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192.168.11.200\000_全国共有\2-Zespri\品質調査\2020品質調査\44週\"/>
    </mc:Choice>
  </mc:AlternateContent>
  <xr:revisionPtr revIDLastSave="0" documentId="13_ncr:1_{81E3DE9B-539B-478B-A960-7483A5651695}" xr6:coauthVersionLast="45" xr6:coauthVersionMax="45" xr10:uidLastSave="{00000000-0000-0000-0000-000000000000}"/>
  <bookViews>
    <workbookView xWindow="-120" yWindow="-120" windowWidth="29040" windowHeight="15840" xr2:uid="{00000000-000D-0000-FFFF-FFFF00000000}"/>
  </bookViews>
  <sheets>
    <sheet name="sapporo" sheetId="31" r:id="rId1"/>
    <sheet name="miyagi" sheetId="25" r:id="rId2"/>
    <sheet name="nagoya" sheetId="29" r:id="rId3"/>
    <sheet name="osaka" sheetId="30" r:id="rId4"/>
    <sheet name="hiroshima" sheetId="28" r:id="rId5"/>
    <sheet name="fukuoka" sheetId="27" r:id="rId6"/>
    <sheet name="tokyo-west(ota)" sheetId="23" r:id="rId7"/>
    <sheet name="tokyo-east(konishi)" sheetId="26" r:id="rId8"/>
  </sheets>
  <externalReferences>
    <externalReference r:id="rId9"/>
    <externalReference r:id="rId10"/>
    <externalReference r:id="rId11"/>
    <externalReference r:id="rId12"/>
    <externalReference r:id="rId13"/>
    <externalReference r:id="rId14"/>
    <externalReference r:id="rId15"/>
  </externalReferences>
  <definedNames>
    <definedName name="_xlnm._FilterDatabase" localSheetId="5" hidden="1">fukuoka!$A$1:$BA$152</definedName>
    <definedName name="_xlnm._FilterDatabase" localSheetId="4" hidden="1">hiroshima!$A$1:$BA$112</definedName>
    <definedName name="_xlnm._FilterDatabase" localSheetId="1" hidden="1">miyagi!$A$1:$BA$154</definedName>
    <definedName name="_xlnm._FilterDatabase" localSheetId="2" hidden="1">nagoya!$A$1:$AB$130</definedName>
    <definedName name="_xlnm._FilterDatabase" localSheetId="3" hidden="1">osaka!$A$1:$BA$127</definedName>
    <definedName name="_xlnm._FilterDatabase" localSheetId="0" hidden="1">sapporo!$A$1:$BA$160</definedName>
    <definedName name="_xlnm._FilterDatabase" localSheetId="7" hidden="1">'tokyo-east(konishi)'!$A$1:$BA$175</definedName>
    <definedName name="_xlnm._FilterDatabase" localSheetId="6" hidden="1">'tokyo-west(ota)'!$A$1:$BA$116</definedName>
    <definedName name="aaa" localSheetId="5">#REF!</definedName>
    <definedName name="aaa" localSheetId="4">#REF!</definedName>
    <definedName name="aaa" localSheetId="1">#REF!</definedName>
    <definedName name="aaa" localSheetId="2">#REF!</definedName>
    <definedName name="aaa" localSheetId="3">#REF!</definedName>
    <definedName name="aaa" localSheetId="0">#REF!</definedName>
    <definedName name="aaa" localSheetId="7">#REF!</definedName>
    <definedName name="aaa" localSheetId="6">#REF!</definedName>
    <definedName name="aaa">#REF!</definedName>
    <definedName name="Brand" localSheetId="5">#REF!</definedName>
    <definedName name="Brand" localSheetId="4">#REF!</definedName>
    <definedName name="Brand" localSheetId="1">#REF!</definedName>
    <definedName name="Brand" localSheetId="2">#REF!</definedName>
    <definedName name="Brand" localSheetId="3">#REF!</definedName>
    <definedName name="Brand" localSheetId="0">#REF!</definedName>
    <definedName name="Brand" localSheetId="7">#REF!</definedName>
    <definedName name="Brand" localSheetId="6">#REF!</definedName>
    <definedName name="Brand">#REF!</definedName>
    <definedName name="District" localSheetId="5">#REF!</definedName>
    <definedName name="District" localSheetId="4">#REF!</definedName>
    <definedName name="District" localSheetId="1">#REF!</definedName>
    <definedName name="District" localSheetId="2">#REF!</definedName>
    <definedName name="District" localSheetId="3">#REF!</definedName>
    <definedName name="District" localSheetId="0">#REF!</definedName>
    <definedName name="District" localSheetId="7">#REF!</definedName>
    <definedName name="District" localSheetId="6">#REF!</definedName>
    <definedName name="District">#REF!</definedName>
    <definedName name="Fruit" localSheetId="5">#REF!</definedName>
    <definedName name="Fruit" localSheetId="4">#REF!</definedName>
    <definedName name="Fruit" localSheetId="1">#REF!</definedName>
    <definedName name="Fruit" localSheetId="2">#REF!</definedName>
    <definedName name="Fruit" localSheetId="0">#REF!</definedName>
    <definedName name="Fruit" localSheetId="7">#REF!</definedName>
    <definedName name="Fruit" localSheetId="6">#REF!</definedName>
    <definedName name="Fruit">#REF!</definedName>
    <definedName name="GoldSIZE" localSheetId="5">#REF!</definedName>
    <definedName name="GoldSIZE" localSheetId="4">#REF!</definedName>
    <definedName name="GoldSIZE" localSheetId="1">#REF!</definedName>
    <definedName name="GoldSIZE" localSheetId="2">#REF!</definedName>
    <definedName name="GoldSIZE" localSheetId="0">#REF!</definedName>
    <definedName name="GoldSIZE" localSheetId="7">#REF!</definedName>
    <definedName name="GoldSIZE" localSheetId="6">#REF!</definedName>
    <definedName name="GoldSIZE">#REF!</definedName>
    <definedName name="GreenSIZE" localSheetId="5">#REF!</definedName>
    <definedName name="GreenSIZE" localSheetId="4">#REF!</definedName>
    <definedName name="GreenSIZE" localSheetId="1">#REF!</definedName>
    <definedName name="GreenSIZE" localSheetId="2">#REF!</definedName>
    <definedName name="GreenSIZE" localSheetId="0">#REF!</definedName>
    <definedName name="GreenSIZE" localSheetId="7">#REF!</definedName>
    <definedName name="GreenSIZE" localSheetId="6">#REF!</definedName>
    <definedName name="GreenSIZE">#REF!</definedName>
    <definedName name="GrowingMethod" localSheetId="5">#REF!</definedName>
    <definedName name="GrowingMethod" localSheetId="4">#REF!</definedName>
    <definedName name="GrowingMethod" localSheetId="1">#REF!</definedName>
    <definedName name="GrowingMethod" localSheetId="2">#REF!</definedName>
    <definedName name="GrowingMethod" localSheetId="0">#REF!</definedName>
    <definedName name="GrowingMethod" localSheetId="7">#REF!</definedName>
    <definedName name="GrowingMethod" localSheetId="6">#REF!</definedName>
    <definedName name="GrowingMethod">#REF!</definedName>
    <definedName name="hiroshima" localSheetId="5">#REF!</definedName>
    <definedName name="hiroshima" localSheetId="4">#REF!</definedName>
    <definedName name="hiroshima" localSheetId="1">#REF!</definedName>
    <definedName name="hiroshima" localSheetId="2">#REF!</definedName>
    <definedName name="hiroshima" localSheetId="0">#REF!</definedName>
    <definedName name="hiroshima" localSheetId="7">#REF!</definedName>
    <definedName name="hiroshima">#REF!</definedName>
    <definedName name="kk" localSheetId="5">#REF!</definedName>
    <definedName name="kk" localSheetId="4">#REF!</definedName>
    <definedName name="kk" localSheetId="1">#REF!</definedName>
    <definedName name="kk" localSheetId="2">#REF!</definedName>
    <definedName name="kk" localSheetId="0">#REF!</definedName>
    <definedName name="kk" localSheetId="7">#REF!</definedName>
    <definedName name="kk" localSheetId="6">#REF!</definedName>
    <definedName name="kk">#REF!</definedName>
    <definedName name="ｌｌｌｌｌ" localSheetId="5">#REF!</definedName>
    <definedName name="ｌｌｌｌｌ" localSheetId="4">#REF!</definedName>
    <definedName name="ｌｌｌｌｌ" localSheetId="1">#REF!</definedName>
    <definedName name="ｌｌｌｌｌ" localSheetId="2">#REF!</definedName>
    <definedName name="ｌｌｌｌｌ" localSheetId="0">#REF!</definedName>
    <definedName name="ｌｌｌｌｌ" localSheetId="7">#REF!</definedName>
    <definedName name="ｌｌｌｌｌ">#REF!</definedName>
    <definedName name="miyagi" localSheetId="5">#REF!</definedName>
    <definedName name="miyagi" localSheetId="4">#REF!</definedName>
    <definedName name="miyagi" localSheetId="1">#REF!</definedName>
    <definedName name="miyagi" localSheetId="2">#REF!</definedName>
    <definedName name="miyagi" localSheetId="0">#REF!</definedName>
    <definedName name="miyagi" localSheetId="7">#REF!</definedName>
    <definedName name="miyagi">#REF!</definedName>
    <definedName name="miyagi2" localSheetId="5">#REF!</definedName>
    <definedName name="miyagi2" localSheetId="4">#REF!</definedName>
    <definedName name="miyagi2" localSheetId="1">#REF!</definedName>
    <definedName name="miyagi2" localSheetId="2">#REF!</definedName>
    <definedName name="miyagi2" localSheetId="0">#REF!</definedName>
    <definedName name="miyagi2" localSheetId="7">#REF!</definedName>
    <definedName name="miyagi2">#REF!</definedName>
    <definedName name="Origin" localSheetId="5">#REF!</definedName>
    <definedName name="Origin" localSheetId="4">#REF!</definedName>
    <definedName name="Origin" localSheetId="1">#REF!</definedName>
    <definedName name="Origin" localSheetId="2">#REF!</definedName>
    <definedName name="Origin" localSheetId="0">#REF!</definedName>
    <definedName name="Origin" localSheetId="7">#REF!</definedName>
    <definedName name="Origin" localSheetId="6">#REF!</definedName>
    <definedName name="Origin">#REF!</definedName>
    <definedName name="_xlnm.Print_Area" localSheetId="4">hiroshima!$E$1:$S$75</definedName>
    <definedName name="_xlnm.Print_Area" localSheetId="6">'tokyo-west(ota)'!$A$1:$AH$58</definedName>
    <definedName name="Shelf" localSheetId="5">#REF!</definedName>
    <definedName name="Shelf" localSheetId="4">#REF!</definedName>
    <definedName name="Shelf" localSheetId="1">#REF!</definedName>
    <definedName name="Shelf" localSheetId="2">#REF!</definedName>
    <definedName name="Shelf" localSheetId="3">#REF!</definedName>
    <definedName name="Shelf" localSheetId="0">#REF!</definedName>
    <definedName name="Shelf" localSheetId="7">#REF!</definedName>
    <definedName name="Shelf" localSheetId="6">#REF!</definedName>
    <definedName name="Shelf">#REF!</definedName>
    <definedName name="Shop" localSheetId="5">#REF!</definedName>
    <definedName name="Shop" localSheetId="4">#REF!</definedName>
    <definedName name="Shop" localSheetId="1">#REF!</definedName>
    <definedName name="Shop" localSheetId="2">#REF!</definedName>
    <definedName name="Shop" localSheetId="0">#REF!</definedName>
    <definedName name="Shop" localSheetId="7">#REF!</definedName>
    <definedName name="Shop" localSheetId="6">#REF!</definedName>
    <definedName name="Shop">#REF!</definedName>
    <definedName name="ShopName1" localSheetId="5">#REF!</definedName>
    <definedName name="ShopName1" localSheetId="4">#REF!</definedName>
    <definedName name="ShopName1" localSheetId="1">#REF!</definedName>
    <definedName name="ShopName1" localSheetId="2">#REF!</definedName>
    <definedName name="ShopName1" localSheetId="0">#REF!</definedName>
    <definedName name="ShopName1" localSheetId="7">#REF!</definedName>
    <definedName name="ShopName1" localSheetId="6">#REF!</definedName>
    <definedName name="ShopName1">#REF!</definedName>
    <definedName name="ShopName2" localSheetId="5">#REF!</definedName>
    <definedName name="ShopName2" localSheetId="4">#REF!</definedName>
    <definedName name="ShopName2" localSheetId="1">#REF!</definedName>
    <definedName name="ShopName2" localSheetId="2">#REF!</definedName>
    <definedName name="ShopName2" localSheetId="0">#REF!</definedName>
    <definedName name="ShopName2" localSheetId="7">#REF!</definedName>
    <definedName name="ShopName2" localSheetId="6">#REF!</definedName>
    <definedName name="ShopName2">#REF!</definedName>
    <definedName name="Variety" localSheetId="5">#REF!</definedName>
    <definedName name="Variety" localSheetId="4">#REF!</definedName>
    <definedName name="Variety" localSheetId="1">#REF!</definedName>
    <definedName name="Variety" localSheetId="2">#REF!</definedName>
    <definedName name="Variety" localSheetId="0">#REF!</definedName>
    <definedName name="Variety" localSheetId="7">#REF!</definedName>
    <definedName name="Variety" localSheetId="6">#REF!</definedName>
    <definedName name="Variety">#REF!</definedName>
    <definedName name="yaginuma" localSheetId="5">#REF!</definedName>
    <definedName name="yaginuma" localSheetId="4">#REF!</definedName>
    <definedName name="yaginuma" localSheetId="1">#REF!</definedName>
    <definedName name="yaginuma" localSheetId="2">#REF!</definedName>
    <definedName name="yaginuma" localSheetId="0">#REF!</definedName>
    <definedName name="yaginuma" localSheetId="7">#REF!</definedName>
    <definedName name="yaginuma">#REF!</definedName>
    <definedName name="検索店舗名" localSheetId="5">#REF!</definedName>
    <definedName name="検索店舗名" localSheetId="4">#REF!</definedName>
    <definedName name="検索店舗名" localSheetId="1">#REF!</definedName>
    <definedName name="検索店舗名" localSheetId="2">#REF!</definedName>
    <definedName name="検索店舗名" localSheetId="0">#REF!</definedName>
    <definedName name="検索店舗名" localSheetId="7">#REF!</definedName>
    <definedName name="検索店舗名" localSheetId="6">#REF!</definedName>
    <definedName name="検索店舗名">#REF!</definedName>
    <definedName name="栽培方法" localSheetId="2">nagoya!$AN$1:$AN$6</definedName>
    <definedName name="栽培方法" localSheetId="7">#REF!</definedName>
    <definedName name="栽培方法">#REF!</definedName>
    <definedName name="販売ユニット個数" localSheetId="5">#REF!</definedName>
    <definedName name="販売ユニット個数" localSheetId="4">#REF!</definedName>
    <definedName name="販売ユニット個数" localSheetId="1">#REF!</definedName>
    <definedName name="販売ユニット個数" localSheetId="2">#REF!</definedName>
    <definedName name="販売ユニット個数" localSheetId="0">#REF!</definedName>
    <definedName name="販売ユニット個数" localSheetId="7">#REF!</definedName>
    <definedName name="販売ユニット個数" localSheetId="6">#REF!</definedName>
    <definedName name="販売ユニット個数">#REF!</definedName>
  </definedNames>
  <calcPr calcId="181029"/>
</workbook>
</file>

<file path=xl/calcChain.xml><?xml version="1.0" encoding="utf-8"?>
<calcChain xmlns="http://schemas.openxmlformats.org/spreadsheetml/2006/main">
  <c r="T160" i="31" l="1"/>
  <c r="V160" i="31" s="1"/>
  <c r="Q160" i="31"/>
  <c r="T159" i="31"/>
  <c r="V159" i="31" s="1"/>
  <c r="Q159" i="31"/>
  <c r="T158" i="31"/>
  <c r="V158" i="31" s="1"/>
  <c r="Q158" i="31"/>
  <c r="T157" i="31"/>
  <c r="V157" i="31" s="1"/>
  <c r="Q157" i="31"/>
  <c r="T156" i="31"/>
  <c r="V156" i="31" s="1"/>
  <c r="Q156" i="31"/>
  <c r="T155" i="31"/>
  <c r="V155" i="31" s="1"/>
  <c r="Q155" i="31"/>
  <c r="T154" i="31"/>
  <c r="V154" i="31" s="1"/>
  <c r="Q154" i="31"/>
  <c r="T153" i="31"/>
  <c r="V153" i="31" s="1"/>
  <c r="Q153" i="31"/>
  <c r="T152" i="31"/>
  <c r="V152" i="31" s="1"/>
  <c r="Q152" i="31"/>
  <c r="T151" i="31"/>
  <c r="V151" i="31" s="1"/>
  <c r="Q151" i="31"/>
  <c r="T150" i="31"/>
  <c r="V150" i="31" s="1"/>
  <c r="Q150" i="31"/>
  <c r="T149" i="31"/>
  <c r="V149" i="31" s="1"/>
  <c r="Q149" i="31"/>
  <c r="T148" i="31"/>
  <c r="V148" i="31" s="1"/>
  <c r="Q148" i="31"/>
  <c r="T147" i="31"/>
  <c r="V147" i="31" s="1"/>
  <c r="Q147" i="31"/>
  <c r="T146" i="31"/>
  <c r="V146" i="31" s="1"/>
  <c r="Q146" i="31"/>
  <c r="T145" i="31"/>
  <c r="V145" i="31" s="1"/>
  <c r="Q145" i="31"/>
  <c r="T144" i="31"/>
  <c r="V144" i="31" s="1"/>
  <c r="Q144" i="31"/>
  <c r="T143" i="31"/>
  <c r="V143" i="31" s="1"/>
  <c r="Q143" i="31"/>
  <c r="T142" i="31"/>
  <c r="V142" i="31" s="1"/>
  <c r="Q142" i="31"/>
  <c r="T141" i="31"/>
  <c r="V141" i="31" s="1"/>
  <c r="Q141" i="31"/>
  <c r="T140" i="31"/>
  <c r="V140" i="31" s="1"/>
  <c r="Q140" i="31"/>
  <c r="T139" i="31"/>
  <c r="V139" i="31" s="1"/>
  <c r="Q139" i="31"/>
  <c r="T138" i="31"/>
  <c r="V138" i="31" s="1"/>
  <c r="Q138" i="31"/>
  <c r="T137" i="31"/>
  <c r="V137" i="31" s="1"/>
  <c r="Q137" i="31"/>
  <c r="T136" i="31"/>
  <c r="V136" i="31" s="1"/>
  <c r="Q136" i="31"/>
  <c r="T135" i="31"/>
  <c r="V135" i="31" s="1"/>
  <c r="Q135" i="31"/>
  <c r="T134" i="31"/>
  <c r="V134" i="31" s="1"/>
  <c r="Q134" i="31"/>
  <c r="T133" i="31"/>
  <c r="V133" i="31" s="1"/>
  <c r="Q133" i="31"/>
  <c r="T132" i="31"/>
  <c r="V132" i="31" s="1"/>
  <c r="Q132" i="31"/>
  <c r="T131" i="31"/>
  <c r="V131" i="31" s="1"/>
  <c r="Q131" i="31"/>
  <c r="T130" i="31"/>
  <c r="V130" i="31" s="1"/>
  <c r="Q130" i="31"/>
  <c r="T129" i="31"/>
  <c r="V129" i="31" s="1"/>
  <c r="Q129" i="31"/>
  <c r="T128" i="31"/>
  <c r="V128" i="31" s="1"/>
  <c r="Q128" i="31"/>
  <c r="T127" i="31"/>
  <c r="V127" i="31" s="1"/>
  <c r="Q127" i="31"/>
  <c r="T126" i="31"/>
  <c r="V126" i="31" s="1"/>
  <c r="Q126" i="31"/>
  <c r="T125" i="31"/>
  <c r="V125" i="31" s="1"/>
  <c r="Q125" i="31"/>
  <c r="T124" i="31"/>
  <c r="V124" i="31" s="1"/>
  <c r="Q124" i="31"/>
  <c r="T123" i="31"/>
  <c r="V123" i="31" s="1"/>
  <c r="Q123" i="31"/>
  <c r="T122" i="31"/>
  <c r="V122" i="31" s="1"/>
  <c r="Q122" i="31"/>
  <c r="T121" i="31"/>
  <c r="V121" i="31" s="1"/>
  <c r="Q121" i="31"/>
  <c r="T120" i="31"/>
  <c r="V120" i="31" s="1"/>
  <c r="Q120" i="31"/>
  <c r="T119" i="31"/>
  <c r="V119" i="31" s="1"/>
  <c r="Q119" i="31"/>
  <c r="T118" i="31"/>
  <c r="V118" i="31" s="1"/>
  <c r="Q118" i="31"/>
  <c r="T117" i="31"/>
  <c r="V117" i="31" s="1"/>
  <c r="Q117" i="31"/>
  <c r="T116" i="31"/>
  <c r="V116" i="31" s="1"/>
  <c r="Q116" i="31"/>
  <c r="T115" i="31"/>
  <c r="V115" i="31" s="1"/>
  <c r="Q115" i="31"/>
  <c r="T114" i="31"/>
  <c r="V114" i="31" s="1"/>
  <c r="Q114" i="31"/>
  <c r="T113" i="31"/>
  <c r="V113" i="31" s="1"/>
  <c r="Q113" i="31"/>
  <c r="T112" i="31"/>
  <c r="V112" i="31" s="1"/>
  <c r="Q112" i="31"/>
  <c r="T111" i="31"/>
  <c r="V111" i="31" s="1"/>
  <c r="Q111" i="31"/>
  <c r="T110" i="31"/>
  <c r="V110" i="31" s="1"/>
  <c r="Q110" i="31"/>
  <c r="T109" i="31"/>
  <c r="V109" i="31" s="1"/>
  <c r="Q109" i="31"/>
  <c r="T108" i="31"/>
  <c r="V108" i="31" s="1"/>
  <c r="Q108" i="31"/>
  <c r="T107" i="31"/>
  <c r="V107" i="31" s="1"/>
  <c r="Q107" i="31"/>
  <c r="T106" i="31"/>
  <c r="V106" i="31" s="1"/>
  <c r="Q106" i="31"/>
  <c r="T105" i="31"/>
  <c r="V105" i="31" s="1"/>
  <c r="Q105" i="31"/>
  <c r="T104" i="31"/>
  <c r="V104" i="31" s="1"/>
  <c r="Q104" i="31"/>
  <c r="T103" i="31"/>
  <c r="V103" i="31" s="1"/>
  <c r="Q103" i="31"/>
  <c r="T102" i="31"/>
  <c r="V102" i="31" s="1"/>
  <c r="Q102" i="31"/>
  <c r="T101" i="31"/>
  <c r="V101" i="31" s="1"/>
  <c r="Q101" i="31"/>
  <c r="T100" i="31"/>
  <c r="V100" i="31" s="1"/>
  <c r="Q100" i="31"/>
  <c r="T99" i="31"/>
  <c r="V99" i="31" s="1"/>
  <c r="Q99" i="31"/>
  <c r="T98" i="31"/>
  <c r="V98" i="31" s="1"/>
  <c r="Q98" i="31"/>
  <c r="T97" i="31"/>
  <c r="V97" i="31" s="1"/>
  <c r="Q97" i="31"/>
  <c r="T96" i="31"/>
  <c r="V96" i="31" s="1"/>
  <c r="Q96" i="31"/>
  <c r="T95" i="31"/>
  <c r="V95" i="31" s="1"/>
  <c r="Q95" i="31"/>
  <c r="T94" i="31"/>
  <c r="V94" i="31" s="1"/>
  <c r="Q94" i="31"/>
  <c r="T93" i="31"/>
  <c r="V93" i="31" s="1"/>
  <c r="Q93" i="31"/>
  <c r="T92" i="31"/>
  <c r="V92" i="31" s="1"/>
  <c r="Q92" i="31"/>
  <c r="T91" i="31"/>
  <c r="V91" i="31" s="1"/>
  <c r="Q91" i="31"/>
  <c r="T90" i="31"/>
  <c r="V90" i="31" s="1"/>
  <c r="Q90" i="31"/>
  <c r="T89" i="31"/>
  <c r="V89" i="31" s="1"/>
  <c r="Q89" i="31"/>
  <c r="T88" i="31"/>
  <c r="V88" i="31" s="1"/>
  <c r="Q88" i="31"/>
  <c r="T87" i="31"/>
  <c r="V87" i="31" s="1"/>
  <c r="Q87" i="31"/>
  <c r="T86" i="31"/>
  <c r="V86" i="31" s="1"/>
  <c r="Q86" i="31"/>
  <c r="T85" i="31"/>
  <c r="V85" i="31" s="1"/>
  <c r="Q85" i="31"/>
  <c r="T84" i="31"/>
  <c r="V84" i="31" s="1"/>
  <c r="Q84" i="31"/>
  <c r="T83" i="31"/>
  <c r="V83" i="31" s="1"/>
  <c r="Q83" i="31"/>
  <c r="T82" i="31"/>
  <c r="V82" i="31" s="1"/>
  <c r="Q82" i="31"/>
  <c r="T81" i="31"/>
  <c r="V81" i="31" s="1"/>
  <c r="Q81" i="31"/>
  <c r="T80" i="31"/>
  <c r="V80" i="31" s="1"/>
  <c r="Q80" i="31"/>
  <c r="T79" i="31"/>
  <c r="V79" i="31" s="1"/>
  <c r="Q79" i="31"/>
  <c r="T78" i="31"/>
  <c r="V78" i="31" s="1"/>
  <c r="Q78" i="31"/>
  <c r="T77" i="31"/>
  <c r="V77" i="31" s="1"/>
  <c r="Q77" i="31"/>
  <c r="T76" i="31"/>
  <c r="V76" i="31" s="1"/>
  <c r="Q76" i="31"/>
  <c r="T75" i="31"/>
  <c r="V75" i="31" s="1"/>
  <c r="Q75" i="31"/>
  <c r="T74" i="31"/>
  <c r="V74" i="31" s="1"/>
  <c r="Q74" i="31"/>
  <c r="T73" i="31"/>
  <c r="V73" i="31" s="1"/>
  <c r="Q73" i="31"/>
  <c r="T72" i="31"/>
  <c r="V72" i="31" s="1"/>
  <c r="Q72" i="31"/>
  <c r="T71" i="31"/>
  <c r="V71" i="31" s="1"/>
  <c r="Q71" i="31"/>
  <c r="T70" i="31"/>
  <c r="V70" i="31" s="1"/>
  <c r="Q70" i="31"/>
  <c r="T69" i="31"/>
  <c r="V69" i="31" s="1"/>
  <c r="Q69" i="31"/>
  <c r="T68" i="31"/>
  <c r="V68" i="31" s="1"/>
  <c r="Q68" i="31"/>
  <c r="T67" i="31"/>
  <c r="V67" i="31" s="1"/>
  <c r="Q67" i="31"/>
  <c r="T66" i="31"/>
  <c r="V66" i="31" s="1"/>
  <c r="Q66" i="31"/>
  <c r="T65" i="31"/>
  <c r="V65" i="31" s="1"/>
  <c r="Q65" i="31"/>
  <c r="T64" i="31"/>
  <c r="V64" i="31" s="1"/>
  <c r="Q64" i="31"/>
  <c r="T63" i="31"/>
  <c r="V63" i="31" s="1"/>
  <c r="Q63" i="31"/>
  <c r="T62" i="31"/>
  <c r="V62" i="31" s="1"/>
  <c r="Q62" i="31"/>
  <c r="T61" i="31"/>
  <c r="V61" i="31" s="1"/>
  <c r="Q61" i="31"/>
  <c r="T60" i="31"/>
  <c r="V60" i="31" s="1"/>
  <c r="Q60" i="31"/>
  <c r="T59" i="31"/>
  <c r="V59" i="31" s="1"/>
  <c r="Q59" i="31"/>
  <c r="T58" i="31"/>
  <c r="V58" i="31" s="1"/>
  <c r="Q58" i="31"/>
  <c r="T57" i="31"/>
  <c r="V57" i="31" s="1"/>
  <c r="Q57" i="31"/>
  <c r="T56" i="31"/>
  <c r="V56" i="31" s="1"/>
  <c r="Q56" i="31"/>
  <c r="T55" i="31"/>
  <c r="V55" i="31" s="1"/>
  <c r="Q55" i="31"/>
  <c r="T54" i="31"/>
  <c r="V54" i="31" s="1"/>
  <c r="Q54" i="31"/>
  <c r="T53" i="31"/>
  <c r="V53" i="31" s="1"/>
  <c r="Q53" i="31"/>
  <c r="T52" i="31"/>
  <c r="V52" i="31" s="1"/>
  <c r="Q52" i="31"/>
  <c r="T51" i="31"/>
  <c r="V51" i="31" s="1"/>
  <c r="Q51" i="31"/>
  <c r="T50" i="31"/>
  <c r="V50" i="31" s="1"/>
  <c r="Q50" i="31"/>
  <c r="T49" i="31"/>
  <c r="V49" i="31" s="1"/>
  <c r="Q49" i="31"/>
  <c r="T48" i="31"/>
  <c r="V48" i="31" s="1"/>
  <c r="Q48" i="31"/>
  <c r="T47" i="31"/>
  <c r="V47" i="31" s="1"/>
  <c r="Q47" i="31"/>
  <c r="T46" i="31"/>
  <c r="V46" i="31" s="1"/>
  <c r="Q46" i="31"/>
  <c r="T45" i="31"/>
  <c r="V45" i="31" s="1"/>
  <c r="Q45" i="31"/>
  <c r="T44" i="31"/>
  <c r="V44" i="31" s="1"/>
  <c r="Q44" i="31"/>
  <c r="T43" i="31"/>
  <c r="V43" i="31" s="1"/>
  <c r="Q43" i="31"/>
  <c r="T42" i="31"/>
  <c r="V42" i="31" s="1"/>
  <c r="Q42" i="31"/>
  <c r="T41" i="31"/>
  <c r="V41" i="31" s="1"/>
  <c r="Q41" i="31"/>
  <c r="T40" i="31"/>
  <c r="V40" i="31" s="1"/>
  <c r="Q40" i="31"/>
  <c r="T39" i="31"/>
  <c r="V39" i="31" s="1"/>
  <c r="Q39" i="31"/>
  <c r="T38" i="31"/>
  <c r="V38" i="31" s="1"/>
  <c r="Q38" i="31"/>
  <c r="T37" i="31"/>
  <c r="V37" i="31" s="1"/>
  <c r="Q37" i="31"/>
  <c r="T36" i="31"/>
  <c r="V36" i="31" s="1"/>
  <c r="Q36" i="31"/>
  <c r="T35" i="31"/>
  <c r="V35" i="31" s="1"/>
  <c r="Q35" i="31"/>
  <c r="T34" i="31"/>
  <c r="V34" i="31" s="1"/>
  <c r="Q34" i="31"/>
  <c r="T33" i="31"/>
  <c r="V33" i="31" s="1"/>
  <c r="Q33" i="31"/>
  <c r="T32" i="31"/>
  <c r="V32" i="31" s="1"/>
  <c r="Q32" i="31"/>
  <c r="T31" i="31"/>
  <c r="V31" i="31" s="1"/>
  <c r="Q31" i="31"/>
  <c r="T30" i="31"/>
  <c r="V30" i="31" s="1"/>
  <c r="Q30" i="31"/>
  <c r="T29" i="31"/>
  <c r="V29" i="31" s="1"/>
  <c r="Q29" i="31"/>
  <c r="T28" i="31"/>
  <c r="V28" i="31" s="1"/>
  <c r="Q28" i="31"/>
  <c r="T27" i="31"/>
  <c r="V27" i="31" s="1"/>
  <c r="Q27" i="31"/>
  <c r="T26" i="31"/>
  <c r="V26" i="31" s="1"/>
  <c r="Q26" i="31"/>
  <c r="T25" i="31"/>
  <c r="V25" i="31" s="1"/>
  <c r="Q25" i="31"/>
  <c r="T24" i="31"/>
  <c r="V24" i="31" s="1"/>
  <c r="Q24" i="31"/>
  <c r="T23" i="31"/>
  <c r="V23" i="31" s="1"/>
  <c r="Q23" i="31"/>
  <c r="T22" i="31"/>
  <c r="V22" i="31" s="1"/>
  <c r="Q22" i="31"/>
  <c r="T21" i="31"/>
  <c r="V21" i="31" s="1"/>
  <c r="Q21" i="31"/>
  <c r="T20" i="31"/>
  <c r="V20" i="31" s="1"/>
  <c r="Q20" i="31"/>
  <c r="T19" i="31"/>
  <c r="V19" i="31" s="1"/>
  <c r="Q19" i="31"/>
  <c r="T18" i="31"/>
  <c r="V18" i="31" s="1"/>
  <c r="Q18" i="31"/>
  <c r="T17" i="31"/>
  <c r="V17" i="31" s="1"/>
  <c r="Q17" i="31"/>
  <c r="T16" i="31"/>
  <c r="V16" i="31" s="1"/>
  <c r="Q16" i="31"/>
  <c r="T15" i="31"/>
  <c r="V15" i="31" s="1"/>
  <c r="Q15" i="31"/>
  <c r="T14" i="31"/>
  <c r="V14" i="31" s="1"/>
  <c r="Q14" i="31"/>
  <c r="T13" i="31"/>
  <c r="V13" i="31" s="1"/>
  <c r="Q13" i="31"/>
  <c r="T12" i="31"/>
  <c r="V12" i="31" s="1"/>
  <c r="Q12" i="31"/>
  <c r="T11" i="31"/>
  <c r="V11" i="31" s="1"/>
  <c r="Q11" i="31"/>
  <c r="T10" i="31"/>
  <c r="V10" i="31" s="1"/>
  <c r="Q10" i="31"/>
  <c r="T9" i="31"/>
  <c r="V9" i="31" s="1"/>
  <c r="Q9" i="31"/>
  <c r="T8" i="31"/>
  <c r="V8" i="31" s="1"/>
  <c r="Q8" i="31"/>
  <c r="T7" i="31"/>
  <c r="V7" i="31" s="1"/>
  <c r="Q7" i="31"/>
  <c r="T6" i="31"/>
  <c r="V6" i="31" s="1"/>
  <c r="Q6" i="31"/>
  <c r="T5" i="31"/>
  <c r="V5" i="31" s="1"/>
  <c r="Q5" i="31"/>
  <c r="T4" i="31"/>
  <c r="V4" i="31" s="1"/>
  <c r="Q4" i="31"/>
  <c r="T3" i="31"/>
  <c r="V3" i="31" s="1"/>
  <c r="Q3" i="31"/>
  <c r="T2" i="31"/>
  <c r="V2" i="31" s="1"/>
  <c r="Q2" i="31"/>
  <c r="T127" i="30" l="1"/>
  <c r="V127" i="30" s="1"/>
  <c r="Q127" i="30"/>
  <c r="T126" i="30"/>
  <c r="V126" i="30" s="1"/>
  <c r="Q126" i="30"/>
  <c r="T125" i="30"/>
  <c r="V125" i="30" s="1"/>
  <c r="Q125" i="30"/>
  <c r="T124" i="30"/>
  <c r="V124" i="30" s="1"/>
  <c r="Q124" i="30"/>
  <c r="T123" i="30"/>
  <c r="V123" i="30" s="1"/>
  <c r="Q123" i="30"/>
  <c r="T122" i="30"/>
  <c r="V122" i="30" s="1"/>
  <c r="Q122" i="30"/>
  <c r="T121" i="30"/>
  <c r="V121" i="30" s="1"/>
  <c r="Q121" i="30"/>
  <c r="T120" i="30"/>
  <c r="V120" i="30" s="1"/>
  <c r="Q120" i="30"/>
  <c r="T119" i="30"/>
  <c r="V119" i="30" s="1"/>
  <c r="Q119" i="30"/>
  <c r="T118" i="30"/>
  <c r="V118" i="30" s="1"/>
  <c r="Q118" i="30"/>
  <c r="T117" i="30"/>
  <c r="V117" i="30" s="1"/>
  <c r="Q117" i="30"/>
  <c r="T116" i="30"/>
  <c r="V116" i="30" s="1"/>
  <c r="Q116" i="30"/>
  <c r="T115" i="30"/>
  <c r="V115" i="30" s="1"/>
  <c r="Q115" i="30"/>
  <c r="T114" i="30"/>
  <c r="V114" i="30" s="1"/>
  <c r="Q114" i="30"/>
  <c r="T113" i="30"/>
  <c r="V113" i="30" s="1"/>
  <c r="Q113" i="30"/>
  <c r="T112" i="30"/>
  <c r="V112" i="30" s="1"/>
  <c r="Q112" i="30"/>
  <c r="T111" i="30"/>
  <c r="V111" i="30" s="1"/>
  <c r="Q111" i="30"/>
  <c r="T110" i="30"/>
  <c r="V110" i="30" s="1"/>
  <c r="Q110" i="30"/>
  <c r="T109" i="30"/>
  <c r="V109" i="30" s="1"/>
  <c r="Q109" i="30"/>
  <c r="T108" i="30"/>
  <c r="V108" i="30" s="1"/>
  <c r="Q108" i="30"/>
  <c r="T107" i="30"/>
  <c r="V107" i="30" s="1"/>
  <c r="Q107" i="30"/>
  <c r="T106" i="30"/>
  <c r="V106" i="30" s="1"/>
  <c r="Q106" i="30"/>
  <c r="T105" i="30"/>
  <c r="V105" i="30" s="1"/>
  <c r="Q105" i="30"/>
  <c r="T104" i="30"/>
  <c r="V104" i="30" s="1"/>
  <c r="Q104" i="30"/>
  <c r="T103" i="30"/>
  <c r="V103" i="30" s="1"/>
  <c r="Q103" i="30"/>
  <c r="T102" i="30"/>
  <c r="V102" i="30" s="1"/>
  <c r="Q102" i="30"/>
  <c r="T101" i="30"/>
  <c r="V101" i="30" s="1"/>
  <c r="Q101" i="30"/>
  <c r="T100" i="30"/>
  <c r="V100" i="30" s="1"/>
  <c r="Q100" i="30"/>
  <c r="T99" i="30"/>
  <c r="V99" i="30" s="1"/>
  <c r="Q99" i="30"/>
  <c r="T98" i="30"/>
  <c r="V98" i="30" s="1"/>
  <c r="Q98" i="30"/>
  <c r="T97" i="30"/>
  <c r="V97" i="30" s="1"/>
  <c r="Q97" i="30"/>
  <c r="T96" i="30"/>
  <c r="V96" i="30" s="1"/>
  <c r="Q96" i="30"/>
  <c r="T95" i="30"/>
  <c r="V95" i="30" s="1"/>
  <c r="Q95" i="30"/>
  <c r="T94" i="30"/>
  <c r="V94" i="30" s="1"/>
  <c r="Q94" i="30"/>
  <c r="T93" i="30"/>
  <c r="V93" i="30" s="1"/>
  <c r="Q93" i="30"/>
  <c r="T92" i="30"/>
  <c r="V92" i="30" s="1"/>
  <c r="Q92" i="30"/>
  <c r="T91" i="30"/>
  <c r="V91" i="30" s="1"/>
  <c r="Q91" i="30"/>
  <c r="T90" i="30"/>
  <c r="V90" i="30" s="1"/>
  <c r="Q90" i="30"/>
  <c r="T89" i="30"/>
  <c r="V89" i="30" s="1"/>
  <c r="Q89" i="30"/>
  <c r="T88" i="30"/>
  <c r="V88" i="30" s="1"/>
  <c r="Q88" i="30"/>
  <c r="T87" i="30"/>
  <c r="V87" i="30" s="1"/>
  <c r="Q87" i="30"/>
  <c r="T86" i="30"/>
  <c r="V86" i="30" s="1"/>
  <c r="Q86" i="30"/>
  <c r="T85" i="30"/>
  <c r="V85" i="30" s="1"/>
  <c r="Q85" i="30"/>
  <c r="T84" i="30"/>
  <c r="V84" i="30" s="1"/>
  <c r="Q84" i="30"/>
  <c r="T83" i="30"/>
  <c r="V83" i="30" s="1"/>
  <c r="Q83" i="30"/>
  <c r="T82" i="30"/>
  <c r="V82" i="30" s="1"/>
  <c r="Q82" i="30"/>
  <c r="T81" i="30"/>
  <c r="V81" i="30" s="1"/>
  <c r="Q81" i="30"/>
  <c r="T80" i="30"/>
  <c r="V80" i="30" s="1"/>
  <c r="Q80" i="30"/>
  <c r="T79" i="30"/>
  <c r="V79" i="30" s="1"/>
  <c r="Q79" i="30"/>
  <c r="T78" i="30"/>
  <c r="V78" i="30" s="1"/>
  <c r="Q78" i="30"/>
  <c r="T77" i="30"/>
  <c r="V77" i="30" s="1"/>
  <c r="Q77" i="30"/>
  <c r="T76" i="30"/>
  <c r="V76" i="30" s="1"/>
  <c r="Q76" i="30"/>
  <c r="T75" i="30"/>
  <c r="V75" i="30" s="1"/>
  <c r="Q75" i="30"/>
  <c r="T74" i="30"/>
  <c r="V74" i="30" s="1"/>
  <c r="Q74" i="30"/>
  <c r="T73" i="30"/>
  <c r="V73" i="30" s="1"/>
  <c r="Q73" i="30"/>
  <c r="T72" i="30"/>
  <c r="V72" i="30" s="1"/>
  <c r="Q72" i="30"/>
  <c r="T71" i="30"/>
  <c r="V71" i="30" s="1"/>
  <c r="Q71" i="30"/>
  <c r="T70" i="30"/>
  <c r="V70" i="30" s="1"/>
  <c r="Q70" i="30"/>
  <c r="T69" i="30"/>
  <c r="V69" i="30" s="1"/>
  <c r="Q69" i="30"/>
  <c r="T68" i="30"/>
  <c r="V68" i="30" s="1"/>
  <c r="Q68" i="30"/>
  <c r="T67" i="30"/>
  <c r="V67" i="30" s="1"/>
  <c r="Q67" i="30"/>
  <c r="T66" i="30"/>
  <c r="V66" i="30" s="1"/>
  <c r="Q66" i="30"/>
  <c r="T65" i="30"/>
  <c r="V65" i="30" s="1"/>
  <c r="Q65" i="30"/>
  <c r="T64" i="30"/>
  <c r="V64" i="30" s="1"/>
  <c r="Q64" i="30"/>
  <c r="T63" i="30"/>
  <c r="V63" i="30" s="1"/>
  <c r="Q63" i="30"/>
  <c r="T62" i="30"/>
  <c r="V62" i="30" s="1"/>
  <c r="Q62" i="30"/>
  <c r="T61" i="30"/>
  <c r="V61" i="30" s="1"/>
  <c r="Q61" i="30"/>
  <c r="T60" i="30"/>
  <c r="V60" i="30" s="1"/>
  <c r="Q60" i="30"/>
  <c r="T59" i="30"/>
  <c r="V59" i="30" s="1"/>
  <c r="Q59" i="30"/>
  <c r="T58" i="30"/>
  <c r="V58" i="30" s="1"/>
  <c r="Q58" i="30"/>
  <c r="T57" i="30"/>
  <c r="V57" i="30" s="1"/>
  <c r="Q57" i="30"/>
  <c r="T56" i="30"/>
  <c r="V56" i="30" s="1"/>
  <c r="Q56" i="30"/>
  <c r="T55" i="30"/>
  <c r="V55" i="30" s="1"/>
  <c r="Q55" i="30"/>
  <c r="T54" i="30"/>
  <c r="V54" i="30" s="1"/>
  <c r="Q54" i="30"/>
  <c r="T53" i="30"/>
  <c r="V53" i="30" s="1"/>
  <c r="Q53" i="30"/>
  <c r="T52" i="30"/>
  <c r="V52" i="30" s="1"/>
  <c r="Q52" i="30"/>
  <c r="T51" i="30"/>
  <c r="V51" i="30" s="1"/>
  <c r="Q51" i="30"/>
  <c r="T50" i="30"/>
  <c r="V50" i="30" s="1"/>
  <c r="Q50" i="30"/>
  <c r="T49" i="30"/>
  <c r="V49" i="30" s="1"/>
  <c r="Q49" i="30"/>
  <c r="T48" i="30"/>
  <c r="V48" i="30" s="1"/>
  <c r="Q48" i="30"/>
  <c r="T47" i="30"/>
  <c r="V47" i="30" s="1"/>
  <c r="Q47" i="30"/>
  <c r="T46" i="30"/>
  <c r="V46" i="30" s="1"/>
  <c r="Q46" i="30"/>
  <c r="T45" i="30"/>
  <c r="V45" i="30" s="1"/>
  <c r="Q45" i="30"/>
  <c r="T44" i="30"/>
  <c r="V44" i="30" s="1"/>
  <c r="Q44" i="30"/>
  <c r="T43" i="30"/>
  <c r="V43" i="30" s="1"/>
  <c r="Q43" i="30"/>
  <c r="T42" i="30"/>
  <c r="V42" i="30" s="1"/>
  <c r="Q42" i="30"/>
  <c r="T41" i="30"/>
  <c r="V41" i="30" s="1"/>
  <c r="Q41" i="30"/>
  <c r="T40" i="30"/>
  <c r="V40" i="30" s="1"/>
  <c r="Q40" i="30"/>
  <c r="T39" i="30"/>
  <c r="V39" i="30" s="1"/>
  <c r="Q39" i="30"/>
  <c r="T38" i="30"/>
  <c r="V38" i="30" s="1"/>
  <c r="Q38" i="30"/>
  <c r="T37" i="30"/>
  <c r="V37" i="30" s="1"/>
  <c r="Q37" i="30"/>
  <c r="T36" i="30"/>
  <c r="V36" i="30" s="1"/>
  <c r="Q36" i="30"/>
  <c r="T35" i="30"/>
  <c r="V35" i="30" s="1"/>
  <c r="Q35" i="30"/>
  <c r="T34" i="30"/>
  <c r="V34" i="30" s="1"/>
  <c r="Q34" i="30"/>
  <c r="T33" i="30"/>
  <c r="V33" i="30" s="1"/>
  <c r="Q33" i="30"/>
  <c r="T32" i="30"/>
  <c r="V32" i="30" s="1"/>
  <c r="Q32" i="30"/>
  <c r="T31" i="30"/>
  <c r="V31" i="30" s="1"/>
  <c r="Q31" i="30"/>
  <c r="T30" i="30"/>
  <c r="V30" i="30" s="1"/>
  <c r="Q30" i="30"/>
  <c r="T29" i="30"/>
  <c r="V29" i="30" s="1"/>
  <c r="Q29" i="30"/>
  <c r="T28" i="30"/>
  <c r="V28" i="30" s="1"/>
  <c r="Q28" i="30"/>
  <c r="T27" i="30"/>
  <c r="V27" i="30" s="1"/>
  <c r="Q27" i="30"/>
  <c r="T26" i="30"/>
  <c r="V26" i="30" s="1"/>
  <c r="Q26" i="30"/>
  <c r="T25" i="30"/>
  <c r="V25" i="30" s="1"/>
  <c r="Q25" i="30"/>
  <c r="T24" i="30"/>
  <c r="V24" i="30" s="1"/>
  <c r="Q24" i="30"/>
  <c r="T23" i="30"/>
  <c r="V23" i="30" s="1"/>
  <c r="Q23" i="30"/>
  <c r="T22" i="30"/>
  <c r="V22" i="30" s="1"/>
  <c r="Q22" i="30"/>
  <c r="T21" i="30"/>
  <c r="V21" i="30" s="1"/>
  <c r="Q21" i="30"/>
  <c r="T20" i="30"/>
  <c r="V20" i="30" s="1"/>
  <c r="Q20" i="30"/>
  <c r="T19" i="30"/>
  <c r="V19" i="30" s="1"/>
  <c r="Q19" i="30"/>
  <c r="T18" i="30"/>
  <c r="V18" i="30" s="1"/>
  <c r="Q18" i="30"/>
  <c r="T17" i="30"/>
  <c r="V17" i="30" s="1"/>
  <c r="Q17" i="30"/>
  <c r="T16" i="30"/>
  <c r="V16" i="30" s="1"/>
  <c r="Q16" i="30"/>
  <c r="T15" i="30"/>
  <c r="V15" i="30" s="1"/>
  <c r="Q15" i="30"/>
  <c r="T14" i="30"/>
  <c r="V14" i="30" s="1"/>
  <c r="Q14" i="30"/>
  <c r="T13" i="30"/>
  <c r="V13" i="30" s="1"/>
  <c r="Q13" i="30"/>
  <c r="T12" i="30"/>
  <c r="V12" i="30" s="1"/>
  <c r="Q12" i="30"/>
  <c r="T11" i="30"/>
  <c r="V11" i="30" s="1"/>
  <c r="Q11" i="30"/>
  <c r="T10" i="30"/>
  <c r="V10" i="30" s="1"/>
  <c r="Q10" i="30"/>
  <c r="T9" i="30"/>
  <c r="V9" i="30" s="1"/>
  <c r="Q9" i="30"/>
  <c r="T8" i="30"/>
  <c r="V8" i="30" s="1"/>
  <c r="Q8" i="30"/>
  <c r="T7" i="30"/>
  <c r="V7" i="30" s="1"/>
  <c r="Q7" i="30"/>
  <c r="T6" i="30"/>
  <c r="V6" i="30" s="1"/>
  <c r="Q6" i="30"/>
  <c r="T5" i="30"/>
  <c r="V5" i="30" s="1"/>
  <c r="Q5" i="30"/>
  <c r="T4" i="30"/>
  <c r="V4" i="30" s="1"/>
  <c r="Q4" i="30"/>
  <c r="T3" i="30"/>
  <c r="V3" i="30" s="1"/>
  <c r="Q3" i="30"/>
  <c r="T2" i="30"/>
  <c r="V2" i="30" s="1"/>
  <c r="Q2" i="30"/>
  <c r="T112" i="29" l="1"/>
  <c r="V112" i="29" s="1"/>
  <c r="Q112" i="29"/>
  <c r="T111" i="29"/>
  <c r="V111" i="29" s="1"/>
  <c r="Q111" i="29"/>
  <c r="T110" i="29"/>
  <c r="V110" i="29" s="1"/>
  <c r="Q110" i="29"/>
  <c r="T109" i="29"/>
  <c r="V109" i="29" s="1"/>
  <c r="Q109" i="29"/>
  <c r="T108" i="29"/>
  <c r="V108" i="29" s="1"/>
  <c r="Q108" i="29"/>
  <c r="T107" i="29"/>
  <c r="V107" i="29" s="1"/>
  <c r="Q107" i="29"/>
  <c r="T106" i="29"/>
  <c r="V106" i="29" s="1"/>
  <c r="Q106" i="29"/>
  <c r="T105" i="29"/>
  <c r="V105" i="29" s="1"/>
  <c r="Q105" i="29"/>
  <c r="T104" i="29"/>
  <c r="V104" i="29" s="1"/>
  <c r="Q104" i="29"/>
  <c r="T103" i="29"/>
  <c r="V103" i="29" s="1"/>
  <c r="Q103" i="29"/>
  <c r="T102" i="29"/>
  <c r="V102" i="29" s="1"/>
  <c r="Q102" i="29"/>
  <c r="T101" i="29"/>
  <c r="V101" i="29" s="1"/>
  <c r="Q101" i="29"/>
  <c r="T100" i="29"/>
  <c r="V100" i="29" s="1"/>
  <c r="Q100" i="29"/>
  <c r="T99" i="29"/>
  <c r="V99" i="29" s="1"/>
  <c r="Q99" i="29"/>
  <c r="T98" i="29"/>
  <c r="V98" i="29" s="1"/>
  <c r="Q98" i="29"/>
  <c r="T97" i="29"/>
  <c r="V97" i="29" s="1"/>
  <c r="Q97" i="29"/>
  <c r="T96" i="29"/>
  <c r="V96" i="29" s="1"/>
  <c r="Q96" i="29"/>
  <c r="T95" i="29"/>
  <c r="V95" i="29" s="1"/>
  <c r="Q95" i="29"/>
  <c r="T94" i="29"/>
  <c r="V94" i="29" s="1"/>
  <c r="Q94" i="29"/>
  <c r="T93" i="29"/>
  <c r="V93" i="29" s="1"/>
  <c r="Q93" i="29"/>
  <c r="T92" i="29"/>
  <c r="V92" i="29" s="1"/>
  <c r="Q92" i="29"/>
  <c r="T91" i="29"/>
  <c r="V91" i="29" s="1"/>
  <c r="Q91" i="29"/>
  <c r="T90" i="29"/>
  <c r="V90" i="29" s="1"/>
  <c r="Q90" i="29"/>
  <c r="T89" i="29"/>
  <c r="V89" i="29" s="1"/>
  <c r="Q89" i="29"/>
  <c r="T88" i="29"/>
  <c r="V88" i="29" s="1"/>
  <c r="Q88" i="29"/>
  <c r="T87" i="29"/>
  <c r="V87" i="29" s="1"/>
  <c r="Q87" i="29"/>
  <c r="T86" i="29"/>
  <c r="V86" i="29" s="1"/>
  <c r="Q86" i="29"/>
  <c r="T85" i="29"/>
  <c r="V85" i="29" s="1"/>
  <c r="Q85" i="29"/>
  <c r="T84" i="29"/>
  <c r="V84" i="29" s="1"/>
  <c r="Q84" i="29"/>
  <c r="T83" i="29"/>
  <c r="V83" i="29" s="1"/>
  <c r="Q83" i="29"/>
  <c r="T82" i="29"/>
  <c r="V82" i="29" s="1"/>
  <c r="Q82" i="29"/>
  <c r="T81" i="29"/>
  <c r="V81" i="29" s="1"/>
  <c r="Q81" i="29"/>
  <c r="T80" i="29"/>
  <c r="V80" i="29" s="1"/>
  <c r="Q80" i="29"/>
  <c r="T79" i="29"/>
  <c r="V79" i="29" s="1"/>
  <c r="Q79" i="29"/>
  <c r="T78" i="29"/>
  <c r="V78" i="29" s="1"/>
  <c r="Q78" i="29"/>
  <c r="T77" i="29"/>
  <c r="V77" i="29" s="1"/>
  <c r="Q77" i="29"/>
  <c r="T76" i="29"/>
  <c r="V76" i="29" s="1"/>
  <c r="Q76" i="29"/>
  <c r="T75" i="29"/>
  <c r="V75" i="29" s="1"/>
  <c r="Q75" i="29"/>
  <c r="T74" i="29"/>
  <c r="V74" i="29" s="1"/>
  <c r="Q74" i="29"/>
  <c r="T73" i="29"/>
  <c r="V73" i="29" s="1"/>
  <c r="Q73" i="29"/>
  <c r="T72" i="29"/>
  <c r="V72" i="29" s="1"/>
  <c r="Q72" i="29"/>
  <c r="T71" i="29"/>
  <c r="V71" i="29" s="1"/>
  <c r="Q71" i="29"/>
  <c r="T70" i="29"/>
  <c r="V70" i="29" s="1"/>
  <c r="Q70" i="29"/>
  <c r="T69" i="29"/>
  <c r="V69" i="29" s="1"/>
  <c r="Q69" i="29"/>
  <c r="T68" i="29"/>
  <c r="V68" i="29" s="1"/>
  <c r="Q68" i="29"/>
  <c r="T67" i="29"/>
  <c r="V67" i="29" s="1"/>
  <c r="Q67" i="29"/>
  <c r="T66" i="29"/>
  <c r="V66" i="29" s="1"/>
  <c r="Q66" i="29"/>
  <c r="T65" i="29"/>
  <c r="V65" i="29" s="1"/>
  <c r="Q65" i="29"/>
  <c r="T64" i="29"/>
  <c r="V64" i="29" s="1"/>
  <c r="Q64" i="29"/>
  <c r="T63" i="29"/>
  <c r="V63" i="29" s="1"/>
  <c r="Q63" i="29"/>
  <c r="T62" i="29"/>
  <c r="V62" i="29" s="1"/>
  <c r="Q62" i="29"/>
  <c r="T61" i="29"/>
  <c r="V61" i="29" s="1"/>
  <c r="Q61" i="29"/>
  <c r="T60" i="29"/>
  <c r="V60" i="29" s="1"/>
  <c r="Q60" i="29"/>
  <c r="T59" i="29"/>
  <c r="V59" i="29" s="1"/>
  <c r="Q59" i="29"/>
  <c r="T58" i="29"/>
  <c r="V58" i="29" s="1"/>
  <c r="Q58" i="29"/>
  <c r="T57" i="29"/>
  <c r="V57" i="29" s="1"/>
  <c r="Q57" i="29"/>
  <c r="T56" i="29"/>
  <c r="V56" i="29" s="1"/>
  <c r="Q56" i="29"/>
  <c r="T55" i="29"/>
  <c r="V55" i="29" s="1"/>
  <c r="Q55" i="29"/>
  <c r="T54" i="29"/>
  <c r="V54" i="29" s="1"/>
  <c r="Q54" i="29"/>
  <c r="T53" i="29"/>
  <c r="V53" i="29" s="1"/>
  <c r="Q53" i="29"/>
  <c r="T52" i="29"/>
  <c r="V52" i="29" s="1"/>
  <c r="Q52" i="29"/>
  <c r="T51" i="29"/>
  <c r="V51" i="29" s="1"/>
  <c r="Q51" i="29"/>
  <c r="T50" i="29"/>
  <c r="V50" i="29" s="1"/>
  <c r="Q50" i="29"/>
  <c r="T49" i="29"/>
  <c r="V49" i="29" s="1"/>
  <c r="Q49" i="29"/>
  <c r="T48" i="29"/>
  <c r="V48" i="29" s="1"/>
  <c r="Q48" i="29"/>
  <c r="T47" i="29"/>
  <c r="V47" i="29" s="1"/>
  <c r="Q47" i="29"/>
  <c r="T46" i="29"/>
  <c r="V46" i="29" s="1"/>
  <c r="Q46" i="29"/>
  <c r="T45" i="29"/>
  <c r="V45" i="29" s="1"/>
  <c r="Q45" i="29"/>
  <c r="T44" i="29"/>
  <c r="V44" i="29" s="1"/>
  <c r="Q44" i="29"/>
  <c r="T43" i="29"/>
  <c r="V43" i="29" s="1"/>
  <c r="Q43" i="29"/>
  <c r="T42" i="29"/>
  <c r="V42" i="29" s="1"/>
  <c r="Q42" i="29"/>
  <c r="T41" i="29"/>
  <c r="V41" i="29" s="1"/>
  <c r="Q41" i="29"/>
  <c r="T40" i="29"/>
  <c r="V40" i="29" s="1"/>
  <c r="Q40" i="29"/>
  <c r="T39" i="29"/>
  <c r="V39" i="29" s="1"/>
  <c r="Q39" i="29"/>
  <c r="T38" i="29"/>
  <c r="V38" i="29" s="1"/>
  <c r="Q38" i="29"/>
  <c r="T37" i="29"/>
  <c r="V37" i="29" s="1"/>
  <c r="Q37" i="29"/>
  <c r="T36" i="29"/>
  <c r="V36" i="29" s="1"/>
  <c r="Q36" i="29"/>
  <c r="T35" i="29"/>
  <c r="V35" i="29" s="1"/>
  <c r="Q35" i="29"/>
  <c r="T34" i="29"/>
  <c r="V34" i="29" s="1"/>
  <c r="Q34" i="29"/>
  <c r="T33" i="29"/>
  <c r="V33" i="29" s="1"/>
  <c r="Q33" i="29"/>
  <c r="T32" i="29"/>
  <c r="V32" i="29" s="1"/>
  <c r="Q32" i="29"/>
  <c r="T31" i="29"/>
  <c r="V31" i="29" s="1"/>
  <c r="Q31" i="29"/>
  <c r="T30" i="29"/>
  <c r="V30" i="29" s="1"/>
  <c r="Q30" i="29"/>
  <c r="T29" i="29"/>
  <c r="V29" i="29" s="1"/>
  <c r="Q29" i="29"/>
  <c r="T28" i="29"/>
  <c r="V28" i="29" s="1"/>
  <c r="Q28" i="29"/>
  <c r="T27" i="29"/>
  <c r="V27" i="29" s="1"/>
  <c r="Q27" i="29"/>
  <c r="T26" i="29"/>
  <c r="V26" i="29" s="1"/>
  <c r="Q26" i="29"/>
  <c r="T25" i="29"/>
  <c r="V25" i="29" s="1"/>
  <c r="Q25" i="29"/>
  <c r="T24" i="29"/>
  <c r="V24" i="29" s="1"/>
  <c r="Q24" i="29"/>
  <c r="T23" i="29"/>
  <c r="V23" i="29" s="1"/>
  <c r="Q23" i="29"/>
  <c r="T22" i="29"/>
  <c r="V22" i="29" s="1"/>
  <c r="Q22" i="29"/>
  <c r="T21" i="29"/>
  <c r="V21" i="29" s="1"/>
  <c r="Q21" i="29"/>
  <c r="T20" i="29"/>
  <c r="V20" i="29" s="1"/>
  <c r="Q20" i="29"/>
  <c r="T19" i="29"/>
  <c r="V19" i="29" s="1"/>
  <c r="Q19" i="29"/>
  <c r="T18" i="29"/>
  <c r="V18" i="29" s="1"/>
  <c r="Q18" i="29"/>
  <c r="T17" i="29"/>
  <c r="V17" i="29" s="1"/>
  <c r="Q17" i="29"/>
  <c r="T16" i="29"/>
  <c r="V16" i="29" s="1"/>
  <c r="Q16" i="29"/>
  <c r="T15" i="29"/>
  <c r="V15" i="29" s="1"/>
  <c r="Q15" i="29"/>
  <c r="T14" i="29"/>
  <c r="V14" i="29" s="1"/>
  <c r="Q14" i="29"/>
  <c r="T13" i="29"/>
  <c r="V13" i="29" s="1"/>
  <c r="Q13" i="29"/>
  <c r="T12" i="29"/>
  <c r="V12" i="29" s="1"/>
  <c r="Q12" i="29"/>
  <c r="T11" i="29"/>
  <c r="V11" i="29" s="1"/>
  <c r="Q11" i="29"/>
  <c r="T10" i="29"/>
  <c r="V10" i="29" s="1"/>
  <c r="Q10" i="29"/>
  <c r="T9" i="29"/>
  <c r="V9" i="29" s="1"/>
  <c r="Q9" i="29"/>
  <c r="T8" i="29"/>
  <c r="V8" i="29" s="1"/>
  <c r="Q8" i="29"/>
  <c r="T7" i="29"/>
  <c r="V7" i="29" s="1"/>
  <c r="Q7" i="29"/>
  <c r="T6" i="29"/>
  <c r="V6" i="29" s="1"/>
  <c r="Q6" i="29"/>
  <c r="T5" i="29"/>
  <c r="V5" i="29" s="1"/>
  <c r="Q5" i="29"/>
  <c r="T4" i="29"/>
  <c r="V4" i="29" s="1"/>
  <c r="Q4" i="29"/>
  <c r="T3" i="29"/>
  <c r="V3" i="29" s="1"/>
  <c r="Q3" i="29"/>
  <c r="T2" i="29"/>
  <c r="V2" i="29" s="1"/>
  <c r="Q2" i="29"/>
  <c r="T112" i="28"/>
  <c r="V112" i="28" s="1"/>
  <c r="Q112" i="28"/>
  <c r="T111" i="28"/>
  <c r="V111" i="28" s="1"/>
  <c r="Q111" i="28"/>
  <c r="T110" i="28"/>
  <c r="V110" i="28" s="1"/>
  <c r="Q110" i="28"/>
  <c r="T109" i="28"/>
  <c r="V109" i="28" s="1"/>
  <c r="Q109" i="28"/>
  <c r="T108" i="28"/>
  <c r="V108" i="28" s="1"/>
  <c r="Q108" i="28"/>
  <c r="T107" i="28"/>
  <c r="V107" i="28" s="1"/>
  <c r="Q107" i="28"/>
  <c r="T106" i="28"/>
  <c r="V106" i="28" s="1"/>
  <c r="Q106" i="28"/>
  <c r="T105" i="28"/>
  <c r="V105" i="28" s="1"/>
  <c r="Q105" i="28"/>
  <c r="T104" i="28"/>
  <c r="V104" i="28" s="1"/>
  <c r="Q104" i="28"/>
  <c r="T103" i="28"/>
  <c r="V103" i="28" s="1"/>
  <c r="Q103" i="28"/>
  <c r="T102" i="28"/>
  <c r="V102" i="28" s="1"/>
  <c r="Q102" i="28"/>
  <c r="T101" i="28"/>
  <c r="V101" i="28" s="1"/>
  <c r="Q101" i="28"/>
  <c r="T100" i="28"/>
  <c r="V100" i="28" s="1"/>
  <c r="Q100" i="28"/>
  <c r="T99" i="28"/>
  <c r="V99" i="28" s="1"/>
  <c r="Q99" i="28"/>
  <c r="T98" i="28"/>
  <c r="V98" i="28" s="1"/>
  <c r="Q98" i="28"/>
  <c r="T97" i="28"/>
  <c r="V97" i="28" s="1"/>
  <c r="Q97" i="28"/>
  <c r="T96" i="28"/>
  <c r="V96" i="28" s="1"/>
  <c r="Q96" i="28"/>
  <c r="T95" i="28"/>
  <c r="V95" i="28" s="1"/>
  <c r="Q95" i="28"/>
  <c r="T94" i="28"/>
  <c r="V94" i="28" s="1"/>
  <c r="Q94" i="28"/>
  <c r="T93" i="28"/>
  <c r="V93" i="28" s="1"/>
  <c r="Q93" i="28"/>
  <c r="T92" i="28"/>
  <c r="V92" i="28" s="1"/>
  <c r="Q92" i="28"/>
  <c r="T91" i="28"/>
  <c r="V91" i="28" s="1"/>
  <c r="Q91" i="28"/>
  <c r="T90" i="28"/>
  <c r="V90" i="28" s="1"/>
  <c r="Q90" i="28"/>
  <c r="T89" i="28"/>
  <c r="V89" i="28" s="1"/>
  <c r="Q89" i="28"/>
  <c r="T88" i="28"/>
  <c r="V88" i="28" s="1"/>
  <c r="Q88" i="28"/>
  <c r="T87" i="28"/>
  <c r="V87" i="28" s="1"/>
  <c r="Q87" i="28"/>
  <c r="T86" i="28"/>
  <c r="V86" i="28" s="1"/>
  <c r="Q86" i="28"/>
  <c r="T85" i="28"/>
  <c r="V85" i="28" s="1"/>
  <c r="Q85" i="28"/>
  <c r="T84" i="28"/>
  <c r="V84" i="28" s="1"/>
  <c r="Q84" i="28"/>
  <c r="T83" i="28"/>
  <c r="V83" i="28" s="1"/>
  <c r="Q83" i="28"/>
  <c r="T82" i="28"/>
  <c r="V82" i="28" s="1"/>
  <c r="Q82" i="28"/>
  <c r="T81" i="28"/>
  <c r="V81" i="28" s="1"/>
  <c r="Q81" i="28"/>
  <c r="T80" i="28"/>
  <c r="V80" i="28" s="1"/>
  <c r="Q80" i="28"/>
  <c r="T79" i="28"/>
  <c r="V79" i="28" s="1"/>
  <c r="Q79" i="28"/>
  <c r="T78" i="28"/>
  <c r="V78" i="28" s="1"/>
  <c r="Q78" i="28"/>
  <c r="T77" i="28"/>
  <c r="V77" i="28" s="1"/>
  <c r="Q77" i="28"/>
  <c r="T76" i="28"/>
  <c r="V76" i="28" s="1"/>
  <c r="Q76" i="28"/>
  <c r="T75" i="28"/>
  <c r="V75" i="28" s="1"/>
  <c r="Q75" i="28"/>
  <c r="T74" i="28"/>
  <c r="V74" i="28" s="1"/>
  <c r="Q74" i="28"/>
  <c r="T73" i="28"/>
  <c r="V73" i="28" s="1"/>
  <c r="Q73" i="28"/>
  <c r="T72" i="28"/>
  <c r="V72" i="28" s="1"/>
  <c r="Q72" i="28"/>
  <c r="T71" i="28"/>
  <c r="V71" i="28" s="1"/>
  <c r="Q71" i="28"/>
  <c r="T70" i="28"/>
  <c r="V70" i="28" s="1"/>
  <c r="Q70" i="28"/>
  <c r="T69" i="28"/>
  <c r="V69" i="28" s="1"/>
  <c r="Q69" i="28"/>
  <c r="T68" i="28"/>
  <c r="V68" i="28" s="1"/>
  <c r="Q68" i="28"/>
  <c r="T67" i="28"/>
  <c r="V67" i="28" s="1"/>
  <c r="Q67" i="28"/>
  <c r="T66" i="28"/>
  <c r="V66" i="28" s="1"/>
  <c r="Q66" i="28"/>
  <c r="T65" i="28"/>
  <c r="V65" i="28" s="1"/>
  <c r="Q65" i="28"/>
  <c r="T64" i="28"/>
  <c r="V64" i="28" s="1"/>
  <c r="Q64" i="28"/>
  <c r="T63" i="28"/>
  <c r="V63" i="28" s="1"/>
  <c r="Q63" i="28"/>
  <c r="T62" i="28"/>
  <c r="V62" i="28" s="1"/>
  <c r="Q62" i="28"/>
  <c r="T61" i="28"/>
  <c r="V61" i="28" s="1"/>
  <c r="Q61" i="28"/>
  <c r="T60" i="28"/>
  <c r="V60" i="28" s="1"/>
  <c r="Q60" i="28"/>
  <c r="T59" i="28"/>
  <c r="V59" i="28" s="1"/>
  <c r="Q59" i="28"/>
  <c r="T58" i="28"/>
  <c r="V58" i="28" s="1"/>
  <c r="Q58" i="28"/>
  <c r="T57" i="28"/>
  <c r="V57" i="28" s="1"/>
  <c r="Q57" i="28"/>
  <c r="T56" i="28"/>
  <c r="V56" i="28" s="1"/>
  <c r="Q56" i="28"/>
  <c r="T55" i="28"/>
  <c r="V55" i="28" s="1"/>
  <c r="Q55" i="28"/>
  <c r="T54" i="28"/>
  <c r="V54" i="28" s="1"/>
  <c r="Q54" i="28"/>
  <c r="T53" i="28"/>
  <c r="V53" i="28" s="1"/>
  <c r="Q53" i="28"/>
  <c r="T52" i="28"/>
  <c r="V52" i="28" s="1"/>
  <c r="Q52" i="28"/>
  <c r="T51" i="28"/>
  <c r="V51" i="28" s="1"/>
  <c r="Q51" i="28"/>
  <c r="T50" i="28"/>
  <c r="V50" i="28" s="1"/>
  <c r="Q50" i="28"/>
  <c r="T49" i="28"/>
  <c r="V49" i="28" s="1"/>
  <c r="Q49" i="28"/>
  <c r="T48" i="28"/>
  <c r="V48" i="28" s="1"/>
  <c r="Q48" i="28"/>
  <c r="T47" i="28"/>
  <c r="V47" i="28" s="1"/>
  <c r="Q47" i="28"/>
  <c r="T46" i="28"/>
  <c r="V46" i="28" s="1"/>
  <c r="Q46" i="28"/>
  <c r="T45" i="28"/>
  <c r="V45" i="28" s="1"/>
  <c r="Q45" i="28"/>
  <c r="T44" i="28"/>
  <c r="V44" i="28" s="1"/>
  <c r="Q44" i="28"/>
  <c r="T43" i="28"/>
  <c r="V43" i="28" s="1"/>
  <c r="Q43" i="28"/>
  <c r="T42" i="28"/>
  <c r="V42" i="28" s="1"/>
  <c r="Q42" i="28"/>
  <c r="T41" i="28"/>
  <c r="V41" i="28" s="1"/>
  <c r="Q41" i="28"/>
  <c r="T40" i="28"/>
  <c r="V40" i="28" s="1"/>
  <c r="Q40" i="28"/>
  <c r="T39" i="28"/>
  <c r="V39" i="28" s="1"/>
  <c r="Q39" i="28"/>
  <c r="T38" i="28"/>
  <c r="V38" i="28" s="1"/>
  <c r="Q38" i="28"/>
  <c r="T37" i="28"/>
  <c r="V37" i="28" s="1"/>
  <c r="Q37" i="28"/>
  <c r="T36" i="28"/>
  <c r="V36" i="28" s="1"/>
  <c r="Q36" i="28"/>
  <c r="T35" i="28"/>
  <c r="V35" i="28" s="1"/>
  <c r="Q35" i="28"/>
  <c r="T34" i="28"/>
  <c r="V34" i="28" s="1"/>
  <c r="Q34" i="28"/>
  <c r="T33" i="28"/>
  <c r="V33" i="28" s="1"/>
  <c r="Q33" i="28"/>
  <c r="T32" i="28"/>
  <c r="V32" i="28" s="1"/>
  <c r="Q32" i="28"/>
  <c r="T31" i="28"/>
  <c r="V31" i="28" s="1"/>
  <c r="Q31" i="28"/>
  <c r="T30" i="28"/>
  <c r="V30" i="28" s="1"/>
  <c r="Q30" i="28"/>
  <c r="T29" i="28"/>
  <c r="V29" i="28" s="1"/>
  <c r="Q29" i="28"/>
  <c r="T28" i="28"/>
  <c r="V28" i="28" s="1"/>
  <c r="Q28" i="28"/>
  <c r="T27" i="28"/>
  <c r="V27" i="28" s="1"/>
  <c r="Q27" i="28"/>
  <c r="T26" i="28"/>
  <c r="V26" i="28" s="1"/>
  <c r="Q26" i="28"/>
  <c r="T25" i="28"/>
  <c r="V25" i="28" s="1"/>
  <c r="Q25" i="28"/>
  <c r="T24" i="28"/>
  <c r="V24" i="28" s="1"/>
  <c r="Q24" i="28"/>
  <c r="T23" i="28"/>
  <c r="V23" i="28" s="1"/>
  <c r="Q23" i="28"/>
  <c r="T22" i="28"/>
  <c r="V22" i="28" s="1"/>
  <c r="Q22" i="28"/>
  <c r="T21" i="28"/>
  <c r="V21" i="28" s="1"/>
  <c r="Q21" i="28"/>
  <c r="T20" i="28"/>
  <c r="V20" i="28" s="1"/>
  <c r="Q20" i="28"/>
  <c r="T19" i="28"/>
  <c r="V19" i="28" s="1"/>
  <c r="Q19" i="28"/>
  <c r="T18" i="28"/>
  <c r="V18" i="28" s="1"/>
  <c r="Q18" i="28"/>
  <c r="T17" i="28"/>
  <c r="V17" i="28" s="1"/>
  <c r="Q17" i="28"/>
  <c r="T16" i="28"/>
  <c r="V16" i="28" s="1"/>
  <c r="Q16" i="28"/>
  <c r="T15" i="28"/>
  <c r="V15" i="28" s="1"/>
  <c r="Q15" i="28"/>
  <c r="T14" i="28"/>
  <c r="V14" i="28" s="1"/>
  <c r="Q14" i="28"/>
  <c r="T13" i="28"/>
  <c r="V13" i="28" s="1"/>
  <c r="Q13" i="28"/>
  <c r="T12" i="28"/>
  <c r="V12" i="28" s="1"/>
  <c r="Q12" i="28"/>
  <c r="T11" i="28"/>
  <c r="V11" i="28" s="1"/>
  <c r="Q11" i="28"/>
  <c r="T10" i="28"/>
  <c r="V10" i="28" s="1"/>
  <c r="Q10" i="28"/>
  <c r="T9" i="28"/>
  <c r="V9" i="28" s="1"/>
  <c r="Q9" i="28"/>
  <c r="T8" i="28"/>
  <c r="V8" i="28" s="1"/>
  <c r="Q8" i="28"/>
  <c r="T7" i="28"/>
  <c r="V7" i="28" s="1"/>
  <c r="Q7" i="28"/>
  <c r="T6" i="28"/>
  <c r="V6" i="28" s="1"/>
  <c r="Q6" i="28"/>
  <c r="T5" i="28"/>
  <c r="V5" i="28" s="1"/>
  <c r="Q5" i="28"/>
  <c r="T4" i="28"/>
  <c r="V4" i="28" s="1"/>
  <c r="Q4" i="28"/>
  <c r="T3" i="28"/>
  <c r="V3" i="28" s="1"/>
  <c r="Q3" i="28"/>
  <c r="T2" i="28"/>
  <c r="V2" i="28" s="1"/>
  <c r="Q2" i="28"/>
  <c r="V152" i="27" l="1"/>
  <c r="T152" i="27"/>
  <c r="Q152" i="27"/>
  <c r="V151" i="27"/>
  <c r="T151" i="27"/>
  <c r="Q151" i="27"/>
  <c r="V150" i="27"/>
  <c r="T150" i="27"/>
  <c r="Q150" i="27"/>
  <c r="V149" i="27"/>
  <c r="T149" i="27"/>
  <c r="Q149" i="27"/>
  <c r="V148" i="27"/>
  <c r="T148" i="27"/>
  <c r="Q148" i="27"/>
  <c r="V147" i="27"/>
  <c r="T147" i="27"/>
  <c r="Q147" i="27"/>
  <c r="V146" i="27"/>
  <c r="T146" i="27"/>
  <c r="Q146" i="27"/>
  <c r="V145" i="27"/>
  <c r="T145" i="27"/>
  <c r="Q145" i="27"/>
  <c r="V144" i="27"/>
  <c r="T144" i="27"/>
  <c r="Q144" i="27"/>
  <c r="V143" i="27"/>
  <c r="T143" i="27"/>
  <c r="Q143" i="27"/>
  <c r="V142" i="27"/>
  <c r="T142" i="27"/>
  <c r="Q142" i="27"/>
  <c r="V141" i="27"/>
  <c r="T141" i="27"/>
  <c r="Q141" i="27"/>
  <c r="V140" i="27"/>
  <c r="T140" i="27"/>
  <c r="Q140" i="27"/>
  <c r="V139" i="27"/>
  <c r="T139" i="27"/>
  <c r="Q139" i="27"/>
  <c r="V138" i="27"/>
  <c r="T138" i="27"/>
  <c r="Q138" i="27"/>
  <c r="V137" i="27"/>
  <c r="T137" i="27"/>
  <c r="Q137" i="27"/>
  <c r="V136" i="27"/>
  <c r="T136" i="27"/>
  <c r="Q136" i="27"/>
  <c r="V135" i="27"/>
  <c r="T135" i="27"/>
  <c r="Q135" i="27"/>
  <c r="V134" i="27"/>
  <c r="T134" i="27"/>
  <c r="Q134" i="27"/>
  <c r="V133" i="27"/>
  <c r="T133" i="27"/>
  <c r="Q133" i="27"/>
  <c r="V132" i="27"/>
  <c r="T132" i="27"/>
  <c r="Q132" i="27"/>
  <c r="V131" i="27"/>
  <c r="T131" i="27"/>
  <c r="Q131" i="27"/>
  <c r="V130" i="27"/>
  <c r="T130" i="27"/>
  <c r="Q130" i="27"/>
  <c r="V129" i="27"/>
  <c r="T129" i="27"/>
  <c r="Q129" i="27"/>
  <c r="V128" i="27"/>
  <c r="T128" i="27"/>
  <c r="Q128" i="27"/>
  <c r="V127" i="27"/>
  <c r="T127" i="27"/>
  <c r="Q127" i="27"/>
  <c r="V126" i="27"/>
  <c r="T126" i="27"/>
  <c r="Q126" i="27"/>
  <c r="V125" i="27"/>
  <c r="T125" i="27"/>
  <c r="Q125" i="27"/>
  <c r="V124" i="27"/>
  <c r="T124" i="27"/>
  <c r="Q124" i="27"/>
  <c r="V123" i="27"/>
  <c r="T123" i="27"/>
  <c r="Q123" i="27"/>
  <c r="V122" i="27"/>
  <c r="T122" i="27"/>
  <c r="Q122" i="27"/>
  <c r="V121" i="27"/>
  <c r="T121" i="27"/>
  <c r="Q121" i="27"/>
  <c r="V120" i="27"/>
  <c r="T120" i="27"/>
  <c r="Q120" i="27"/>
  <c r="V119" i="27"/>
  <c r="T119" i="27"/>
  <c r="Q119" i="27"/>
  <c r="V118" i="27"/>
  <c r="T118" i="27"/>
  <c r="Q118" i="27"/>
  <c r="V117" i="27"/>
  <c r="T117" i="27"/>
  <c r="Q117" i="27"/>
  <c r="V116" i="27"/>
  <c r="T116" i="27"/>
  <c r="Q116" i="27"/>
  <c r="V115" i="27"/>
  <c r="T115" i="27"/>
  <c r="Q115" i="27"/>
  <c r="V114" i="27"/>
  <c r="T114" i="27"/>
  <c r="Q114" i="27"/>
  <c r="V113" i="27"/>
  <c r="T113" i="27"/>
  <c r="Q113" i="27"/>
  <c r="V112" i="27"/>
  <c r="T112" i="27"/>
  <c r="Q112" i="27"/>
  <c r="V111" i="27"/>
  <c r="T111" i="27"/>
  <c r="Q111" i="27"/>
  <c r="V110" i="27"/>
  <c r="T110" i="27"/>
  <c r="Q110" i="27"/>
  <c r="V109" i="27"/>
  <c r="T109" i="27"/>
  <c r="Q109" i="27"/>
  <c r="V108" i="27"/>
  <c r="T108" i="27"/>
  <c r="Q108" i="27"/>
  <c r="V107" i="27"/>
  <c r="T107" i="27"/>
  <c r="Q107" i="27"/>
  <c r="V106" i="27"/>
  <c r="T106" i="27"/>
  <c r="Q106" i="27"/>
  <c r="V105" i="27"/>
  <c r="T105" i="27"/>
  <c r="Q105" i="27"/>
  <c r="V104" i="27"/>
  <c r="T104" i="27"/>
  <c r="Q104" i="27"/>
  <c r="V103" i="27"/>
  <c r="T103" i="27"/>
  <c r="Q103" i="27"/>
  <c r="V102" i="27"/>
  <c r="T102" i="27"/>
  <c r="Q102" i="27"/>
  <c r="V101" i="27"/>
  <c r="T101" i="27"/>
  <c r="Q101" i="27"/>
  <c r="V100" i="27"/>
  <c r="T100" i="27"/>
  <c r="Q100" i="27"/>
  <c r="V99" i="27"/>
  <c r="T99" i="27"/>
  <c r="Q99" i="27"/>
  <c r="V98" i="27"/>
  <c r="T98" i="27"/>
  <c r="Q98" i="27"/>
  <c r="V97" i="27"/>
  <c r="T97" i="27"/>
  <c r="Q97" i="27"/>
  <c r="V96" i="27"/>
  <c r="T96" i="27"/>
  <c r="Q96" i="27"/>
  <c r="V95" i="27"/>
  <c r="T95" i="27"/>
  <c r="Q95" i="27"/>
  <c r="V94" i="27"/>
  <c r="T94" i="27"/>
  <c r="Q94" i="27"/>
  <c r="V93" i="27"/>
  <c r="T93" i="27"/>
  <c r="Q93" i="27"/>
  <c r="V92" i="27"/>
  <c r="T92" i="27"/>
  <c r="Q92" i="27"/>
  <c r="V91" i="27"/>
  <c r="T91" i="27"/>
  <c r="Q91" i="27"/>
  <c r="V90" i="27"/>
  <c r="T90" i="27"/>
  <c r="Q90" i="27"/>
  <c r="V89" i="27"/>
  <c r="T89" i="27"/>
  <c r="Q89" i="27"/>
  <c r="V88" i="27"/>
  <c r="T88" i="27"/>
  <c r="Q88" i="27"/>
  <c r="V87" i="27"/>
  <c r="T87" i="27"/>
  <c r="Q87" i="27"/>
  <c r="V86" i="27"/>
  <c r="T86" i="27"/>
  <c r="Q86" i="27"/>
  <c r="V85" i="27"/>
  <c r="T85" i="27"/>
  <c r="Q85" i="27"/>
  <c r="V84" i="27"/>
  <c r="T84" i="27"/>
  <c r="Q84" i="27"/>
  <c r="V83" i="27"/>
  <c r="T83" i="27"/>
  <c r="Q83" i="27"/>
  <c r="V82" i="27"/>
  <c r="T82" i="27"/>
  <c r="Q82" i="27"/>
  <c r="V81" i="27"/>
  <c r="T81" i="27"/>
  <c r="Q81" i="27"/>
  <c r="V80" i="27"/>
  <c r="T80" i="27"/>
  <c r="Q80" i="27"/>
  <c r="V79" i="27"/>
  <c r="T79" i="27"/>
  <c r="Q79" i="27"/>
  <c r="V78" i="27"/>
  <c r="T78" i="27"/>
  <c r="Q78" i="27"/>
  <c r="V77" i="27"/>
  <c r="T77" i="27"/>
  <c r="Q77" i="27"/>
  <c r="V76" i="27"/>
  <c r="T76" i="27"/>
  <c r="Q76" i="27"/>
  <c r="V75" i="27"/>
  <c r="T75" i="27"/>
  <c r="Q75" i="27"/>
  <c r="V74" i="27"/>
  <c r="T74" i="27"/>
  <c r="Q74" i="27"/>
  <c r="V73" i="27"/>
  <c r="T73" i="27"/>
  <c r="Q73" i="27"/>
  <c r="V72" i="27"/>
  <c r="T72" i="27"/>
  <c r="Q72" i="27"/>
  <c r="V71" i="27"/>
  <c r="T71" i="27"/>
  <c r="Q71" i="27"/>
  <c r="V70" i="27"/>
  <c r="T70" i="27"/>
  <c r="Q70" i="27"/>
  <c r="V69" i="27"/>
  <c r="T69" i="27"/>
  <c r="Q69" i="27"/>
  <c r="V68" i="27"/>
  <c r="T68" i="27"/>
  <c r="Q68" i="27"/>
  <c r="V67" i="27"/>
  <c r="T67" i="27"/>
  <c r="Q67" i="27"/>
  <c r="V66" i="27"/>
  <c r="T66" i="27"/>
  <c r="Q66" i="27"/>
  <c r="V65" i="27"/>
  <c r="T65" i="27"/>
  <c r="Q65" i="27"/>
  <c r="V64" i="27"/>
  <c r="T64" i="27"/>
  <c r="Q64" i="27"/>
  <c r="V63" i="27"/>
  <c r="T63" i="27"/>
  <c r="Q63" i="27"/>
  <c r="V62" i="27"/>
  <c r="T62" i="27"/>
  <c r="Q62" i="27"/>
  <c r="V61" i="27"/>
  <c r="T61" i="27"/>
  <c r="Q61" i="27"/>
  <c r="V60" i="27"/>
  <c r="T60" i="27"/>
  <c r="Q60" i="27"/>
  <c r="V59" i="27"/>
  <c r="T59" i="27"/>
  <c r="Q59" i="27"/>
  <c r="V58" i="27"/>
  <c r="T58" i="27"/>
  <c r="Q58" i="27"/>
  <c r="V57" i="27"/>
  <c r="T57" i="27"/>
  <c r="Q57" i="27"/>
  <c r="V56" i="27"/>
  <c r="T56" i="27"/>
  <c r="Q56" i="27"/>
  <c r="V55" i="27"/>
  <c r="T55" i="27"/>
  <c r="Q55" i="27"/>
  <c r="V54" i="27"/>
  <c r="T54" i="27"/>
  <c r="Q54" i="27"/>
  <c r="V53" i="27"/>
  <c r="T53" i="27"/>
  <c r="Q53" i="27"/>
  <c r="V52" i="27"/>
  <c r="T52" i="27"/>
  <c r="Q52" i="27"/>
  <c r="V51" i="27"/>
  <c r="T51" i="27"/>
  <c r="Q51" i="27"/>
  <c r="V50" i="27"/>
  <c r="T50" i="27"/>
  <c r="Q50" i="27"/>
  <c r="V49" i="27"/>
  <c r="T49" i="27"/>
  <c r="Q49" i="27"/>
  <c r="V48" i="27"/>
  <c r="T48" i="27"/>
  <c r="Q48" i="27"/>
  <c r="V47" i="27"/>
  <c r="T47" i="27"/>
  <c r="Q47" i="27"/>
  <c r="V46" i="27"/>
  <c r="T46" i="27"/>
  <c r="Q46" i="27"/>
  <c r="V45" i="27"/>
  <c r="T45" i="27"/>
  <c r="Q45" i="27"/>
  <c r="V44" i="27"/>
  <c r="T44" i="27"/>
  <c r="Q44" i="27"/>
  <c r="V43" i="27"/>
  <c r="T43" i="27"/>
  <c r="Q43" i="27"/>
  <c r="V42" i="27"/>
  <c r="T42" i="27"/>
  <c r="Q42" i="27"/>
  <c r="V41" i="27"/>
  <c r="T41" i="27"/>
  <c r="Q41" i="27"/>
  <c r="V40" i="27"/>
  <c r="T40" i="27"/>
  <c r="Q40" i="27"/>
  <c r="V39" i="27"/>
  <c r="T39" i="27"/>
  <c r="Q39" i="27"/>
  <c r="V38" i="27"/>
  <c r="T38" i="27"/>
  <c r="Q38" i="27"/>
  <c r="V37" i="27"/>
  <c r="T37" i="27"/>
  <c r="Q37" i="27"/>
  <c r="V36" i="27"/>
  <c r="T36" i="27"/>
  <c r="Q36" i="27"/>
  <c r="V35" i="27"/>
  <c r="T35" i="27"/>
  <c r="Q35" i="27"/>
  <c r="V34" i="27"/>
  <c r="T34" i="27"/>
  <c r="Q34" i="27"/>
  <c r="V33" i="27"/>
  <c r="T33" i="27"/>
  <c r="Q33" i="27"/>
  <c r="V32" i="27"/>
  <c r="T32" i="27"/>
  <c r="Q32" i="27"/>
  <c r="V31" i="27"/>
  <c r="T31" i="27"/>
  <c r="Q31" i="27"/>
  <c r="V30" i="27"/>
  <c r="T30" i="27"/>
  <c r="Q30" i="27"/>
  <c r="V29" i="27"/>
  <c r="T29" i="27"/>
  <c r="Q29" i="27"/>
  <c r="V28" i="27"/>
  <c r="T28" i="27"/>
  <c r="Q28" i="27"/>
  <c r="V27" i="27"/>
  <c r="T27" i="27"/>
  <c r="Q27" i="27"/>
  <c r="V26" i="27"/>
  <c r="T26" i="27"/>
  <c r="Q26" i="27"/>
  <c r="V25" i="27"/>
  <c r="T25" i="27"/>
  <c r="Q25" i="27"/>
  <c r="V24" i="27"/>
  <c r="T24" i="27"/>
  <c r="Q24" i="27"/>
  <c r="V23" i="27"/>
  <c r="T23" i="27"/>
  <c r="Q23" i="27"/>
  <c r="V22" i="27"/>
  <c r="T22" i="27"/>
  <c r="Q22" i="27"/>
  <c r="V21" i="27"/>
  <c r="T21" i="27"/>
  <c r="Q21" i="27"/>
  <c r="V20" i="27"/>
  <c r="T20" i="27"/>
  <c r="Q20" i="27"/>
  <c r="V19" i="27"/>
  <c r="T19" i="27"/>
  <c r="Q19" i="27"/>
  <c r="V18" i="27"/>
  <c r="T18" i="27"/>
  <c r="Q18" i="27"/>
  <c r="V17" i="27"/>
  <c r="T17" i="27"/>
  <c r="Q17" i="27"/>
  <c r="V16" i="27"/>
  <c r="T16" i="27"/>
  <c r="Q16" i="27"/>
  <c r="V15" i="27"/>
  <c r="T15" i="27"/>
  <c r="Q15" i="27"/>
  <c r="V14" i="27"/>
  <c r="T14" i="27"/>
  <c r="Q14" i="27"/>
  <c r="V13" i="27"/>
  <c r="T13" i="27"/>
  <c r="Q13" i="27"/>
  <c r="V12" i="27"/>
  <c r="T12" i="27"/>
  <c r="Q12" i="27"/>
  <c r="V11" i="27"/>
  <c r="T11" i="27"/>
  <c r="Q11" i="27"/>
  <c r="V10" i="27"/>
  <c r="T10" i="27"/>
  <c r="Q10" i="27"/>
  <c r="V9" i="27"/>
  <c r="T9" i="27"/>
  <c r="Q9" i="27"/>
  <c r="V8" i="27"/>
  <c r="T8" i="27"/>
  <c r="Q8" i="27"/>
  <c r="V7" i="27"/>
  <c r="T7" i="27"/>
  <c r="Q7" i="27"/>
  <c r="V6" i="27"/>
  <c r="T6" i="27"/>
  <c r="Q6" i="27"/>
  <c r="V5" i="27"/>
  <c r="T5" i="27"/>
  <c r="Q5" i="27"/>
  <c r="V4" i="27"/>
  <c r="T4" i="27"/>
  <c r="Q4" i="27"/>
  <c r="V3" i="27"/>
  <c r="T3" i="27"/>
  <c r="Q3" i="27"/>
  <c r="V2" i="27"/>
  <c r="T2" i="27"/>
  <c r="Q2" i="27"/>
  <c r="T263" i="26" l="1"/>
  <c r="V263" i="26" s="1"/>
  <c r="Q263" i="26"/>
  <c r="T262" i="26"/>
  <c r="V262" i="26" s="1"/>
  <c r="Q262" i="26"/>
  <c r="T261" i="26"/>
  <c r="V261" i="26" s="1"/>
  <c r="Q261" i="26"/>
  <c r="T260" i="26"/>
  <c r="V260" i="26" s="1"/>
  <c r="Q260" i="26"/>
  <c r="T259" i="26"/>
  <c r="V259" i="26" s="1"/>
  <c r="Q259" i="26"/>
  <c r="T258" i="26"/>
  <c r="V258" i="26" s="1"/>
  <c r="Q258" i="26"/>
  <c r="T257" i="26"/>
  <c r="V257" i="26" s="1"/>
  <c r="Q257" i="26"/>
  <c r="T256" i="26"/>
  <c r="V256" i="26" s="1"/>
  <c r="Q256" i="26"/>
  <c r="T255" i="26"/>
  <c r="V255" i="26" s="1"/>
  <c r="Q255" i="26"/>
  <c r="T254" i="26"/>
  <c r="V254" i="26" s="1"/>
  <c r="Q254" i="26"/>
  <c r="T253" i="26"/>
  <c r="V253" i="26" s="1"/>
  <c r="Q253" i="26"/>
  <c r="T252" i="26"/>
  <c r="V252" i="26" s="1"/>
  <c r="Q252" i="26"/>
  <c r="T251" i="26"/>
  <c r="V251" i="26" s="1"/>
  <c r="Q251" i="26"/>
  <c r="T250" i="26"/>
  <c r="V250" i="26" s="1"/>
  <c r="Q250" i="26"/>
  <c r="T249" i="26"/>
  <c r="V249" i="26" s="1"/>
  <c r="Q249" i="26"/>
  <c r="T248" i="26"/>
  <c r="V248" i="26" s="1"/>
  <c r="Q248" i="26"/>
  <c r="T247" i="26"/>
  <c r="V247" i="26" s="1"/>
  <c r="Q247" i="26"/>
  <c r="T246" i="26"/>
  <c r="V246" i="26" s="1"/>
  <c r="Q246" i="26"/>
  <c r="T245" i="26"/>
  <c r="V245" i="26" s="1"/>
  <c r="Q245" i="26"/>
  <c r="T244" i="26"/>
  <c r="V244" i="26" s="1"/>
  <c r="Q244" i="26"/>
  <c r="T243" i="26"/>
  <c r="V243" i="26" s="1"/>
  <c r="Q243" i="26"/>
  <c r="T242" i="26"/>
  <c r="V242" i="26" s="1"/>
  <c r="Q242" i="26"/>
  <c r="T241" i="26"/>
  <c r="V241" i="26" s="1"/>
  <c r="Q241" i="26"/>
  <c r="T240" i="26"/>
  <c r="V240" i="26" s="1"/>
  <c r="Q240" i="26"/>
  <c r="T239" i="26"/>
  <c r="V239" i="26" s="1"/>
  <c r="Q239" i="26"/>
  <c r="T238" i="26"/>
  <c r="V238" i="26" s="1"/>
  <c r="Q238" i="26"/>
  <c r="T237" i="26"/>
  <c r="V237" i="26" s="1"/>
  <c r="Q237" i="26"/>
  <c r="T236" i="26"/>
  <c r="V236" i="26" s="1"/>
  <c r="Q236" i="26"/>
  <c r="T235" i="26"/>
  <c r="V235" i="26" s="1"/>
  <c r="Q235" i="26"/>
  <c r="T234" i="26"/>
  <c r="V234" i="26" s="1"/>
  <c r="Q234" i="26"/>
  <c r="T233" i="26"/>
  <c r="V233" i="26" s="1"/>
  <c r="Q233" i="26"/>
  <c r="T232" i="26"/>
  <c r="V232" i="26" s="1"/>
  <c r="Q232" i="26"/>
  <c r="T231" i="26"/>
  <c r="V231" i="26" s="1"/>
  <c r="Q231" i="26"/>
  <c r="T230" i="26"/>
  <c r="V230" i="26" s="1"/>
  <c r="Q230" i="26"/>
  <c r="T229" i="26"/>
  <c r="V229" i="26" s="1"/>
  <c r="Q229" i="26"/>
  <c r="T228" i="26"/>
  <c r="V228" i="26" s="1"/>
  <c r="Q228" i="26"/>
  <c r="T227" i="26"/>
  <c r="V227" i="26" s="1"/>
  <c r="Q227" i="26"/>
  <c r="T226" i="26"/>
  <c r="V226" i="26" s="1"/>
  <c r="Q226" i="26"/>
  <c r="T225" i="26"/>
  <c r="V225" i="26" s="1"/>
  <c r="Q225" i="26"/>
  <c r="T224" i="26"/>
  <c r="V224" i="26" s="1"/>
  <c r="Q224" i="26"/>
  <c r="T223" i="26"/>
  <c r="V223" i="26" s="1"/>
  <c r="Q223" i="26"/>
  <c r="T222" i="26"/>
  <c r="V222" i="26" s="1"/>
  <c r="Q222" i="26"/>
  <c r="T221" i="26"/>
  <c r="V221" i="26" s="1"/>
  <c r="Q221" i="26"/>
  <c r="T220" i="26"/>
  <c r="V220" i="26" s="1"/>
  <c r="Q220" i="26"/>
  <c r="T219" i="26"/>
  <c r="V219" i="26" s="1"/>
  <c r="Q219" i="26"/>
  <c r="T218" i="26"/>
  <c r="V218" i="26" s="1"/>
  <c r="Q218" i="26"/>
  <c r="T217" i="26"/>
  <c r="V217" i="26" s="1"/>
  <c r="Q217" i="26"/>
  <c r="T216" i="26"/>
  <c r="V216" i="26" s="1"/>
  <c r="Q216" i="26"/>
  <c r="T215" i="26"/>
  <c r="V215" i="26" s="1"/>
  <c r="Q215" i="26"/>
  <c r="T214" i="26"/>
  <c r="V214" i="26" s="1"/>
  <c r="Q214" i="26"/>
  <c r="T213" i="26"/>
  <c r="V213" i="26" s="1"/>
  <c r="Q213" i="26"/>
  <c r="T212" i="26"/>
  <c r="V212" i="26" s="1"/>
  <c r="Q212" i="26"/>
  <c r="T211" i="26"/>
  <c r="V211" i="26" s="1"/>
  <c r="Q211" i="26"/>
  <c r="T210" i="26"/>
  <c r="V210" i="26" s="1"/>
  <c r="Q210" i="26"/>
  <c r="T209" i="26"/>
  <c r="V209" i="26" s="1"/>
  <c r="Q209" i="26"/>
  <c r="T208" i="26"/>
  <c r="V208" i="26" s="1"/>
  <c r="Q208" i="26"/>
  <c r="T207" i="26"/>
  <c r="V207" i="26" s="1"/>
  <c r="Q207" i="26"/>
  <c r="T206" i="26"/>
  <c r="V206" i="26" s="1"/>
  <c r="Q206" i="26"/>
  <c r="T205" i="26"/>
  <c r="V205" i="26" s="1"/>
  <c r="Q205" i="26"/>
  <c r="T204" i="26"/>
  <c r="V204" i="26" s="1"/>
  <c r="Q204" i="26"/>
  <c r="T203" i="26"/>
  <c r="V203" i="26" s="1"/>
  <c r="Q203" i="26"/>
  <c r="T202" i="26"/>
  <c r="V202" i="26" s="1"/>
  <c r="Q202" i="26"/>
  <c r="T201" i="26"/>
  <c r="V201" i="26" s="1"/>
  <c r="Q201" i="26"/>
  <c r="T200" i="26"/>
  <c r="V200" i="26" s="1"/>
  <c r="Q200" i="26"/>
  <c r="T199" i="26"/>
  <c r="V199" i="26" s="1"/>
  <c r="Q199" i="26"/>
  <c r="T198" i="26"/>
  <c r="V198" i="26" s="1"/>
  <c r="Q198" i="26"/>
  <c r="T197" i="26"/>
  <c r="V197" i="26" s="1"/>
  <c r="Q197" i="26"/>
  <c r="T196" i="26"/>
  <c r="V196" i="26" s="1"/>
  <c r="Q196" i="26"/>
  <c r="T195" i="26"/>
  <c r="V195" i="26" s="1"/>
  <c r="Q195" i="26"/>
  <c r="T194" i="26"/>
  <c r="V194" i="26" s="1"/>
  <c r="Q194" i="26"/>
  <c r="T193" i="26"/>
  <c r="V193" i="26" s="1"/>
  <c r="Q193" i="26"/>
  <c r="T192" i="26"/>
  <c r="V192" i="26" s="1"/>
  <c r="Q192" i="26"/>
  <c r="T191" i="26"/>
  <c r="V191" i="26" s="1"/>
  <c r="Q191" i="26"/>
  <c r="T190" i="26"/>
  <c r="V190" i="26" s="1"/>
  <c r="Q190" i="26"/>
  <c r="T189" i="26"/>
  <c r="V189" i="26" s="1"/>
  <c r="Q189" i="26"/>
  <c r="T188" i="26"/>
  <c r="V188" i="26" s="1"/>
  <c r="Q188" i="26"/>
  <c r="T187" i="26"/>
  <c r="V187" i="26" s="1"/>
  <c r="Q187" i="26"/>
  <c r="T186" i="26"/>
  <c r="V186" i="26" s="1"/>
  <c r="Q186" i="26"/>
  <c r="T185" i="26"/>
  <c r="V185" i="26" s="1"/>
  <c r="Q185" i="26"/>
  <c r="T184" i="26"/>
  <c r="V184" i="26" s="1"/>
  <c r="Q184" i="26"/>
  <c r="T183" i="26"/>
  <c r="V183" i="26" s="1"/>
  <c r="Q183" i="26"/>
  <c r="T182" i="26"/>
  <c r="V182" i="26" s="1"/>
  <c r="Q182" i="26"/>
  <c r="T181" i="26"/>
  <c r="V181" i="26" s="1"/>
  <c r="Q181" i="26"/>
  <c r="T180" i="26"/>
  <c r="V180" i="26" s="1"/>
  <c r="Q180" i="26"/>
  <c r="T179" i="26"/>
  <c r="V179" i="26" s="1"/>
  <c r="Q179" i="26"/>
  <c r="T178" i="26"/>
  <c r="V178" i="26" s="1"/>
  <c r="Q178" i="26"/>
  <c r="T177" i="26"/>
  <c r="V177" i="26" s="1"/>
  <c r="Q177" i="26"/>
  <c r="T176" i="26"/>
  <c r="V176" i="26" s="1"/>
  <c r="Q176" i="26"/>
  <c r="T175" i="26"/>
  <c r="V175" i="26" s="1"/>
  <c r="Q175" i="26"/>
  <c r="T174" i="26"/>
  <c r="V174" i="26" s="1"/>
  <c r="Q174" i="26"/>
  <c r="T173" i="26"/>
  <c r="V173" i="26" s="1"/>
  <c r="Q173" i="26"/>
  <c r="T172" i="26"/>
  <c r="V172" i="26" s="1"/>
  <c r="Q172" i="26"/>
  <c r="T171" i="26"/>
  <c r="V171" i="26" s="1"/>
  <c r="Q171" i="26"/>
  <c r="T170" i="26"/>
  <c r="V170" i="26" s="1"/>
  <c r="Q170" i="26"/>
  <c r="T169" i="26"/>
  <c r="V169" i="26" s="1"/>
  <c r="Q169" i="26"/>
  <c r="T168" i="26"/>
  <c r="V168" i="26" s="1"/>
  <c r="Q168" i="26"/>
  <c r="T167" i="26"/>
  <c r="V167" i="26" s="1"/>
  <c r="Q167" i="26"/>
  <c r="T166" i="26"/>
  <c r="V166" i="26" s="1"/>
  <c r="Q166" i="26"/>
  <c r="T165" i="26"/>
  <c r="V165" i="26" s="1"/>
  <c r="Q165" i="26"/>
  <c r="T164" i="26"/>
  <c r="V164" i="26" s="1"/>
  <c r="Q164" i="26"/>
  <c r="T163" i="26"/>
  <c r="V163" i="26" s="1"/>
  <c r="Q163" i="26"/>
  <c r="T162" i="26"/>
  <c r="V162" i="26" s="1"/>
  <c r="Q162" i="26"/>
  <c r="T161" i="26"/>
  <c r="V161" i="26" s="1"/>
  <c r="Q161" i="26"/>
  <c r="T160" i="26"/>
  <c r="V160" i="26" s="1"/>
  <c r="Q160" i="26"/>
  <c r="T159" i="26"/>
  <c r="V159" i="26" s="1"/>
  <c r="Q159" i="26"/>
  <c r="T158" i="26"/>
  <c r="V158" i="26" s="1"/>
  <c r="Q158" i="26"/>
  <c r="T157" i="26"/>
  <c r="V157" i="26" s="1"/>
  <c r="Q157" i="26"/>
  <c r="T156" i="26"/>
  <c r="V156" i="26" s="1"/>
  <c r="Q156" i="26"/>
  <c r="T155" i="26"/>
  <c r="V155" i="26" s="1"/>
  <c r="Q155" i="26"/>
  <c r="T154" i="26"/>
  <c r="V154" i="26" s="1"/>
  <c r="Q154" i="26"/>
  <c r="T153" i="26"/>
  <c r="V153" i="26" s="1"/>
  <c r="Q153" i="26"/>
  <c r="T152" i="26"/>
  <c r="V152" i="26" s="1"/>
  <c r="Q152" i="26"/>
  <c r="T151" i="26"/>
  <c r="V151" i="26" s="1"/>
  <c r="Q151" i="26"/>
  <c r="T150" i="26"/>
  <c r="V150" i="26" s="1"/>
  <c r="Q150" i="26"/>
  <c r="T149" i="26"/>
  <c r="V149" i="26" s="1"/>
  <c r="Q149" i="26"/>
  <c r="T148" i="26"/>
  <c r="V148" i="26" s="1"/>
  <c r="Q148" i="26"/>
  <c r="T147" i="26"/>
  <c r="V147" i="26" s="1"/>
  <c r="Q147" i="26"/>
  <c r="T146" i="26"/>
  <c r="V146" i="26" s="1"/>
  <c r="Q146" i="26"/>
  <c r="T145" i="26"/>
  <c r="V145" i="26" s="1"/>
  <c r="Q145" i="26"/>
  <c r="T144" i="26"/>
  <c r="V144" i="26" s="1"/>
  <c r="Q144" i="26"/>
  <c r="T143" i="26"/>
  <c r="V143" i="26" s="1"/>
  <c r="Q143" i="26"/>
  <c r="T142" i="26"/>
  <c r="V142" i="26" s="1"/>
  <c r="Q142" i="26"/>
  <c r="T141" i="26"/>
  <c r="V141" i="26" s="1"/>
  <c r="Q141" i="26"/>
  <c r="T140" i="26"/>
  <c r="V140" i="26" s="1"/>
  <c r="Q140" i="26"/>
  <c r="T139" i="26"/>
  <c r="V139" i="26" s="1"/>
  <c r="Q139" i="26"/>
  <c r="T138" i="26"/>
  <c r="V138" i="26" s="1"/>
  <c r="Q138" i="26"/>
  <c r="T137" i="26"/>
  <c r="V137" i="26" s="1"/>
  <c r="Q137" i="26"/>
  <c r="T136" i="26"/>
  <c r="V136" i="26" s="1"/>
  <c r="Q136" i="26"/>
  <c r="T135" i="26"/>
  <c r="V135" i="26" s="1"/>
  <c r="Q135" i="26"/>
  <c r="T134" i="26"/>
  <c r="V134" i="26" s="1"/>
  <c r="Q134" i="26"/>
  <c r="T133" i="26"/>
  <c r="V133" i="26" s="1"/>
  <c r="Q133" i="26"/>
  <c r="T132" i="26"/>
  <c r="V132" i="26" s="1"/>
  <c r="Q132" i="26"/>
  <c r="T131" i="26"/>
  <c r="V131" i="26" s="1"/>
  <c r="Q131" i="26"/>
  <c r="T130" i="26"/>
  <c r="V130" i="26" s="1"/>
  <c r="Q130" i="26"/>
  <c r="T129" i="26"/>
  <c r="V129" i="26" s="1"/>
  <c r="Q129" i="26"/>
  <c r="T128" i="26"/>
  <c r="V128" i="26" s="1"/>
  <c r="Q128" i="26"/>
  <c r="T127" i="26"/>
  <c r="V127" i="26" s="1"/>
  <c r="Q127" i="26"/>
  <c r="T126" i="26"/>
  <c r="V126" i="26" s="1"/>
  <c r="Q126" i="26"/>
  <c r="T125" i="26"/>
  <c r="V125" i="26" s="1"/>
  <c r="Q125" i="26"/>
  <c r="T124" i="26"/>
  <c r="V124" i="26" s="1"/>
  <c r="Q124" i="26"/>
  <c r="T123" i="26"/>
  <c r="V123" i="26" s="1"/>
  <c r="Q123" i="26"/>
  <c r="T122" i="26"/>
  <c r="V122" i="26" s="1"/>
  <c r="Q122" i="26"/>
  <c r="T121" i="26"/>
  <c r="V121" i="26" s="1"/>
  <c r="Q121" i="26"/>
  <c r="T120" i="26"/>
  <c r="V120" i="26" s="1"/>
  <c r="Q120" i="26"/>
  <c r="T119" i="26"/>
  <c r="V119" i="26" s="1"/>
  <c r="Q119" i="26"/>
  <c r="T118" i="26"/>
  <c r="V118" i="26" s="1"/>
  <c r="Q118" i="26"/>
  <c r="T117" i="26"/>
  <c r="V117" i="26" s="1"/>
  <c r="Q117" i="26"/>
  <c r="T116" i="26"/>
  <c r="V116" i="26" s="1"/>
  <c r="Q116" i="26"/>
  <c r="T115" i="26"/>
  <c r="V115" i="26" s="1"/>
  <c r="Q115" i="26"/>
  <c r="T114" i="26"/>
  <c r="V114" i="26" s="1"/>
  <c r="Q114" i="26"/>
  <c r="T113" i="26"/>
  <c r="V113" i="26" s="1"/>
  <c r="Q113" i="26"/>
  <c r="T112" i="26"/>
  <c r="V112" i="26" s="1"/>
  <c r="Q112" i="26"/>
  <c r="T111" i="26"/>
  <c r="V111" i="26" s="1"/>
  <c r="Q111" i="26"/>
  <c r="T110" i="26"/>
  <c r="V110" i="26" s="1"/>
  <c r="Q110" i="26"/>
  <c r="T109" i="26"/>
  <c r="V109" i="26" s="1"/>
  <c r="Q109" i="26"/>
  <c r="T108" i="26"/>
  <c r="V108" i="26" s="1"/>
  <c r="Q108" i="26"/>
  <c r="T107" i="26"/>
  <c r="V107" i="26" s="1"/>
  <c r="Q107" i="26"/>
  <c r="T106" i="26"/>
  <c r="V106" i="26" s="1"/>
  <c r="Q106" i="26"/>
  <c r="T105" i="26"/>
  <c r="V105" i="26" s="1"/>
  <c r="Q105" i="26"/>
  <c r="T104" i="26"/>
  <c r="V104" i="26" s="1"/>
  <c r="Q104" i="26"/>
  <c r="T103" i="26"/>
  <c r="V103" i="26" s="1"/>
  <c r="Q103" i="26"/>
  <c r="T102" i="26"/>
  <c r="V102" i="26" s="1"/>
  <c r="Q102" i="26"/>
  <c r="T101" i="26"/>
  <c r="V101" i="26" s="1"/>
  <c r="Q101" i="26"/>
  <c r="T100" i="26"/>
  <c r="V100" i="26" s="1"/>
  <c r="Q100" i="26"/>
  <c r="T99" i="26"/>
  <c r="V99" i="26" s="1"/>
  <c r="Q99" i="26"/>
  <c r="T98" i="26"/>
  <c r="V98" i="26" s="1"/>
  <c r="Q98" i="26"/>
  <c r="T97" i="26"/>
  <c r="V97" i="26" s="1"/>
  <c r="Q97" i="26"/>
  <c r="T96" i="26"/>
  <c r="V96" i="26" s="1"/>
  <c r="Q96" i="26"/>
  <c r="T95" i="26"/>
  <c r="V95" i="26" s="1"/>
  <c r="Q95" i="26"/>
  <c r="T94" i="26"/>
  <c r="V94" i="26" s="1"/>
  <c r="Q94" i="26"/>
  <c r="T93" i="26"/>
  <c r="V93" i="26" s="1"/>
  <c r="Q93" i="26"/>
  <c r="T92" i="26"/>
  <c r="V92" i="26" s="1"/>
  <c r="Q92" i="26"/>
  <c r="T91" i="26"/>
  <c r="V91" i="26" s="1"/>
  <c r="Q91" i="26"/>
  <c r="T90" i="26"/>
  <c r="V90" i="26" s="1"/>
  <c r="Q90" i="26"/>
  <c r="T89" i="26"/>
  <c r="V89" i="26" s="1"/>
  <c r="Q89" i="26"/>
  <c r="T88" i="26"/>
  <c r="V88" i="26" s="1"/>
  <c r="Q88" i="26"/>
  <c r="T87" i="26"/>
  <c r="V87" i="26" s="1"/>
  <c r="Q87" i="26"/>
  <c r="T86" i="26"/>
  <c r="V86" i="26" s="1"/>
  <c r="Q86" i="26"/>
  <c r="T85" i="26"/>
  <c r="V85" i="26" s="1"/>
  <c r="Q85" i="26"/>
  <c r="T84" i="26"/>
  <c r="V84" i="26" s="1"/>
  <c r="Q84" i="26"/>
  <c r="T83" i="26"/>
  <c r="V83" i="26" s="1"/>
  <c r="Q83" i="26"/>
  <c r="T82" i="26"/>
  <c r="V82" i="26" s="1"/>
  <c r="Q82" i="26"/>
  <c r="T81" i="26"/>
  <c r="V81" i="26" s="1"/>
  <c r="Q81" i="26"/>
  <c r="T80" i="26"/>
  <c r="V80" i="26" s="1"/>
  <c r="Q80" i="26"/>
  <c r="T79" i="26"/>
  <c r="V79" i="26" s="1"/>
  <c r="Q79" i="26"/>
  <c r="T78" i="26"/>
  <c r="V78" i="26" s="1"/>
  <c r="Q78" i="26"/>
  <c r="T77" i="26"/>
  <c r="V77" i="26" s="1"/>
  <c r="Q77" i="26"/>
  <c r="T76" i="26"/>
  <c r="V76" i="26" s="1"/>
  <c r="Q76" i="26"/>
  <c r="T75" i="26"/>
  <c r="V75" i="26" s="1"/>
  <c r="Q75" i="26"/>
  <c r="T74" i="26"/>
  <c r="V74" i="26" s="1"/>
  <c r="Q74" i="26"/>
  <c r="T73" i="26"/>
  <c r="V73" i="26" s="1"/>
  <c r="Q73" i="26"/>
  <c r="T72" i="26"/>
  <c r="V72" i="26" s="1"/>
  <c r="Q72" i="26"/>
  <c r="T71" i="26"/>
  <c r="V71" i="26" s="1"/>
  <c r="Q71" i="26"/>
  <c r="T70" i="26"/>
  <c r="V70" i="26" s="1"/>
  <c r="Q70" i="26"/>
  <c r="T69" i="26"/>
  <c r="V69" i="26" s="1"/>
  <c r="Q69" i="26"/>
  <c r="T68" i="26"/>
  <c r="V68" i="26" s="1"/>
  <c r="Q68" i="26"/>
  <c r="T67" i="26"/>
  <c r="V67" i="26" s="1"/>
  <c r="Q67" i="26"/>
  <c r="T66" i="26"/>
  <c r="V66" i="26" s="1"/>
  <c r="Q66" i="26"/>
  <c r="T65" i="26"/>
  <c r="V65" i="26" s="1"/>
  <c r="Q65" i="26"/>
  <c r="T64" i="26"/>
  <c r="V64" i="26" s="1"/>
  <c r="Q64" i="26"/>
  <c r="T63" i="26"/>
  <c r="V63" i="26" s="1"/>
  <c r="Q63" i="26"/>
  <c r="T62" i="26"/>
  <c r="V62" i="26" s="1"/>
  <c r="Q62" i="26"/>
  <c r="T61" i="26"/>
  <c r="V61" i="26" s="1"/>
  <c r="Q61" i="26"/>
  <c r="T60" i="26"/>
  <c r="V60" i="26" s="1"/>
  <c r="Q60" i="26"/>
  <c r="T59" i="26"/>
  <c r="V59" i="26" s="1"/>
  <c r="Q59" i="26"/>
  <c r="T58" i="26"/>
  <c r="V58" i="26" s="1"/>
  <c r="Q58" i="26"/>
  <c r="T57" i="26"/>
  <c r="V57" i="26" s="1"/>
  <c r="Q57" i="26"/>
  <c r="T56" i="26"/>
  <c r="V56" i="26" s="1"/>
  <c r="Q56" i="26"/>
  <c r="T55" i="26"/>
  <c r="V55" i="26" s="1"/>
  <c r="Q55" i="26"/>
  <c r="T54" i="26"/>
  <c r="V54" i="26" s="1"/>
  <c r="Q54" i="26"/>
  <c r="T53" i="26"/>
  <c r="V53" i="26" s="1"/>
  <c r="Q53" i="26"/>
  <c r="T52" i="26"/>
  <c r="V52" i="26" s="1"/>
  <c r="Q52" i="26"/>
  <c r="T51" i="26"/>
  <c r="V51" i="26" s="1"/>
  <c r="Q51" i="26"/>
  <c r="T50" i="26"/>
  <c r="V50" i="26" s="1"/>
  <c r="Q50" i="26"/>
  <c r="T49" i="26"/>
  <c r="V49" i="26" s="1"/>
  <c r="Q49" i="26"/>
  <c r="T48" i="26"/>
  <c r="V48" i="26" s="1"/>
  <c r="Q48" i="26"/>
  <c r="T47" i="26"/>
  <c r="V47" i="26" s="1"/>
  <c r="Q47" i="26"/>
  <c r="T46" i="26"/>
  <c r="V46" i="26" s="1"/>
  <c r="T45" i="26"/>
  <c r="V45" i="26" s="1"/>
  <c r="Q45" i="26"/>
  <c r="T44" i="26"/>
  <c r="V44" i="26" s="1"/>
  <c r="Q44" i="26"/>
  <c r="V43" i="26"/>
  <c r="T43" i="26"/>
  <c r="Q43" i="26"/>
  <c r="V42" i="26"/>
  <c r="T42" i="26"/>
  <c r="Q42" i="26"/>
  <c r="V41" i="26"/>
  <c r="T41" i="26"/>
  <c r="Q41" i="26"/>
  <c r="T40" i="26"/>
  <c r="V40" i="26" s="1"/>
  <c r="Q40" i="26"/>
  <c r="V39" i="26"/>
  <c r="T39" i="26"/>
  <c r="Q39" i="26"/>
  <c r="V38" i="26"/>
  <c r="T38" i="26"/>
  <c r="Q38" i="26"/>
  <c r="V37" i="26"/>
  <c r="T37" i="26"/>
  <c r="Q37" i="26"/>
  <c r="T36" i="26"/>
  <c r="V36" i="26" s="1"/>
  <c r="Q36" i="26"/>
  <c r="V35" i="26"/>
  <c r="T35" i="26"/>
  <c r="Q35" i="26"/>
  <c r="V34" i="26"/>
  <c r="T34" i="26"/>
  <c r="Q34" i="26"/>
  <c r="V33" i="26"/>
  <c r="T33" i="26"/>
  <c r="Q33" i="26"/>
  <c r="T32" i="26"/>
  <c r="V32" i="26" s="1"/>
  <c r="Q32" i="26"/>
  <c r="V31" i="26"/>
  <c r="T31" i="26"/>
  <c r="Q31" i="26"/>
  <c r="V30" i="26"/>
  <c r="T30" i="26"/>
  <c r="Q30" i="26"/>
  <c r="V29" i="26"/>
  <c r="T29" i="26"/>
  <c r="Q29" i="26"/>
  <c r="T28" i="26"/>
  <c r="V28" i="26" s="1"/>
  <c r="Q28" i="26"/>
  <c r="V27" i="26"/>
  <c r="T27" i="26"/>
  <c r="Q27" i="26"/>
  <c r="V26" i="26"/>
  <c r="T26" i="26"/>
  <c r="Q26" i="26"/>
  <c r="V25" i="26"/>
  <c r="T25" i="26"/>
  <c r="Q25" i="26"/>
  <c r="T24" i="26"/>
  <c r="V24" i="26" s="1"/>
  <c r="Q24" i="26"/>
  <c r="V23" i="26"/>
  <c r="T23" i="26"/>
  <c r="Q23" i="26"/>
  <c r="V22" i="26"/>
  <c r="T22" i="26"/>
  <c r="Q22" i="26"/>
  <c r="T21" i="26"/>
  <c r="V21" i="26" s="1"/>
  <c r="Q21" i="26"/>
  <c r="V20" i="26"/>
  <c r="T20" i="26"/>
  <c r="Q20" i="26"/>
  <c r="T19" i="26"/>
  <c r="V19" i="26" s="1"/>
  <c r="Q19" i="26"/>
  <c r="T18" i="26"/>
  <c r="V18" i="26" s="1"/>
  <c r="Q18" i="26"/>
  <c r="T17" i="26"/>
  <c r="V17" i="26" s="1"/>
  <c r="Q17" i="26"/>
  <c r="T16" i="26"/>
  <c r="V16" i="26" s="1"/>
  <c r="Q16" i="26"/>
  <c r="V15" i="26"/>
  <c r="T15" i="26"/>
  <c r="Q15" i="26"/>
  <c r="T14" i="26"/>
  <c r="V14" i="26" s="1"/>
  <c r="Q14" i="26"/>
  <c r="T13" i="26"/>
  <c r="V13" i="26" s="1"/>
  <c r="Q13" i="26"/>
  <c r="V12" i="26"/>
  <c r="T12" i="26"/>
  <c r="Q12" i="26"/>
  <c r="T11" i="26"/>
  <c r="V11" i="26" s="1"/>
  <c r="Q11" i="26"/>
  <c r="V10" i="26"/>
  <c r="T10" i="26"/>
  <c r="Q10" i="26"/>
  <c r="T9" i="26"/>
  <c r="V9" i="26" s="1"/>
  <c r="Q9" i="26"/>
  <c r="T8" i="26"/>
  <c r="V8" i="26" s="1"/>
  <c r="Q8" i="26"/>
  <c r="V7" i="26"/>
  <c r="T7" i="26"/>
  <c r="Q7" i="26"/>
  <c r="T6" i="26"/>
  <c r="V6" i="26" s="1"/>
  <c r="Q6" i="26"/>
  <c r="T5" i="26"/>
  <c r="V5" i="26" s="1"/>
  <c r="Q5" i="26"/>
  <c r="V4" i="26"/>
  <c r="T4" i="26"/>
  <c r="Q4" i="26"/>
  <c r="T3" i="26"/>
  <c r="V3" i="26" s="1"/>
  <c r="Q3" i="26"/>
  <c r="V2" i="26"/>
  <c r="T2" i="26"/>
  <c r="Q2" i="26"/>
  <c r="T154" i="25" l="1"/>
  <c r="V154" i="25" s="1"/>
  <c r="Q154" i="25"/>
  <c r="T153" i="25"/>
  <c r="V153" i="25" s="1"/>
  <c r="Q153" i="25"/>
  <c r="T152" i="25"/>
  <c r="V152" i="25" s="1"/>
  <c r="Q152" i="25"/>
  <c r="T151" i="25"/>
  <c r="V151" i="25" s="1"/>
  <c r="Q151" i="25"/>
  <c r="T150" i="25"/>
  <c r="V150" i="25" s="1"/>
  <c r="Q150" i="25"/>
  <c r="T149" i="25"/>
  <c r="V149" i="25" s="1"/>
  <c r="Q149" i="25"/>
  <c r="T148" i="25"/>
  <c r="V148" i="25" s="1"/>
  <c r="Q148" i="25"/>
  <c r="T147" i="25"/>
  <c r="V147" i="25" s="1"/>
  <c r="Q147" i="25"/>
  <c r="T146" i="25"/>
  <c r="V146" i="25" s="1"/>
  <c r="Q146" i="25"/>
  <c r="T145" i="25"/>
  <c r="V145" i="25" s="1"/>
  <c r="Q145" i="25"/>
  <c r="T144" i="25"/>
  <c r="V144" i="25" s="1"/>
  <c r="Q144" i="25"/>
  <c r="T143" i="25"/>
  <c r="V143" i="25" s="1"/>
  <c r="Q143" i="25"/>
  <c r="T142" i="25"/>
  <c r="V142" i="25" s="1"/>
  <c r="Q142" i="25"/>
  <c r="T141" i="25"/>
  <c r="V141" i="25" s="1"/>
  <c r="Q141" i="25"/>
  <c r="T140" i="25"/>
  <c r="V140" i="25" s="1"/>
  <c r="Q140" i="25"/>
  <c r="T139" i="25"/>
  <c r="V139" i="25" s="1"/>
  <c r="Q139" i="25"/>
  <c r="T138" i="25"/>
  <c r="V138" i="25" s="1"/>
  <c r="Q138" i="25"/>
  <c r="T137" i="25"/>
  <c r="V137" i="25" s="1"/>
  <c r="Q137" i="25"/>
  <c r="T136" i="25"/>
  <c r="V136" i="25" s="1"/>
  <c r="Q136" i="25"/>
  <c r="T135" i="25"/>
  <c r="V135" i="25" s="1"/>
  <c r="Q135" i="25"/>
  <c r="T134" i="25"/>
  <c r="V134" i="25" s="1"/>
  <c r="Q134" i="25"/>
  <c r="T133" i="25"/>
  <c r="V133" i="25" s="1"/>
  <c r="Q133" i="25"/>
  <c r="T132" i="25"/>
  <c r="V132" i="25" s="1"/>
  <c r="Q132" i="25"/>
  <c r="T131" i="25"/>
  <c r="V131" i="25" s="1"/>
  <c r="Q131" i="25"/>
  <c r="T130" i="25"/>
  <c r="V130" i="25" s="1"/>
  <c r="Q130" i="25"/>
  <c r="T129" i="25"/>
  <c r="V129" i="25" s="1"/>
  <c r="Q129" i="25"/>
  <c r="T128" i="25"/>
  <c r="V128" i="25" s="1"/>
  <c r="Q128" i="25"/>
  <c r="T127" i="25"/>
  <c r="V127" i="25" s="1"/>
  <c r="Q127" i="25"/>
  <c r="T126" i="25"/>
  <c r="V126" i="25" s="1"/>
  <c r="Q126" i="25"/>
  <c r="T125" i="25"/>
  <c r="V125" i="25" s="1"/>
  <c r="Q125" i="25"/>
  <c r="T124" i="25"/>
  <c r="V124" i="25" s="1"/>
  <c r="Q124" i="25"/>
  <c r="T123" i="25"/>
  <c r="V123" i="25" s="1"/>
  <c r="Q123" i="25"/>
  <c r="T122" i="25"/>
  <c r="V122" i="25" s="1"/>
  <c r="Q122" i="25"/>
  <c r="T121" i="25"/>
  <c r="V121" i="25" s="1"/>
  <c r="Q121" i="25"/>
  <c r="T120" i="25"/>
  <c r="V120" i="25" s="1"/>
  <c r="Q120" i="25"/>
  <c r="T119" i="25"/>
  <c r="V119" i="25" s="1"/>
  <c r="Q119" i="25"/>
  <c r="T118" i="25"/>
  <c r="V118" i="25" s="1"/>
  <c r="Q118" i="25"/>
  <c r="T117" i="25"/>
  <c r="V117" i="25" s="1"/>
  <c r="Q117" i="25"/>
  <c r="T116" i="25"/>
  <c r="V116" i="25" s="1"/>
  <c r="Q116" i="25"/>
  <c r="T115" i="25"/>
  <c r="V115" i="25" s="1"/>
  <c r="Q115" i="25"/>
  <c r="T114" i="25"/>
  <c r="V114" i="25" s="1"/>
  <c r="Q114" i="25"/>
  <c r="T113" i="25"/>
  <c r="V113" i="25" s="1"/>
  <c r="Q113" i="25"/>
  <c r="T112" i="25"/>
  <c r="V112" i="25" s="1"/>
  <c r="Q112" i="25"/>
  <c r="T111" i="25"/>
  <c r="V111" i="25" s="1"/>
  <c r="Q111" i="25"/>
  <c r="T110" i="25"/>
  <c r="V110" i="25" s="1"/>
  <c r="Q110" i="25"/>
  <c r="T109" i="25"/>
  <c r="V109" i="25" s="1"/>
  <c r="Q109" i="25"/>
  <c r="T108" i="25"/>
  <c r="V108" i="25" s="1"/>
  <c r="Q108" i="25"/>
  <c r="T107" i="25"/>
  <c r="V107" i="25" s="1"/>
  <c r="Q107" i="25"/>
  <c r="T106" i="25"/>
  <c r="V106" i="25" s="1"/>
  <c r="Q106" i="25"/>
  <c r="T105" i="25"/>
  <c r="V105" i="25" s="1"/>
  <c r="Q105" i="25"/>
  <c r="T104" i="25"/>
  <c r="V104" i="25" s="1"/>
  <c r="Q104" i="25"/>
  <c r="T103" i="25"/>
  <c r="V103" i="25" s="1"/>
  <c r="Q103" i="25"/>
  <c r="T102" i="25"/>
  <c r="V102" i="25" s="1"/>
  <c r="Q102" i="25"/>
  <c r="T101" i="25"/>
  <c r="V101" i="25" s="1"/>
  <c r="Q101" i="25"/>
  <c r="T100" i="25"/>
  <c r="V100" i="25" s="1"/>
  <c r="Q100" i="25"/>
  <c r="T99" i="25"/>
  <c r="V99" i="25" s="1"/>
  <c r="Q99" i="25"/>
  <c r="T98" i="25"/>
  <c r="V98" i="25" s="1"/>
  <c r="Q98" i="25"/>
  <c r="T97" i="25"/>
  <c r="V97" i="25" s="1"/>
  <c r="Q97" i="25"/>
  <c r="T96" i="25"/>
  <c r="V96" i="25" s="1"/>
  <c r="Q96" i="25"/>
  <c r="T95" i="25"/>
  <c r="V95" i="25" s="1"/>
  <c r="Q95" i="25"/>
  <c r="T94" i="25"/>
  <c r="V94" i="25" s="1"/>
  <c r="Q94" i="25"/>
  <c r="T93" i="25"/>
  <c r="V93" i="25" s="1"/>
  <c r="Q93" i="25"/>
  <c r="T92" i="25"/>
  <c r="V92" i="25" s="1"/>
  <c r="Q92" i="25"/>
  <c r="T91" i="25"/>
  <c r="V91" i="25" s="1"/>
  <c r="Q91" i="25"/>
  <c r="T90" i="25"/>
  <c r="V90" i="25" s="1"/>
  <c r="Q90" i="25"/>
  <c r="T89" i="25"/>
  <c r="V89" i="25" s="1"/>
  <c r="Q89" i="25"/>
  <c r="T88" i="25"/>
  <c r="V88" i="25" s="1"/>
  <c r="Q88" i="25"/>
  <c r="T87" i="25"/>
  <c r="V87" i="25" s="1"/>
  <c r="Q87" i="25"/>
  <c r="T86" i="25"/>
  <c r="V86" i="25" s="1"/>
  <c r="Q86" i="25"/>
  <c r="T85" i="25"/>
  <c r="V85" i="25" s="1"/>
  <c r="Q85" i="25"/>
  <c r="T84" i="25"/>
  <c r="V84" i="25" s="1"/>
  <c r="Q84" i="25"/>
  <c r="T83" i="25"/>
  <c r="V83" i="25" s="1"/>
  <c r="Q83" i="25"/>
  <c r="T82" i="25"/>
  <c r="V82" i="25" s="1"/>
  <c r="Q82" i="25"/>
  <c r="T81" i="25"/>
  <c r="V81" i="25" s="1"/>
  <c r="Q81" i="25"/>
  <c r="T80" i="25"/>
  <c r="V80" i="25" s="1"/>
  <c r="Q80" i="25"/>
  <c r="T79" i="25"/>
  <c r="V79" i="25" s="1"/>
  <c r="Q79" i="25"/>
  <c r="T78" i="25"/>
  <c r="V78" i="25" s="1"/>
  <c r="Q78" i="25"/>
  <c r="T77" i="25"/>
  <c r="V77" i="25" s="1"/>
  <c r="Q77" i="25"/>
  <c r="T76" i="25"/>
  <c r="V76" i="25" s="1"/>
  <c r="Q76" i="25"/>
  <c r="T75" i="25"/>
  <c r="V75" i="25" s="1"/>
  <c r="Q75" i="25"/>
  <c r="T74" i="25"/>
  <c r="V74" i="25" s="1"/>
  <c r="Q74" i="25"/>
  <c r="T73" i="25"/>
  <c r="V73" i="25" s="1"/>
  <c r="Q73" i="25"/>
  <c r="T72" i="25"/>
  <c r="V72" i="25" s="1"/>
  <c r="Q72" i="25"/>
  <c r="T71" i="25"/>
  <c r="V71" i="25" s="1"/>
  <c r="Q71" i="25"/>
  <c r="T70" i="25"/>
  <c r="V70" i="25" s="1"/>
  <c r="Q70" i="25"/>
  <c r="T69" i="25"/>
  <c r="V69" i="25" s="1"/>
  <c r="Q69" i="25"/>
  <c r="T68" i="25"/>
  <c r="V68" i="25" s="1"/>
  <c r="Q68" i="25"/>
  <c r="T67" i="25"/>
  <c r="V67" i="25" s="1"/>
  <c r="Q67" i="25"/>
  <c r="T66" i="25"/>
  <c r="V66" i="25" s="1"/>
  <c r="Q66" i="25"/>
  <c r="T65" i="25"/>
  <c r="V65" i="25" s="1"/>
  <c r="Q65" i="25"/>
  <c r="T64" i="25"/>
  <c r="V64" i="25" s="1"/>
  <c r="Q64" i="25"/>
  <c r="T63" i="25"/>
  <c r="V63" i="25" s="1"/>
  <c r="Q63" i="25"/>
  <c r="T62" i="25"/>
  <c r="V62" i="25" s="1"/>
  <c r="Q62" i="25"/>
  <c r="T61" i="25"/>
  <c r="V61" i="25" s="1"/>
  <c r="Q61" i="25"/>
  <c r="T60" i="25"/>
  <c r="V60" i="25" s="1"/>
  <c r="Q60" i="25"/>
  <c r="T59" i="25"/>
  <c r="V59" i="25" s="1"/>
  <c r="Q59" i="25"/>
  <c r="T58" i="25"/>
  <c r="V58" i="25" s="1"/>
  <c r="Q58" i="25"/>
  <c r="T57" i="25"/>
  <c r="V57" i="25" s="1"/>
  <c r="Q57" i="25"/>
  <c r="T56" i="25"/>
  <c r="V56" i="25" s="1"/>
  <c r="Q56" i="25"/>
  <c r="T55" i="25"/>
  <c r="V55" i="25" s="1"/>
  <c r="Q55" i="25"/>
  <c r="T54" i="25"/>
  <c r="V54" i="25" s="1"/>
  <c r="Q54" i="25"/>
  <c r="T53" i="25"/>
  <c r="V53" i="25" s="1"/>
  <c r="Q53" i="25"/>
  <c r="T52" i="25"/>
  <c r="V52" i="25" s="1"/>
  <c r="Q52" i="25"/>
  <c r="T51" i="25"/>
  <c r="V51" i="25" s="1"/>
  <c r="Q51" i="25"/>
  <c r="T50" i="25"/>
  <c r="V50" i="25" s="1"/>
  <c r="Q50" i="25"/>
  <c r="T49" i="25"/>
  <c r="V49" i="25" s="1"/>
  <c r="Q49" i="25"/>
  <c r="T48" i="25"/>
  <c r="V48" i="25" s="1"/>
  <c r="Q48" i="25"/>
  <c r="T47" i="25"/>
  <c r="V47" i="25" s="1"/>
  <c r="Q47" i="25"/>
  <c r="T46" i="25"/>
  <c r="V46" i="25" s="1"/>
  <c r="Q46" i="25"/>
  <c r="T45" i="25"/>
  <c r="V45" i="25" s="1"/>
  <c r="Q45" i="25"/>
  <c r="T44" i="25"/>
  <c r="V44" i="25" s="1"/>
  <c r="Q44" i="25"/>
  <c r="T43" i="25"/>
  <c r="V43" i="25" s="1"/>
  <c r="Q43" i="25"/>
  <c r="T42" i="25"/>
  <c r="V42" i="25" s="1"/>
  <c r="Q42" i="25"/>
  <c r="T41" i="25"/>
  <c r="V41" i="25" s="1"/>
  <c r="Q41" i="25"/>
  <c r="T40" i="25"/>
  <c r="V40" i="25" s="1"/>
  <c r="Q40" i="25"/>
  <c r="T39" i="25"/>
  <c r="V39" i="25" s="1"/>
  <c r="Q39" i="25"/>
  <c r="T38" i="25"/>
  <c r="V38" i="25" s="1"/>
  <c r="Q38" i="25"/>
  <c r="T37" i="25"/>
  <c r="V37" i="25" s="1"/>
  <c r="Q37" i="25"/>
  <c r="T36" i="25"/>
  <c r="V36" i="25" s="1"/>
  <c r="Q36" i="25"/>
  <c r="T35" i="25"/>
  <c r="V35" i="25" s="1"/>
  <c r="Q35" i="25"/>
  <c r="T34" i="25"/>
  <c r="V34" i="25" s="1"/>
  <c r="Q34" i="25"/>
  <c r="T33" i="25"/>
  <c r="V33" i="25" s="1"/>
  <c r="Q33" i="25"/>
  <c r="T32" i="25"/>
  <c r="V32" i="25" s="1"/>
  <c r="Q32" i="25"/>
  <c r="T31" i="25"/>
  <c r="V31" i="25" s="1"/>
  <c r="Q31" i="25"/>
  <c r="T30" i="25"/>
  <c r="V30" i="25" s="1"/>
  <c r="Q30" i="25"/>
  <c r="T29" i="25"/>
  <c r="V29" i="25" s="1"/>
  <c r="Q29" i="25"/>
  <c r="T28" i="25"/>
  <c r="V28" i="25" s="1"/>
  <c r="Q28" i="25"/>
  <c r="T27" i="25"/>
  <c r="V27" i="25" s="1"/>
  <c r="Q27" i="25"/>
  <c r="T26" i="25"/>
  <c r="V26" i="25" s="1"/>
  <c r="Q26" i="25"/>
  <c r="T25" i="25"/>
  <c r="V25" i="25" s="1"/>
  <c r="Q25" i="25"/>
  <c r="T24" i="25"/>
  <c r="V24" i="25" s="1"/>
  <c r="Q24" i="25"/>
  <c r="T23" i="25"/>
  <c r="V23" i="25" s="1"/>
  <c r="Q23" i="25"/>
  <c r="T22" i="25"/>
  <c r="V22" i="25" s="1"/>
  <c r="Q22" i="25"/>
  <c r="T21" i="25"/>
  <c r="V21" i="25" s="1"/>
  <c r="Q21" i="25"/>
  <c r="T20" i="25"/>
  <c r="V20" i="25" s="1"/>
  <c r="Q20" i="25"/>
  <c r="T19" i="25"/>
  <c r="V19" i="25" s="1"/>
  <c r="Q19" i="25"/>
  <c r="T18" i="25"/>
  <c r="V18" i="25" s="1"/>
  <c r="Q18" i="25"/>
  <c r="T17" i="25"/>
  <c r="V17" i="25" s="1"/>
  <c r="Q17" i="25"/>
  <c r="T16" i="25"/>
  <c r="V16" i="25" s="1"/>
  <c r="Q16" i="25"/>
  <c r="T15" i="25"/>
  <c r="V15" i="25" s="1"/>
  <c r="Q15" i="25"/>
  <c r="T14" i="25"/>
  <c r="V14" i="25" s="1"/>
  <c r="Q14" i="25"/>
  <c r="T13" i="25"/>
  <c r="V13" i="25" s="1"/>
  <c r="Q13" i="25"/>
  <c r="T12" i="25"/>
  <c r="V12" i="25" s="1"/>
  <c r="Q12" i="25"/>
  <c r="T11" i="25"/>
  <c r="V11" i="25" s="1"/>
  <c r="Q11" i="25"/>
  <c r="T10" i="25"/>
  <c r="V10" i="25" s="1"/>
  <c r="Q10" i="25"/>
  <c r="T9" i="25"/>
  <c r="V9" i="25" s="1"/>
  <c r="Q9" i="25"/>
  <c r="T8" i="25"/>
  <c r="V8" i="25" s="1"/>
  <c r="Q8" i="25"/>
  <c r="T7" i="25"/>
  <c r="V7" i="25" s="1"/>
  <c r="Q7" i="25"/>
  <c r="T6" i="25"/>
  <c r="V6" i="25" s="1"/>
  <c r="Q6" i="25"/>
  <c r="T5" i="25"/>
  <c r="V5" i="25" s="1"/>
  <c r="Q5" i="25"/>
  <c r="T4" i="25"/>
  <c r="V4" i="25" s="1"/>
  <c r="Q4" i="25"/>
  <c r="T3" i="25"/>
  <c r="V3" i="25" s="1"/>
  <c r="Q3" i="25"/>
  <c r="T2" i="25"/>
  <c r="V2" i="25" s="1"/>
  <c r="Q2" i="25"/>
  <c r="T77" i="23" l="1"/>
  <c r="T78" i="23"/>
  <c r="T79" i="23"/>
  <c r="T80" i="23"/>
  <c r="T81" i="23"/>
  <c r="T82" i="23"/>
  <c r="T41" i="23"/>
  <c r="T42" i="23"/>
  <c r="T43" i="23"/>
  <c r="T44" i="23"/>
  <c r="T45" i="23"/>
  <c r="T46" i="23"/>
  <c r="T47" i="23"/>
  <c r="T32" i="23"/>
  <c r="T33" i="23"/>
  <c r="T34" i="23"/>
  <c r="T35" i="23"/>
  <c r="Q47" i="23" l="1"/>
  <c r="Q48" i="23"/>
  <c r="Q49" i="23"/>
  <c r="Q50" i="23"/>
  <c r="Q51" i="23"/>
  <c r="Q52" i="23"/>
  <c r="Q53" i="23"/>
  <c r="Q54" i="23"/>
  <c r="Q55" i="23"/>
  <c r="Q56" i="23"/>
  <c r="Q57" i="23"/>
  <c r="Q58" i="23"/>
  <c r="Q59" i="23"/>
  <c r="Q60" i="23"/>
  <c r="Q61" i="23"/>
  <c r="Q62" i="23"/>
  <c r="Q63" i="23"/>
  <c r="Q64" i="23"/>
  <c r="Q65" i="23"/>
  <c r="Q66" i="23"/>
  <c r="Q67" i="23"/>
  <c r="Q68" i="23"/>
  <c r="Q69" i="23"/>
  <c r="T22" i="23"/>
  <c r="T23" i="23"/>
  <c r="T24" i="23"/>
  <c r="T25" i="23"/>
  <c r="T26" i="23"/>
  <c r="T27" i="23"/>
  <c r="T28" i="23"/>
  <c r="T29" i="23"/>
  <c r="T30" i="23"/>
  <c r="T31" i="23"/>
  <c r="T36" i="23"/>
  <c r="T37" i="23"/>
  <c r="T38" i="23"/>
  <c r="T39" i="23"/>
  <c r="T40" i="23"/>
  <c r="T48" i="23"/>
  <c r="T49" i="23"/>
  <c r="T50" i="23"/>
  <c r="T51" i="23"/>
  <c r="T52" i="23"/>
  <c r="T53" i="23"/>
  <c r="T54" i="23"/>
  <c r="T55" i="23"/>
  <c r="T56" i="23"/>
  <c r="T57" i="23"/>
  <c r="T58" i="23"/>
  <c r="T59" i="23"/>
  <c r="T60" i="23"/>
  <c r="T61" i="23"/>
  <c r="T62" i="23"/>
  <c r="T63" i="23"/>
  <c r="T64" i="23"/>
  <c r="T65" i="23"/>
  <c r="T66" i="23"/>
  <c r="T67" i="23"/>
  <c r="T68" i="23"/>
  <c r="T69" i="23"/>
  <c r="T70" i="23"/>
  <c r="T71" i="23"/>
  <c r="T72" i="23"/>
  <c r="T73" i="23"/>
  <c r="T74" i="23"/>
  <c r="T75" i="23"/>
  <c r="T76" i="23"/>
  <c r="T83" i="23"/>
  <c r="T84" i="23"/>
  <c r="T85" i="23"/>
  <c r="T86" i="23"/>
  <c r="T87" i="23"/>
  <c r="T88" i="23"/>
  <c r="T89" i="23"/>
  <c r="T90" i="23"/>
  <c r="T91" i="23"/>
  <c r="T92" i="23"/>
  <c r="T93" i="23"/>
  <c r="T94" i="23"/>
  <c r="T95" i="23"/>
  <c r="T96" i="23"/>
  <c r="T97" i="23"/>
  <c r="T98" i="23"/>
  <c r="T99" i="23"/>
  <c r="T100" i="23"/>
  <c r="T101" i="23"/>
  <c r="T102" i="23"/>
  <c r="T103" i="23"/>
  <c r="T104" i="23"/>
  <c r="T105" i="23"/>
  <c r="T106" i="23"/>
  <c r="T107" i="23"/>
  <c r="T108" i="23"/>
  <c r="T109" i="23"/>
  <c r="T5" i="23"/>
  <c r="T6" i="23"/>
  <c r="T7" i="23"/>
  <c r="T8" i="23"/>
  <c r="T9" i="23"/>
  <c r="T10" i="23"/>
  <c r="T11" i="23"/>
  <c r="T12" i="23"/>
  <c r="T13" i="23"/>
  <c r="T14" i="23"/>
  <c r="T15" i="23"/>
  <c r="T16" i="23"/>
  <c r="T17" i="23"/>
  <c r="T18" i="23"/>
  <c r="T19" i="23"/>
  <c r="T20" i="23"/>
  <c r="T21" i="23"/>
  <c r="V46" i="23" l="1"/>
  <c r="Q46" i="23"/>
  <c r="V45" i="23"/>
  <c r="Q45" i="23"/>
  <c r="V44" i="23"/>
  <c r="Q44" i="23"/>
  <c r="V73" i="23" l="1"/>
  <c r="Q73" i="23"/>
  <c r="V72" i="23"/>
  <c r="Q72" i="23"/>
  <c r="V71" i="23"/>
  <c r="Q71" i="23"/>
  <c r="V31" i="23" l="1"/>
  <c r="Q31" i="23"/>
  <c r="V30" i="23"/>
  <c r="Q30" i="23"/>
  <c r="V29" i="23"/>
  <c r="Q29" i="23"/>
  <c r="Q32" i="23"/>
  <c r="V32" i="23"/>
  <c r="Q33" i="23"/>
  <c r="V33" i="23"/>
  <c r="Q34" i="23"/>
  <c r="V34" i="23"/>
  <c r="V28" i="23"/>
  <c r="Q28" i="23"/>
  <c r="V27" i="23"/>
  <c r="Q27" i="23"/>
  <c r="V26" i="23"/>
  <c r="Q26" i="23"/>
  <c r="V14" i="23" l="1"/>
  <c r="V15" i="23"/>
  <c r="V16" i="23"/>
  <c r="V17" i="23"/>
  <c r="V18" i="23"/>
  <c r="V19" i="23"/>
  <c r="V20" i="23"/>
  <c r="V21" i="23"/>
  <c r="V22" i="23"/>
  <c r="V23" i="23"/>
  <c r="V24" i="23"/>
  <c r="V25" i="23"/>
  <c r="V35" i="23"/>
  <c r="V36" i="23"/>
  <c r="V37" i="23"/>
  <c r="V38" i="23"/>
  <c r="V39" i="23"/>
  <c r="V40" i="23"/>
  <c r="V41" i="23"/>
  <c r="V42" i="23"/>
  <c r="V43" i="23"/>
  <c r="V47" i="23"/>
  <c r="V48" i="23"/>
  <c r="V49" i="23"/>
  <c r="V50" i="23"/>
  <c r="V51" i="23"/>
  <c r="V52" i="23"/>
  <c r="V53" i="23"/>
  <c r="V54" i="23"/>
  <c r="V55" i="23"/>
  <c r="V56" i="23"/>
  <c r="V57" i="23"/>
  <c r="V58" i="23"/>
  <c r="V59" i="23"/>
  <c r="V60" i="23"/>
  <c r="V61" i="23"/>
  <c r="V62" i="23"/>
  <c r="V63" i="23"/>
  <c r="V64" i="23"/>
  <c r="V65" i="23"/>
  <c r="V66" i="23"/>
  <c r="V67" i="23"/>
  <c r="V68" i="23"/>
  <c r="V69" i="23"/>
  <c r="V70" i="23"/>
  <c r="V74" i="23"/>
  <c r="V75" i="23"/>
  <c r="V76" i="23"/>
  <c r="V77" i="23"/>
  <c r="V78" i="23"/>
  <c r="V79" i="23"/>
  <c r="V80" i="23"/>
  <c r="V81" i="23"/>
  <c r="V82" i="23"/>
  <c r="V83" i="23"/>
  <c r="V84" i="23"/>
  <c r="V85" i="23"/>
  <c r="V86" i="23"/>
  <c r="V87" i="23"/>
  <c r="V88" i="23"/>
  <c r="V89" i="23"/>
  <c r="V90" i="23"/>
  <c r="V91" i="23"/>
  <c r="V92" i="23"/>
  <c r="V93" i="23"/>
  <c r="V94" i="23"/>
  <c r="V95" i="23"/>
  <c r="V96" i="23"/>
  <c r="V97" i="23"/>
  <c r="V98" i="23"/>
  <c r="V99" i="23"/>
  <c r="V100" i="23"/>
  <c r="V101" i="23"/>
  <c r="V102" i="23"/>
  <c r="V103" i="23"/>
  <c r="V104" i="23"/>
  <c r="V105" i="23"/>
  <c r="V106" i="23"/>
  <c r="V107" i="23"/>
  <c r="V108" i="23"/>
  <c r="V109" i="23"/>
  <c r="Q16" i="23"/>
  <c r="Q17" i="23"/>
  <c r="Q18" i="23"/>
  <c r="Q19" i="23"/>
  <c r="Q20" i="23"/>
  <c r="Q21" i="23"/>
  <c r="Q22" i="23"/>
  <c r="Q23" i="23"/>
  <c r="Q24" i="23"/>
  <c r="Q25" i="23"/>
  <c r="Q35" i="23"/>
  <c r="Q36" i="23"/>
  <c r="Q37" i="23"/>
  <c r="Q38" i="23"/>
  <c r="Q39" i="23"/>
  <c r="Q40" i="23"/>
  <c r="Q41" i="23"/>
  <c r="Q42" i="23"/>
  <c r="Q43" i="23"/>
  <c r="Q70" i="23"/>
  <c r="Q74" i="23"/>
  <c r="Q75" i="23"/>
  <c r="Q76" i="23"/>
  <c r="Q77" i="23"/>
  <c r="Q78" i="23"/>
  <c r="Q79" i="23"/>
  <c r="Q80" i="23"/>
  <c r="Q81" i="23"/>
  <c r="Q82" i="23"/>
  <c r="Q83" i="23"/>
  <c r="Q84" i="23"/>
  <c r="Q85" i="23"/>
  <c r="Q86" i="23"/>
  <c r="Q87" i="23"/>
  <c r="Q88" i="23"/>
  <c r="Q89" i="23"/>
  <c r="Q90" i="23"/>
  <c r="Q91" i="23"/>
  <c r="Q92" i="23"/>
  <c r="Q93" i="23"/>
  <c r="Q94" i="23"/>
  <c r="Q95" i="23"/>
  <c r="Q96" i="23"/>
  <c r="Q97" i="23"/>
  <c r="Q98" i="23"/>
  <c r="Q99" i="23"/>
  <c r="Q100" i="23"/>
  <c r="Q101" i="23"/>
  <c r="Q102" i="23"/>
  <c r="Q103" i="23"/>
  <c r="Q104" i="23"/>
  <c r="Q105" i="23"/>
  <c r="Q106" i="23"/>
  <c r="Q107" i="23"/>
  <c r="Q108" i="23"/>
  <c r="Q109" i="23"/>
  <c r="Q15" i="23" l="1"/>
  <c r="Q14" i="23"/>
  <c r="V13" i="23"/>
  <c r="Q13" i="23"/>
  <c r="V12" i="23"/>
  <c r="Q12" i="23"/>
  <c r="V11" i="23"/>
  <c r="Q11" i="23"/>
  <c r="V10" i="23"/>
  <c r="Q10" i="23"/>
  <c r="V9" i="23"/>
  <c r="Q9" i="23"/>
  <c r="V8" i="23"/>
  <c r="Q8" i="23"/>
  <c r="V7" i="23"/>
  <c r="Q7" i="23"/>
  <c r="V6" i="23"/>
  <c r="Q6" i="23"/>
  <c r="V5" i="23"/>
  <c r="Q5" i="23"/>
  <c r="T4" i="23"/>
  <c r="V4" i="23" s="1"/>
  <c r="Q4" i="23"/>
  <c r="T3" i="23"/>
  <c r="V3" i="23" s="1"/>
  <c r="Q3" i="23"/>
  <c r="T2" i="23"/>
  <c r="V2" i="23" s="1"/>
  <c r="Q2" i="23"/>
</calcChain>
</file>

<file path=xl/sharedStrings.xml><?xml version="1.0" encoding="utf-8"?>
<sst xmlns="http://schemas.openxmlformats.org/spreadsheetml/2006/main" count="15974" uniqueCount="424">
  <si>
    <t>県名</t>
  </si>
  <si>
    <t>国名</t>
    <rPh sb="0" eb="1">
      <t>クニ</t>
    </rPh>
    <rPh sb="1" eb="2">
      <t>メイ</t>
    </rPh>
    <phoneticPr fontId="4"/>
  </si>
  <si>
    <t>日付</t>
  </si>
  <si>
    <t>チェーン名</t>
  </si>
  <si>
    <t>店舗名</t>
  </si>
  <si>
    <t>店の種類</t>
  </si>
  <si>
    <t>品種</t>
  </si>
  <si>
    <t>栽培方法</t>
  </si>
  <si>
    <t>ブランド名</t>
  </si>
  <si>
    <t>原産地</t>
  </si>
  <si>
    <t>生産者
コード</t>
    <rPh sb="0" eb="3">
      <t>セイサンシャ</t>
    </rPh>
    <phoneticPr fontId="4"/>
  </si>
  <si>
    <t>販売
ユニット
個数</t>
  </si>
  <si>
    <t>硬度
平均値</t>
    <rPh sb="0" eb="2">
      <t>コウド</t>
    </rPh>
    <rPh sb="3" eb="6">
      <t>ヘイキンチ</t>
    </rPh>
    <phoneticPr fontId="4"/>
  </si>
  <si>
    <t>サイズ</t>
  </si>
  <si>
    <t>トレイ換算の値段</t>
  </si>
  <si>
    <t>キウイ
の
売場面積
（トレイ数）</t>
    <rPh sb="6" eb="8">
      <t>ウリバ</t>
    </rPh>
    <rPh sb="8" eb="10">
      <t>メンセキ</t>
    </rPh>
    <rPh sb="15" eb="16">
      <t>スウ</t>
    </rPh>
    <phoneticPr fontId="4"/>
  </si>
  <si>
    <t>棚のタイプ</t>
  </si>
  <si>
    <t>１番人気
果実</t>
  </si>
  <si>
    <t>２番人気
果実</t>
  </si>
  <si>
    <t>３番人気
果実</t>
  </si>
  <si>
    <t>プランド名</t>
  </si>
  <si>
    <t>陳列棚
保冷状態</t>
    <rPh sb="0" eb="3">
      <t>チンレツダナ</t>
    </rPh>
    <rPh sb="4" eb="6">
      <t>ホレイ</t>
    </rPh>
    <rPh sb="6" eb="8">
      <t>ジョウタイ</t>
    </rPh>
    <phoneticPr fontId="4"/>
  </si>
  <si>
    <t>人気果実</t>
  </si>
  <si>
    <t>東京</t>
  </si>
  <si>
    <t>北海道</t>
  </si>
  <si>
    <t>食べ頃店</t>
  </si>
  <si>
    <t>Zespri</t>
  </si>
  <si>
    <t>保冷あり</t>
  </si>
  <si>
    <t>いちご</t>
  </si>
  <si>
    <t>宮城</t>
  </si>
  <si>
    <t>普通店</t>
  </si>
  <si>
    <t>Chiquita</t>
  </si>
  <si>
    <t>チリ</t>
  </si>
  <si>
    <t>保冷なし</t>
  </si>
  <si>
    <t>オレンジ</t>
  </si>
  <si>
    <t>ロードショー</t>
  </si>
  <si>
    <t>柿</t>
  </si>
  <si>
    <t>大阪</t>
  </si>
  <si>
    <t>JA愛媛</t>
  </si>
  <si>
    <t>愛媛</t>
  </si>
  <si>
    <t>キウイフルーツ</t>
  </si>
  <si>
    <t>名古屋</t>
  </si>
  <si>
    <t>JA福岡</t>
  </si>
  <si>
    <t>福岡</t>
  </si>
  <si>
    <t>グレープフルーツ</t>
  </si>
  <si>
    <t>広島</t>
  </si>
  <si>
    <t>JA長野</t>
  </si>
  <si>
    <t>アメリカ</t>
  </si>
  <si>
    <t>さくらんぼ</t>
  </si>
  <si>
    <t>神奈川</t>
    <rPh sb="0" eb="3">
      <t>カナガワ</t>
    </rPh>
    <phoneticPr fontId="4"/>
  </si>
  <si>
    <t>JA佐賀</t>
  </si>
  <si>
    <t>神奈川</t>
  </si>
  <si>
    <t>バナナ</t>
  </si>
  <si>
    <t>埼玉</t>
    <rPh sb="0" eb="2">
      <t>サイタマ</t>
    </rPh>
    <phoneticPr fontId="4"/>
  </si>
  <si>
    <t>JA群馬</t>
  </si>
  <si>
    <t>パパイヤ</t>
  </si>
  <si>
    <t>千葉</t>
    <rPh sb="0" eb="2">
      <t>チバ</t>
    </rPh>
    <phoneticPr fontId="4"/>
  </si>
  <si>
    <t>JA福島</t>
  </si>
  <si>
    <t>びわ</t>
  </si>
  <si>
    <t>石川</t>
    <rPh sb="0" eb="2">
      <t>イシカワ</t>
    </rPh>
    <phoneticPr fontId="4"/>
  </si>
  <si>
    <t>JA熊本</t>
  </si>
  <si>
    <t>ブドウ</t>
  </si>
  <si>
    <t>岐阜</t>
    <rPh sb="0" eb="2">
      <t>ギフ</t>
    </rPh>
    <phoneticPr fontId="4"/>
  </si>
  <si>
    <t>その他</t>
  </si>
  <si>
    <t>静岡</t>
  </si>
  <si>
    <t>兵庫</t>
    <rPh sb="0" eb="2">
      <t>ヒョウゴ</t>
    </rPh>
    <phoneticPr fontId="4"/>
  </si>
  <si>
    <t>徳島</t>
  </si>
  <si>
    <t>みかん</t>
  </si>
  <si>
    <t>京都</t>
    <rPh sb="0" eb="2">
      <t>キョウト</t>
    </rPh>
    <phoneticPr fontId="4"/>
  </si>
  <si>
    <t>メロン</t>
  </si>
  <si>
    <t>佐賀</t>
    <rPh sb="0" eb="2">
      <t>サガ</t>
    </rPh>
    <phoneticPr fontId="4"/>
  </si>
  <si>
    <t>桃</t>
  </si>
  <si>
    <t>長崎</t>
    <rPh sb="0" eb="2">
      <t>ナガサキ</t>
    </rPh>
    <phoneticPr fontId="4"/>
  </si>
  <si>
    <t>りんご</t>
  </si>
  <si>
    <t>山形</t>
  </si>
  <si>
    <t>大阪</t>
    <rPh sb="0" eb="2">
      <t>オオサカ</t>
    </rPh>
    <phoneticPr fontId="4"/>
  </si>
  <si>
    <t>その他</t>
    <rPh sb="2" eb="3">
      <t>タ</t>
    </rPh>
    <phoneticPr fontId="4"/>
  </si>
  <si>
    <t>JA静岡</t>
  </si>
  <si>
    <t>石川</t>
  </si>
  <si>
    <t>スイカ</t>
  </si>
  <si>
    <t>岩手</t>
    <rPh sb="0" eb="2">
      <t>イワテ</t>
    </rPh>
    <phoneticPr fontId="4"/>
  </si>
  <si>
    <t>JA長崎</t>
  </si>
  <si>
    <t>大分</t>
  </si>
  <si>
    <t>梨</t>
  </si>
  <si>
    <t>福島</t>
    <rPh sb="0" eb="2">
      <t>フクシマ</t>
    </rPh>
    <phoneticPr fontId="4"/>
  </si>
  <si>
    <t>JA和歌山</t>
  </si>
  <si>
    <t>香川</t>
  </si>
  <si>
    <t>パイナップル</t>
  </si>
  <si>
    <t>マンゴー</t>
  </si>
  <si>
    <t>U/P JPY</t>
  </si>
  <si>
    <t>ＪＡ大分</t>
    <rPh sb="2" eb="4">
      <t>オオイタ</t>
    </rPh>
    <phoneticPr fontId="4"/>
  </si>
  <si>
    <t>ＪＡ山梨</t>
    <rPh sb="2" eb="4">
      <t>ヤマナシ</t>
    </rPh>
    <phoneticPr fontId="4"/>
  </si>
  <si>
    <t>ＪＡ香川</t>
    <rPh sb="2" eb="4">
      <t>カガワ</t>
    </rPh>
    <phoneticPr fontId="4"/>
  </si>
  <si>
    <t>ＪＡ徳島</t>
    <rPh sb="2" eb="4">
      <t>トクシマ</t>
    </rPh>
    <phoneticPr fontId="4"/>
  </si>
  <si>
    <t>ＪＡ広島</t>
    <rPh sb="2" eb="4">
      <t>ヒロシマ</t>
    </rPh>
    <phoneticPr fontId="4"/>
  </si>
  <si>
    <t>ＪＡ山形</t>
    <rPh sb="2" eb="4">
      <t>ヤマガタ</t>
    </rPh>
    <phoneticPr fontId="4"/>
  </si>
  <si>
    <t>ＪＡ大阪</t>
    <rPh sb="2" eb="4">
      <t>オオサカ</t>
    </rPh>
    <phoneticPr fontId="4"/>
  </si>
  <si>
    <t>ＪＡ神奈川</t>
    <rPh sb="2" eb="5">
      <t>カナガワ</t>
    </rPh>
    <phoneticPr fontId="4"/>
  </si>
  <si>
    <t>ＪＡ石川</t>
    <rPh sb="2" eb="4">
      <t>イシカワ</t>
    </rPh>
    <phoneticPr fontId="4"/>
  </si>
  <si>
    <t>長野</t>
    <rPh sb="0" eb="2">
      <t>ナガノ</t>
    </rPh>
    <phoneticPr fontId="4"/>
  </si>
  <si>
    <t>和歌山</t>
    <rPh sb="0" eb="3">
      <t>ワカヤマ</t>
    </rPh>
    <phoneticPr fontId="4"/>
  </si>
  <si>
    <t>群馬</t>
    <rPh sb="0" eb="2">
      <t>グンマ</t>
    </rPh>
    <phoneticPr fontId="4"/>
  </si>
  <si>
    <t>熊本</t>
    <rPh sb="0" eb="2">
      <t>クマモト</t>
    </rPh>
    <phoneticPr fontId="4"/>
  </si>
  <si>
    <t>山梨</t>
    <rPh sb="0" eb="2">
      <t>ヤマナシ</t>
    </rPh>
    <phoneticPr fontId="4"/>
  </si>
  <si>
    <t>その他グリーン</t>
    <rPh sb="2" eb="3">
      <t>タ</t>
    </rPh>
    <phoneticPr fontId="4"/>
  </si>
  <si>
    <t>その他ゴールド</t>
    <rPh sb="2" eb="3">
      <t>タ</t>
    </rPh>
    <phoneticPr fontId="4"/>
  </si>
  <si>
    <t>その他レッド</t>
    <rPh sb="2" eb="3">
      <t>タ</t>
    </rPh>
    <phoneticPr fontId="3"/>
  </si>
  <si>
    <t>GA</t>
    <phoneticPr fontId="4"/>
  </si>
  <si>
    <t>CK</t>
  </si>
  <si>
    <t>ﾆｭｰｼﾞｰﾗﾝﾄﾞ</t>
  </si>
  <si>
    <t>HW</t>
  </si>
  <si>
    <t>いちじく</t>
    <phoneticPr fontId="4"/>
  </si>
  <si>
    <t>ラフランス</t>
    <phoneticPr fontId="3"/>
  </si>
  <si>
    <t>キラキラ</t>
    <phoneticPr fontId="4"/>
  </si>
  <si>
    <t>グリーンアイ</t>
    <phoneticPr fontId="4"/>
  </si>
  <si>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</si>
  <si>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</si>
  <si>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</si>
  <si>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</si>
  <si>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</si>
  <si>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</si>
  <si>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</si>
  <si>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</si>
  <si>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</si>
  <si>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</si>
  <si>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</si>
  <si>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ﾆｭｰｼﾞｰﾗﾝﾄﾞ</t>
    <phoneticPr fontId="4"/>
  </si>
  <si>
    <t>D'lish</t>
    <phoneticPr fontId="4"/>
  </si>
  <si>
    <t>中国</t>
    <phoneticPr fontId="4"/>
  </si>
  <si>
    <t>HW</t>
    <phoneticPr fontId="4"/>
  </si>
  <si>
    <t>CK</t>
    <phoneticPr fontId="4"/>
  </si>
  <si>
    <t>Del Monte</t>
    <phoneticPr fontId="3"/>
  </si>
  <si>
    <t>GK</t>
    <phoneticPr fontId="4"/>
  </si>
  <si>
    <t>OB</t>
    <phoneticPr fontId="4"/>
  </si>
  <si>
    <t>HE</t>
    <phoneticPr fontId="4"/>
  </si>
  <si>
    <t>宮崎</t>
    <rPh sb="0" eb="2">
      <t>ミヤザキ</t>
    </rPh>
    <phoneticPr fontId="3"/>
  </si>
  <si>
    <t>RD</t>
    <phoneticPr fontId="3"/>
  </si>
  <si>
    <t>マルエツ</t>
    <phoneticPr fontId="14"/>
  </si>
  <si>
    <t>大森町</t>
    <rPh sb="0" eb="2">
      <t>オオモリ</t>
    </rPh>
    <rPh sb="2" eb="3">
      <t>マチ</t>
    </rPh>
    <phoneticPr fontId="14"/>
  </si>
  <si>
    <t>サミット</t>
    <phoneticPr fontId="14"/>
  </si>
  <si>
    <t>大森西</t>
    <rPh sb="0" eb="3">
      <t>オオモリニシ</t>
    </rPh>
    <phoneticPr fontId="14"/>
  </si>
  <si>
    <t>ライフ</t>
    <phoneticPr fontId="14"/>
  </si>
  <si>
    <t>マチノマ大森</t>
    <rPh sb="4" eb="6">
      <t>オオモリ</t>
    </rPh>
    <phoneticPr fontId="14"/>
  </si>
  <si>
    <t>東武ストア</t>
    <rPh sb="0" eb="2">
      <t>トウブ</t>
    </rPh>
    <phoneticPr fontId="14"/>
  </si>
  <si>
    <t>大森</t>
    <rPh sb="0" eb="2">
      <t>オオモリ</t>
    </rPh>
    <phoneticPr fontId="14"/>
  </si>
  <si>
    <t>オオゼキ</t>
    <phoneticPr fontId="14"/>
  </si>
  <si>
    <t>大森北</t>
    <rPh sb="0" eb="3">
      <t>オオモリキタ</t>
    </rPh>
    <phoneticPr fontId="14"/>
  </si>
  <si>
    <t>ＩＹ</t>
    <phoneticPr fontId="14"/>
  </si>
  <si>
    <t>西友</t>
    <rPh sb="0" eb="2">
      <t>セイユウ</t>
    </rPh>
    <phoneticPr fontId="14"/>
  </si>
  <si>
    <t>東急ストア</t>
    <rPh sb="0" eb="2">
      <t>トウキュウ</t>
    </rPh>
    <phoneticPr fontId="14"/>
  </si>
  <si>
    <t>成城石井</t>
    <rPh sb="0" eb="4">
      <t>セイジョウイシイ</t>
    </rPh>
    <phoneticPr fontId="14"/>
  </si>
  <si>
    <t>アトレ大森</t>
    <rPh sb="3" eb="5">
      <t>オオモリ</t>
    </rPh>
    <phoneticPr fontId="14"/>
  </si>
  <si>
    <t>大森駅前</t>
    <rPh sb="0" eb="2">
      <t>オオモリ</t>
    </rPh>
    <rPh sb="2" eb="3">
      <t>エキ</t>
    </rPh>
    <rPh sb="3" eb="4">
      <t>マエ</t>
    </rPh>
    <phoneticPr fontId="14"/>
  </si>
  <si>
    <t>ＪＡ栃木</t>
    <rPh sb="2" eb="4">
      <t>トチギ</t>
    </rPh>
    <phoneticPr fontId="4"/>
  </si>
  <si>
    <t>ＪＡ愛知</t>
    <rPh sb="2" eb="4">
      <t>アイチ</t>
    </rPh>
    <phoneticPr fontId="4"/>
  </si>
  <si>
    <t>愛知</t>
    <phoneticPr fontId="3"/>
  </si>
  <si>
    <t>栃木</t>
    <rPh sb="0" eb="2">
      <t>トチギ</t>
    </rPh>
    <phoneticPr fontId="3"/>
  </si>
  <si>
    <t>JP</t>
    <phoneticPr fontId="3"/>
  </si>
  <si>
    <t>JPY</t>
    <phoneticPr fontId="3"/>
  </si>
  <si>
    <t>ﾆｭｰｼﾞｰﾗﾝﾄﾞ</t>
    <phoneticPr fontId="3"/>
  </si>
  <si>
    <t>MIKO</t>
  </si>
  <si>
    <t>マルエツ</t>
  </si>
  <si>
    <t>サミット</t>
  </si>
  <si>
    <t>ライフ</t>
  </si>
  <si>
    <t>オオゼキ</t>
  </si>
  <si>
    <t>ＩＹ</t>
  </si>
  <si>
    <t>GA</t>
  </si>
  <si>
    <t>OB</t>
  </si>
  <si>
    <t>HW</t>
    <phoneticPr fontId="3"/>
  </si>
  <si>
    <t>東京</t>
    <phoneticPr fontId="3"/>
  </si>
  <si>
    <t>GA</t>
    <phoneticPr fontId="3"/>
  </si>
  <si>
    <t>保冷あり</t>
    <rPh sb="0" eb="2">
      <t>ホレイ</t>
    </rPh>
    <phoneticPr fontId="3"/>
  </si>
  <si>
    <t>りんご</t>
    <phoneticPr fontId="3"/>
  </si>
  <si>
    <t>柿</t>
    <rPh sb="0" eb="1">
      <t>カキ</t>
    </rPh>
    <phoneticPr fontId="3"/>
  </si>
  <si>
    <t>ブドウ</t>
    <phoneticPr fontId="3"/>
  </si>
  <si>
    <t>みかん</t>
    <phoneticPr fontId="3"/>
  </si>
  <si>
    <t>梨</t>
    <rPh sb="0" eb="1">
      <t>ナシ</t>
    </rPh>
    <phoneticPr fontId="3"/>
  </si>
  <si>
    <t>28.10.2020</t>
    <phoneticPr fontId="3"/>
  </si>
  <si>
    <t>国名</t>
  </si>
  <si>
    <t>シーズン</t>
  </si>
  <si>
    <t>検体
番号</t>
  </si>
  <si>
    <t>生産者
コード</t>
  </si>
  <si>
    <t>硬度
１</t>
  </si>
  <si>
    <t>硬度
２</t>
  </si>
  <si>
    <t>硬度
平均値</t>
  </si>
  <si>
    <t>糖度</t>
  </si>
  <si>
    <t>Weight</t>
  </si>
  <si>
    <t>キウイ
の
売場面積
（トレイ数）</t>
  </si>
  <si>
    <t>Currency</t>
  </si>
  <si>
    <t>陳列棚
保冷状態</t>
  </si>
  <si>
    <t>Green
Other
最低重量</t>
  </si>
  <si>
    <t>Green
Other
SIZE</t>
  </si>
  <si>
    <t>Gold
最低重量</t>
  </si>
  <si>
    <t>Gold
SIZE</t>
  </si>
  <si>
    <t>JP</t>
  </si>
  <si>
    <t>28.10.2020</t>
  </si>
  <si>
    <t>イオン</t>
  </si>
  <si>
    <t>利府店</t>
  </si>
  <si>
    <t>JPY</t>
  </si>
  <si>
    <t>その他グリーン</t>
  </si>
  <si>
    <t>一般栽培</t>
  </si>
  <si>
    <t>みやぎ生協</t>
  </si>
  <si>
    <t>その他ゴールド</t>
  </si>
  <si>
    <t>有機栽培</t>
  </si>
  <si>
    <t>杉の入店</t>
  </si>
  <si>
    <t>その他レッド</t>
  </si>
  <si>
    <t>減農薬栽培</t>
  </si>
  <si>
    <t>D'lish</t>
  </si>
  <si>
    <t>中国</t>
  </si>
  <si>
    <t>ウジエ</t>
  </si>
  <si>
    <t>Del Monte</t>
  </si>
  <si>
    <t>塩釜店</t>
  </si>
  <si>
    <t>GK</t>
  </si>
  <si>
    <t>ザ・ビッグ</t>
  </si>
  <si>
    <t>HE</t>
  </si>
  <si>
    <t>長野</t>
  </si>
  <si>
    <t>ヤマザワ</t>
  </si>
  <si>
    <t>多賀城店</t>
  </si>
  <si>
    <t>岩手</t>
  </si>
  <si>
    <t>ヨークベニマル</t>
  </si>
  <si>
    <t>塩釜北浜店</t>
  </si>
  <si>
    <t>RD</t>
  </si>
  <si>
    <t>長崎</t>
  </si>
  <si>
    <t>福島</t>
  </si>
  <si>
    <t>塩釜中の島店</t>
  </si>
  <si>
    <t>和歌山</t>
  </si>
  <si>
    <t>西友</t>
  </si>
  <si>
    <t>高砂駅前店</t>
  </si>
  <si>
    <t>佐賀</t>
  </si>
  <si>
    <t>埼玉</t>
  </si>
  <si>
    <t>群馬</t>
  </si>
  <si>
    <t>千葉</t>
  </si>
  <si>
    <t>熊本</t>
  </si>
  <si>
    <t>岐阜</t>
  </si>
  <si>
    <t>兵庫</t>
  </si>
  <si>
    <t>京都</t>
  </si>
  <si>
    <t>ＪＡ大分</t>
  </si>
  <si>
    <t>ＪＡ山梨</t>
  </si>
  <si>
    <t>ＪＡ香川</t>
  </si>
  <si>
    <t>山梨</t>
  </si>
  <si>
    <t>ＪＡ徳島</t>
  </si>
  <si>
    <t>いちじく</t>
  </si>
  <si>
    <t>ＪＡ広島</t>
  </si>
  <si>
    <t>ラフランス</t>
  </si>
  <si>
    <t>ＪＡ山形</t>
  </si>
  <si>
    <t>ＪＡ神奈川</t>
  </si>
  <si>
    <t>宮崎</t>
  </si>
  <si>
    <t>ＪＡ石川</t>
  </si>
  <si>
    <t>チェーン名</t>
    <phoneticPr fontId="3"/>
  </si>
  <si>
    <t>硬度
1</t>
    <phoneticPr fontId="4"/>
  </si>
  <si>
    <t>U/P JPY</t>
    <phoneticPr fontId="4"/>
  </si>
  <si>
    <t>トレイ換算の値段</t>
    <phoneticPr fontId="3"/>
  </si>
  <si>
    <t>２番人気
果実</t>
    <phoneticPr fontId="3"/>
  </si>
  <si>
    <t>26.10.2020</t>
    <phoneticPr fontId="3"/>
  </si>
  <si>
    <t>ビッグ・エー</t>
  </si>
  <si>
    <t>江戸川本一色店</t>
    <rPh sb="0" eb="3">
      <t>エドガワ</t>
    </rPh>
    <rPh sb="3" eb="6">
      <t>ホンイッシキ</t>
    </rPh>
    <rPh sb="6" eb="7">
      <t>テン</t>
    </rPh>
    <phoneticPr fontId="3"/>
  </si>
  <si>
    <t>ビッグ・エー</t>
    <phoneticPr fontId="3"/>
  </si>
  <si>
    <t>東武ストア</t>
    <phoneticPr fontId="3"/>
  </si>
  <si>
    <t>新小岩店</t>
    <phoneticPr fontId="3"/>
  </si>
  <si>
    <t>ライフ</t>
    <phoneticPr fontId="3"/>
  </si>
  <si>
    <t>本一色店</t>
    <rPh sb="0" eb="3">
      <t>ホンイッシキ</t>
    </rPh>
    <phoneticPr fontId="3"/>
  </si>
  <si>
    <t>減農薬栽培</t>
    <rPh sb="0" eb="3">
      <t>ゲンノウヤク</t>
    </rPh>
    <rPh sb="3" eb="5">
      <t>サイバイ</t>
    </rPh>
    <phoneticPr fontId="4"/>
  </si>
  <si>
    <t>ヤマイチ</t>
    <phoneticPr fontId="3"/>
  </si>
  <si>
    <t>中央店</t>
    <rPh sb="0" eb="2">
      <t>チュウオウ</t>
    </rPh>
    <rPh sb="2" eb="3">
      <t>テン</t>
    </rPh>
    <phoneticPr fontId="3"/>
  </si>
  <si>
    <t>サミットストア</t>
    <phoneticPr fontId="3"/>
  </si>
  <si>
    <t>江戸川区役所前店</t>
    <rPh sb="0" eb="3">
      <t>エドガワ</t>
    </rPh>
    <rPh sb="3" eb="6">
      <t>クヤクショ</t>
    </rPh>
    <rPh sb="6" eb="7">
      <t>マエ</t>
    </rPh>
    <rPh sb="7" eb="8">
      <t>テン</t>
    </rPh>
    <phoneticPr fontId="3"/>
  </si>
  <si>
    <t>西友</t>
    <rPh sb="0" eb="2">
      <t>セイユウ</t>
    </rPh>
    <phoneticPr fontId="3"/>
  </si>
  <si>
    <t>江戸川中央店</t>
    <rPh sb="0" eb="3">
      <t>エドガワ</t>
    </rPh>
    <rPh sb="3" eb="5">
      <t>チュウオウ</t>
    </rPh>
    <rPh sb="5" eb="6">
      <t>テン</t>
    </rPh>
    <phoneticPr fontId="3"/>
  </si>
  <si>
    <t>東武ストア</t>
  </si>
  <si>
    <t>新小岩店</t>
  </si>
  <si>
    <t>マックスバリュエクスプレス</t>
    <phoneticPr fontId="3"/>
  </si>
  <si>
    <t>松島店</t>
    <rPh sb="0" eb="1">
      <t>マツ</t>
    </rPh>
    <rPh sb="1" eb="2">
      <t>シマ</t>
    </rPh>
    <rPh sb="2" eb="3">
      <t>テン</t>
    </rPh>
    <phoneticPr fontId="3"/>
  </si>
  <si>
    <t>マルエツ</t>
    <phoneticPr fontId="3"/>
  </si>
  <si>
    <t>松江店</t>
    <phoneticPr fontId="3"/>
  </si>
  <si>
    <t>コモディイイダ</t>
    <phoneticPr fontId="3"/>
  </si>
  <si>
    <t>西瑞江店</t>
    <rPh sb="0" eb="3">
      <t>ニシミズエ</t>
    </rPh>
    <rPh sb="3" eb="4">
      <t>テン</t>
    </rPh>
    <phoneticPr fontId="3"/>
  </si>
  <si>
    <t>いなげや</t>
    <phoneticPr fontId="3"/>
  </si>
  <si>
    <t>江戸川春江店</t>
    <rPh sb="0" eb="3">
      <t>エドガワ</t>
    </rPh>
    <rPh sb="3" eb="5">
      <t>ハルエ</t>
    </rPh>
    <rPh sb="5" eb="6">
      <t>テン</t>
    </rPh>
    <phoneticPr fontId="3"/>
  </si>
  <si>
    <t>MIKO</t>
    <phoneticPr fontId="3"/>
  </si>
  <si>
    <t>ヤマイチ</t>
  </si>
  <si>
    <t>サミットストア</t>
  </si>
  <si>
    <t>マックスバリュエクスプレス</t>
  </si>
  <si>
    <t>松江店</t>
  </si>
  <si>
    <t>コモディイイダ</t>
  </si>
  <si>
    <t>いなげや</t>
  </si>
  <si>
    <t>販売
ユニット
個数</t>
    <phoneticPr fontId="4"/>
  </si>
  <si>
    <t>ハローデイ</t>
  </si>
  <si>
    <t>長尾</t>
    <rPh sb="0" eb="2">
      <t>ナガオ</t>
    </rPh>
    <phoneticPr fontId="3"/>
  </si>
  <si>
    <t>サニー</t>
  </si>
  <si>
    <t>野間</t>
    <rPh sb="0" eb="2">
      <t>ノマ</t>
    </rPh>
    <phoneticPr fontId="3"/>
  </si>
  <si>
    <t>一般栽培</t>
    <phoneticPr fontId="4"/>
  </si>
  <si>
    <t>マルショク</t>
  </si>
  <si>
    <t>野間大池</t>
    <rPh sb="0" eb="2">
      <t>ノマ</t>
    </rPh>
    <rPh sb="2" eb="4">
      <t>オオイケ</t>
    </rPh>
    <phoneticPr fontId="3"/>
  </si>
  <si>
    <t>バナナ</t>
    <phoneticPr fontId="3"/>
  </si>
  <si>
    <t>マミーズ</t>
  </si>
  <si>
    <t>美野島</t>
    <rPh sb="0" eb="1">
      <t>ミ</t>
    </rPh>
    <rPh sb="1" eb="2">
      <t>ノ</t>
    </rPh>
    <rPh sb="2" eb="3">
      <t>シマ</t>
    </rPh>
    <phoneticPr fontId="3"/>
  </si>
  <si>
    <t>福岡</t>
    <rPh sb="0" eb="2">
      <t>フクオカ</t>
    </rPh>
    <phoneticPr fontId="4"/>
  </si>
  <si>
    <t>西鉄ストア</t>
    <rPh sb="0" eb="2">
      <t>ニシテツ</t>
    </rPh>
    <phoneticPr fontId="3"/>
  </si>
  <si>
    <t>高宮</t>
    <rPh sb="0" eb="2">
      <t>タカミヤ</t>
    </rPh>
    <phoneticPr fontId="3"/>
  </si>
  <si>
    <t>Del Monte</t>
    <phoneticPr fontId="4"/>
  </si>
  <si>
    <t>いちご</t>
    <phoneticPr fontId="3"/>
  </si>
  <si>
    <t>レッドキャベツ</t>
  </si>
  <si>
    <t>博多駅南</t>
    <rPh sb="0" eb="3">
      <t>ハカタエキ</t>
    </rPh>
    <rPh sb="3" eb="4">
      <t>ミナミ</t>
    </rPh>
    <phoneticPr fontId="3"/>
  </si>
  <si>
    <t>佐賀</t>
    <rPh sb="0" eb="2">
      <t>サガ</t>
    </rPh>
    <phoneticPr fontId="3"/>
  </si>
  <si>
    <t>マルキョウ</t>
  </si>
  <si>
    <t>清水</t>
    <rPh sb="0" eb="2">
      <t>シミズ</t>
    </rPh>
    <phoneticPr fontId="3"/>
  </si>
  <si>
    <t>韓国</t>
    <rPh sb="0" eb="2">
      <t>カンコク</t>
    </rPh>
    <phoneticPr fontId="4"/>
  </si>
  <si>
    <t>マックスバリュ</t>
  </si>
  <si>
    <t>大橋</t>
    <rPh sb="0" eb="2">
      <t>オオハシ</t>
    </rPh>
    <phoneticPr fontId="3"/>
  </si>
  <si>
    <t>ハローデイ</t>
    <phoneticPr fontId="3"/>
  </si>
  <si>
    <t>JA伊万里</t>
    <rPh sb="2" eb="5">
      <t>イマリ</t>
    </rPh>
    <phoneticPr fontId="3"/>
  </si>
  <si>
    <t>ボンラパス</t>
  </si>
  <si>
    <t>ニューヨークストア</t>
  </si>
  <si>
    <t>住吉</t>
    <rPh sb="0" eb="2">
      <t>スミヨシ</t>
    </rPh>
    <phoneticPr fontId="3"/>
  </si>
  <si>
    <t>JA全農ふくれん</t>
    <rPh sb="2" eb="4">
      <t>ゼンノウ</t>
    </rPh>
    <phoneticPr fontId="3"/>
  </si>
  <si>
    <t>栃木</t>
    <rPh sb="0" eb="2">
      <t>トチギ</t>
    </rPh>
    <phoneticPr fontId="4"/>
  </si>
  <si>
    <t>オレンジ</t>
    <phoneticPr fontId="3"/>
  </si>
  <si>
    <t>山神農園</t>
    <rPh sb="0" eb="4">
      <t>ヤマガミノウエン</t>
    </rPh>
    <phoneticPr fontId="3"/>
  </si>
  <si>
    <t>喜芳園</t>
    <rPh sb="0" eb="1">
      <t>ヨロコ</t>
    </rPh>
    <rPh sb="1" eb="2">
      <t>ヨシモト</t>
    </rPh>
    <rPh sb="2" eb="3">
      <t>¥</t>
    </rPh>
    <phoneticPr fontId="3"/>
  </si>
  <si>
    <t>ＪＡみなみ筑後</t>
    <rPh sb="5" eb="7">
      <t>チクゴ</t>
    </rPh>
    <phoneticPr fontId="4"/>
  </si>
  <si>
    <t>日本生態農業協会</t>
    <rPh sb="0" eb="2">
      <t>ニホンセイタイ</t>
    </rPh>
    <rPh sb="2" eb="4">
      <t>セイタイ</t>
    </rPh>
    <rPh sb="4" eb="6">
      <t>ノウギョウ</t>
    </rPh>
    <rPh sb="6" eb="8">
      <t>キョウカイ</t>
    </rPh>
    <phoneticPr fontId="4"/>
  </si>
  <si>
    <t>ＪＡ八女</t>
    <rPh sb="2" eb="4">
      <t>ヤメ</t>
    </rPh>
    <phoneticPr fontId="4"/>
  </si>
  <si>
    <t>甘夏</t>
    <rPh sb="0" eb="2">
      <t>アマナツ</t>
    </rPh>
    <phoneticPr fontId="3"/>
  </si>
  <si>
    <t>プラム</t>
    <phoneticPr fontId="3"/>
  </si>
  <si>
    <t>ぽんかん</t>
    <phoneticPr fontId="3"/>
  </si>
  <si>
    <t>アメリカンチェリー</t>
    <phoneticPr fontId="3"/>
  </si>
  <si>
    <t>山口</t>
    <rPh sb="0" eb="2">
      <t>ヤマグチ</t>
    </rPh>
    <phoneticPr fontId="3"/>
  </si>
  <si>
    <t>県名</t>
    <phoneticPr fontId="3"/>
  </si>
  <si>
    <t>品種</t>
    <phoneticPr fontId="3"/>
  </si>
  <si>
    <t>JP</t>
    <phoneticPr fontId="4"/>
  </si>
  <si>
    <t>28.10.2020</t>
    <phoneticPr fontId="4"/>
  </si>
  <si>
    <t>エブリィ</t>
  </si>
  <si>
    <t>楠木</t>
    <rPh sb="0" eb="1">
      <t>クスノキ</t>
    </rPh>
    <rPh sb="1" eb="2">
      <t>キ</t>
    </rPh>
    <phoneticPr fontId="3"/>
  </si>
  <si>
    <t>JPY</t>
    <phoneticPr fontId="4"/>
  </si>
  <si>
    <t>エブリィ</t>
    <phoneticPr fontId="3"/>
  </si>
  <si>
    <t>山陽マルナカ</t>
    <phoneticPr fontId="3"/>
  </si>
  <si>
    <t>白島店</t>
    <rPh sb="0" eb="1">
      <t>シロ</t>
    </rPh>
    <rPh sb="1" eb="2">
      <t>シマ</t>
    </rPh>
    <rPh sb="2" eb="3">
      <t>テン</t>
    </rPh>
    <phoneticPr fontId="3"/>
  </si>
  <si>
    <t>福屋</t>
    <rPh sb="0" eb="2">
      <t>フクヤ</t>
    </rPh>
    <phoneticPr fontId="3"/>
  </si>
  <si>
    <t>食品館ＦＲＥＤ店</t>
    <rPh sb="0" eb="2">
      <t>ショクヒン</t>
    </rPh>
    <rPh sb="2" eb="3">
      <t>カン</t>
    </rPh>
    <rPh sb="7" eb="8">
      <t>テン</t>
    </rPh>
    <phoneticPr fontId="3"/>
  </si>
  <si>
    <t>フジグラン</t>
    <phoneticPr fontId="3"/>
  </si>
  <si>
    <t>広島店</t>
    <rPh sb="0" eb="2">
      <t>ヒロシマ</t>
    </rPh>
    <rPh sb="2" eb="3">
      <t>テン</t>
    </rPh>
    <phoneticPr fontId="3"/>
  </si>
  <si>
    <t>アルク</t>
  </si>
  <si>
    <t>東千田店</t>
    <rPh sb="3" eb="4">
      <t>テン</t>
    </rPh>
    <phoneticPr fontId="3"/>
  </si>
  <si>
    <t>マックスバリュ</t>
    <phoneticPr fontId="3"/>
  </si>
  <si>
    <t>山陽マルナカ</t>
  </si>
  <si>
    <t>イズミ</t>
    <phoneticPr fontId="3"/>
  </si>
  <si>
    <t>ゆめタウン広島店</t>
    <rPh sb="5" eb="7">
      <t>ヒロシマ</t>
    </rPh>
    <rPh sb="7" eb="8">
      <t>テン</t>
    </rPh>
    <phoneticPr fontId="3"/>
  </si>
  <si>
    <t>フレスタ</t>
    <phoneticPr fontId="3"/>
  </si>
  <si>
    <t>上天満店</t>
    <rPh sb="0" eb="1">
      <t>ウエ</t>
    </rPh>
    <rPh sb="1" eb="3">
      <t>テンマン</t>
    </rPh>
    <rPh sb="3" eb="4">
      <t>テン</t>
    </rPh>
    <phoneticPr fontId="3"/>
  </si>
  <si>
    <t>ユアーズ</t>
    <phoneticPr fontId="3"/>
  </si>
  <si>
    <t>十日市店</t>
    <rPh sb="3" eb="4">
      <t>テン</t>
    </rPh>
    <phoneticPr fontId="3"/>
  </si>
  <si>
    <t>スパーク</t>
    <phoneticPr fontId="3"/>
  </si>
  <si>
    <t>バナナ</t>
    <phoneticPr fontId="4"/>
  </si>
  <si>
    <t>パパイヤ</t>
    <phoneticPr fontId="4"/>
  </si>
  <si>
    <t>びわ</t>
    <phoneticPr fontId="4"/>
  </si>
  <si>
    <t>メロン</t>
    <phoneticPr fontId="4"/>
  </si>
  <si>
    <t>桃</t>
    <phoneticPr fontId="4"/>
  </si>
  <si>
    <t>ブドウ</t>
    <phoneticPr fontId="4"/>
  </si>
  <si>
    <t>ラフランス</t>
    <phoneticPr fontId="4"/>
  </si>
  <si>
    <t>りんご</t>
    <phoneticPr fontId="4"/>
  </si>
  <si>
    <t>みかん</t>
    <phoneticPr fontId="4"/>
  </si>
  <si>
    <t>マンゴー</t>
    <phoneticPr fontId="3"/>
  </si>
  <si>
    <t>キラキラ</t>
  </si>
  <si>
    <t>山口</t>
    <rPh sb="0" eb="2">
      <t>ヤマグチ</t>
    </rPh>
    <phoneticPr fontId="4"/>
  </si>
  <si>
    <t>フジグラン</t>
  </si>
  <si>
    <t>イズミ</t>
  </si>
  <si>
    <t>フレスタ</t>
  </si>
  <si>
    <t>ユアーズ</t>
  </si>
  <si>
    <r>
      <rPr>
        <b/>
        <sz val="8"/>
        <rFont val="Arial"/>
        <family val="2"/>
      </rPr>
      <t xml:space="preserve">Green
Other
</t>
    </r>
    <r>
      <rPr>
        <b/>
        <sz val="8"/>
        <rFont val="ＭＳ Ｐゴシック"/>
        <family val="3"/>
        <charset val="128"/>
      </rPr>
      <t>最低重量</t>
    </r>
  </si>
  <si>
    <r>
      <rPr>
        <b/>
        <sz val="8"/>
        <rFont val="Arial"/>
        <family val="2"/>
      </rPr>
      <t xml:space="preserve">Gold
</t>
    </r>
    <r>
      <rPr>
        <b/>
        <sz val="8"/>
        <rFont val="ＭＳ Ｐゴシック"/>
        <family val="3"/>
        <charset val="128"/>
      </rPr>
      <t>最低重量</t>
    </r>
  </si>
  <si>
    <t>29.10.2020</t>
  </si>
  <si>
    <t>旬楽膳</t>
  </si>
  <si>
    <t>長久手店</t>
  </si>
  <si>
    <t>フェルナ</t>
  </si>
  <si>
    <t>段の上店</t>
  </si>
  <si>
    <t>アオキスーパー</t>
  </si>
  <si>
    <t>日進店</t>
  </si>
  <si>
    <t>ピアゴ</t>
  </si>
  <si>
    <t>長久手南店</t>
  </si>
  <si>
    <t>カネスエ</t>
  </si>
  <si>
    <t>アピタ</t>
  </si>
  <si>
    <t>藤が丘店</t>
  </si>
  <si>
    <t>カネトク</t>
  </si>
  <si>
    <t>グリーンアイ</t>
  </si>
  <si>
    <t>ＪＡ大阪</t>
  </si>
  <si>
    <t>トップバリュ</t>
  </si>
  <si>
    <t>30.10.2020</t>
  </si>
  <si>
    <t>コノミヤ</t>
  </si>
  <si>
    <t>深井店</t>
  </si>
  <si>
    <t>上野芝店</t>
  </si>
  <si>
    <t>デイリーカナート</t>
  </si>
  <si>
    <t>向ヶ丘店</t>
  </si>
  <si>
    <t>松源</t>
  </si>
  <si>
    <t>北条店</t>
  </si>
  <si>
    <t>石津店</t>
  </si>
  <si>
    <t>キンショー</t>
  </si>
  <si>
    <t>東湊店</t>
  </si>
  <si>
    <t>万代</t>
  </si>
  <si>
    <t>イズミヤ</t>
  </si>
  <si>
    <t>泉北店</t>
  </si>
  <si>
    <t>ダイエーグルメシティ</t>
  </si>
  <si>
    <t>イトーヨーカドー</t>
  </si>
  <si>
    <t>津久野店</t>
  </si>
  <si>
    <t>栃木</t>
  </si>
  <si>
    <t>ＪＡ栃木</t>
  </si>
  <si>
    <t>愛知</t>
  </si>
  <si>
    <t>ＪＡ愛知</t>
  </si>
  <si>
    <t>宮の沢店</t>
    <rPh sb="0" eb="1">
      <t>ミヤ</t>
    </rPh>
    <rPh sb="2" eb="3">
      <t>サワ</t>
    </rPh>
    <rPh sb="3" eb="4">
      <t>テン</t>
    </rPh>
    <phoneticPr fontId="3"/>
  </si>
  <si>
    <t>コープさっぽろ</t>
  </si>
  <si>
    <t>西宮の沢店</t>
    <rPh sb="0" eb="2">
      <t>ニシミヤ</t>
    </rPh>
    <rPh sb="3" eb="4">
      <t>サワ</t>
    </rPh>
    <rPh sb="4" eb="5">
      <t>テン</t>
    </rPh>
    <phoneticPr fontId="3"/>
  </si>
  <si>
    <t>26.10.2020</t>
  </si>
  <si>
    <t>琴似店</t>
    <rPh sb="0" eb="2">
      <t>コトニ</t>
    </rPh>
    <rPh sb="2" eb="3">
      <t>テン</t>
    </rPh>
    <phoneticPr fontId="3"/>
  </si>
  <si>
    <t>新発寒店</t>
    <rPh sb="0" eb="1">
      <t>シン</t>
    </rPh>
    <rPh sb="1" eb="3">
      <t>ハッサム</t>
    </rPh>
    <rPh sb="3" eb="4">
      <t>テン</t>
    </rPh>
    <phoneticPr fontId="3"/>
  </si>
  <si>
    <t>ビッグハウス</t>
  </si>
  <si>
    <t>ウエスト店</t>
    <rPh sb="4" eb="5">
      <t>テン</t>
    </rPh>
    <phoneticPr fontId="3"/>
  </si>
  <si>
    <t>ラッキー</t>
  </si>
  <si>
    <t>発寒店</t>
    <rPh sb="0" eb="2">
      <t>ハッサム</t>
    </rPh>
    <rPh sb="2" eb="3">
      <t>テン</t>
    </rPh>
    <phoneticPr fontId="3"/>
  </si>
  <si>
    <t>ホクレンショップ</t>
  </si>
  <si>
    <t>Foodfarm新発寒店</t>
    <rPh sb="8" eb="9">
      <t>シン</t>
    </rPh>
    <rPh sb="9" eb="11">
      <t>ハッサム</t>
    </rPh>
    <rPh sb="11" eb="12">
      <t>テン</t>
    </rPh>
    <phoneticPr fontId="3"/>
  </si>
  <si>
    <t>札幌発寒店</t>
    <rPh sb="2" eb="4">
      <t>ハッサム</t>
    </rPh>
    <rPh sb="4" eb="5">
      <t>テン</t>
    </rPh>
    <phoneticPr fontId="3"/>
  </si>
  <si>
    <t>ダイイチ</t>
    <phoneticPr fontId="3"/>
  </si>
  <si>
    <t>発寒中央駅前店</t>
    <rPh sb="0" eb="2">
      <t>ハッサム</t>
    </rPh>
    <rPh sb="2" eb="4">
      <t>チュウオウ</t>
    </rPh>
    <rPh sb="4" eb="5">
      <t>エキ</t>
    </rPh>
    <rPh sb="5" eb="6">
      <t>マエ</t>
    </rPh>
    <rPh sb="6" eb="7">
      <t>テン</t>
    </rPh>
    <phoneticPr fontId="3"/>
  </si>
  <si>
    <t>ラルズマート</t>
  </si>
  <si>
    <t>ダイイチ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</si>
</sst>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quot;¥&quot;* #,##0.00_-\ ;\-&quot;¥&quot;* #,##0.00_-\ ;_-&quot;¥&quot;* &quot;-&quot;??_-\ ;_-@_-"/>
    <numFmt numFmtId="177" formatCode="0.00_ "/>
    <numFmt numFmtId="178" formatCode="0.00_);[Red]\(0.00\)"/>
    <numFmt numFmtId="179" formatCode="0_ "/>
  </numFmts>
  <fonts count="19" x14ac:knownFonts="1">
    <font>
      <sz val="11"/>
      <color theme="1"/>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2"/>
      <charset val="128"/>
      <scheme val="minor"/>
    </font>
    <font>
      <sz val="6"/>
      <name val="ＭＳ Ｐゴシック"/>
      <family val="3"/>
      <charset val="128"/>
    </font>
    <font>
      <sz val="9"/>
      <name val="Cg omega"/>
      <family val="2"/>
    </font>
    <font>
      <sz val="9"/>
      <color indexed="8"/>
      <name val="ＭＳ Ｐゴシック"/>
      <family val="3"/>
      <charset val="128"/>
    </font>
    <font>
      <b/>
      <sz val="8"/>
      <name val="Cg omega"/>
      <family val="2"/>
    </font>
    <font>
      <b/>
      <sz val="8"/>
      <name val="ＭＳ Ｐゴシック"/>
      <family val="3"/>
      <charset val="128"/>
    </font>
    <font>
      <b/>
      <sz val="8"/>
      <name val="Arial"/>
      <family val="2"/>
    </font>
    <font>
      <sz val="10"/>
      <name val="ＭＳ Ｐゴシック"/>
      <family val="3"/>
      <charset val="128"/>
    </font>
    <font>
      <sz val="11"/>
      <color theme="1"/>
      <name val="ＭＳ Ｐゴシック"/>
      <family val="3"/>
      <charset val="128"/>
      <scheme val="minor"/>
    </font>
    <font>
      <sz val="12"/>
      <name val="ＭＳ Ｐゴシック"/>
      <family val="3"/>
      <charset val="128"/>
    </font>
    <font>
      <sz val="11"/>
      <color indexed="8"/>
      <name val="ＭＳ Ｐゴシック"/>
      <family val="2"/>
      <charset val="128"/>
    </font>
    <font>
      <sz val="6"/>
      <name val="ＭＳ Ｐゴシック"/>
      <family val="3"/>
      <charset val="128"/>
      <scheme val="minor"/>
    </font>
    <font>
      <sz val="11"/>
      <color theme="1"/>
      <name val="ＭＳ Ｐゴシック"/>
      <charset val="128"/>
      <scheme val="minor"/>
    </font>
    <font>
      <sz val="11"/>
      <color indexed="8"/>
      <name val="ＭＳ Ｐゴシック"/>
      <family val="3"/>
      <charset val="128"/>
    </font>
    <font>
      <sz val="11"/>
      <name val="ＭＳ Ｐゴシック"/>
      <family val="2"/>
      <charset val="128"/>
      <scheme val="minor"/>
    </font>
    <font>
      <sz val="11"/>
      <name val="ＭＳ Ｐゴシック"/>
      <family val="3"/>
      <charset val="128"/>
      <scheme val="minor"/>
    </font>
  </fonts>
  <fills count="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indexed="40"/>
        <bgColor indexed="64"/>
      </patternFill>
    </fill>
  </fills>
  <borders count="37">
    <border>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theme="0" tint="-0.14996795556505021"/>
      </left>
      <right/>
      <top style="thin">
        <color indexed="64"/>
      </top>
      <bottom/>
      <diagonal/>
    </border>
    <border>
      <left style="thin">
        <color theme="0" tint="-0.14996795556505021"/>
      </left>
      <right style="thin">
        <color theme="0" tint="-0.14996795556505021"/>
      </right>
      <top style="thin">
        <color indexed="64"/>
      </top>
      <bottom style="thin">
        <color theme="0" tint="-0.14996795556505021"/>
      </bottom>
      <diagonal/>
    </border>
    <border>
      <left/>
      <right/>
      <top style="thin">
        <color indexed="64"/>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auto="1"/>
      </left>
      <right/>
      <top/>
      <bottom/>
      <diagonal/>
    </border>
    <border>
      <left style="hair">
        <color auto="1"/>
      </left>
      <right style="thin">
        <color auto="1"/>
      </right>
      <top/>
      <bottom/>
      <diagonal/>
    </border>
  </borders>
  <cellStyleXfs count="9">
    <xf numFmtId="0" fontId="0" fillId="0" borderId="0">
      <alignment vertical="center"/>
    </xf>
    <xf numFmtId="0" fontId="1" fillId="0" borderId="0"/>
    <xf numFmtId="0" fontId="1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1" fillId="0" borderId="0">
      <alignment vertical="center"/>
    </xf>
    <xf numFmtId="0" fontId="13" fillId="0" borderId="0">
      <alignment vertical="center"/>
    </xf>
    <xf numFmtId="0" fontId="11" fillId="0" borderId="0">
      <alignment vertical="center"/>
    </xf>
    <xf numFmtId="0" fontId="15" fillId="0" borderId="0">
      <alignment vertical="center"/>
    </xf>
  </cellStyleXfs>
  <cellXfs count="181">
    <xf numFmtId="0" fontId="0" fillId="0" borderId="0" xfId="0">
      <alignment vertical="center"/>
    </xf>
    <xf numFmtId="49" fontId="2" fillId="0" borderId="2" xfId="1" applyNumberFormat="1" applyFont="1" applyFill="1" applyBorder="1" applyAlignment="1">
      <alignment horizontal="center" vertical="center" wrapText="1"/>
    </xf>
    <xf numFmtId="49" fontId="2" fillId="0" borderId="3" xfId="1" applyNumberFormat="1" applyFont="1" applyFill="1" applyBorder="1" applyAlignment="1">
      <alignment horizontal="center" vertical="center" wrapText="1"/>
    </xf>
    <xf numFmtId="49" fontId="2" fillId="2" borderId="3" xfId="1" applyNumberFormat="1" applyFont="1" applyFill="1" applyBorder="1" applyAlignment="1">
      <alignment horizontal="center" vertical="center" wrapText="1"/>
    </xf>
    <xf numFmtId="49" fontId="5" fillId="0" borderId="3"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49" fontId="7" fillId="0" borderId="5" xfId="1" applyNumberFormat="1" applyFont="1" applyFill="1" applyBorder="1" applyAlignment="1">
      <alignment horizontal="center" vertical="center" wrapText="1"/>
    </xf>
    <xf numFmtId="0" fontId="1" fillId="0" borderId="0" xfId="1"/>
    <xf numFmtId="49" fontId="8" fillId="0" borderId="6" xfId="1" applyNumberFormat="1" applyFont="1" applyFill="1" applyBorder="1" applyAlignment="1">
      <alignment horizontal="center" vertical="center" wrapText="1"/>
    </xf>
    <xf numFmtId="49" fontId="7" fillId="0" borderId="0" xfId="1" applyNumberFormat="1" applyFont="1" applyFill="1" applyBorder="1" applyAlignment="1">
      <alignment horizontal="center" vertical="center" wrapText="1"/>
    </xf>
    <xf numFmtId="0" fontId="8" fillId="0" borderId="6" xfId="1" applyFont="1" applyBorder="1" applyAlignment="1">
      <alignment horizontal="center" vertical="center"/>
    </xf>
    <xf numFmtId="0" fontId="8"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1" fillId="0" borderId="0" xfId="1" applyFill="1"/>
    <xf numFmtId="0" fontId="1" fillId="2" borderId="0" xfId="1" applyFill="1"/>
    <xf numFmtId="0" fontId="10" fillId="0" borderId="7" xfId="1" applyFont="1" applyFill="1" applyBorder="1"/>
    <xf numFmtId="0" fontId="1" fillId="0" borderId="8" xfId="1" applyFill="1" applyBorder="1"/>
    <xf numFmtId="0" fontId="1" fillId="0" borderId="9" xfId="1" applyFill="1" applyBorder="1" applyAlignment="1">
      <alignment wrapText="1"/>
    </xf>
    <xf numFmtId="0" fontId="1" fillId="0" borderId="10" xfId="1" applyFill="1" applyBorder="1" applyAlignment="1">
      <alignment wrapText="1"/>
    </xf>
    <xf numFmtId="0" fontId="1" fillId="0" borderId="11" xfId="1" applyFill="1" applyBorder="1" applyAlignment="1">
      <alignment wrapText="1"/>
    </xf>
    <xf numFmtId="0" fontId="10" fillId="0" borderId="12" xfId="1" applyFont="1" applyBorder="1"/>
    <xf numFmtId="0" fontId="1" fillId="0" borderId="12" xfId="1" applyBorder="1"/>
    <xf numFmtId="0" fontId="1" fillId="0" borderId="13" xfId="1" applyBorder="1" applyAlignment="1">
      <alignment wrapText="1"/>
    </xf>
    <xf numFmtId="0" fontId="1" fillId="0" borderId="14" xfId="1" applyBorder="1" applyAlignment="1">
      <alignment wrapText="1"/>
    </xf>
    <xf numFmtId="0" fontId="1" fillId="0" borderId="15" xfId="1" applyBorder="1" applyAlignment="1">
      <alignment wrapText="1"/>
    </xf>
    <xf numFmtId="0" fontId="1" fillId="0" borderId="16" xfId="1" applyBorder="1"/>
    <xf numFmtId="0" fontId="1" fillId="0" borderId="17" xfId="1" applyBorder="1"/>
    <xf numFmtId="0" fontId="1" fillId="0" borderId="18" xfId="1" applyFill="1" applyBorder="1"/>
    <xf numFmtId="0" fontId="1" fillId="0" borderId="12" xfId="1" applyFont="1" applyFill="1" applyBorder="1"/>
    <xf numFmtId="0" fontId="1" fillId="0" borderId="19" xfId="1" applyBorder="1" applyAlignment="1">
      <alignment wrapText="1"/>
    </xf>
    <xf numFmtId="0" fontId="1" fillId="0" borderId="20" xfId="1" applyBorder="1" applyAlignment="1">
      <alignment wrapText="1"/>
    </xf>
    <xf numFmtId="0" fontId="1" fillId="0" borderId="21" xfId="1" applyBorder="1" applyAlignment="1">
      <alignment wrapText="1"/>
    </xf>
    <xf numFmtId="0" fontId="0" fillId="0" borderId="0" xfId="1" applyFont="1"/>
    <xf numFmtId="0" fontId="10" fillId="0" borderId="16" xfId="1" applyFont="1" applyBorder="1"/>
    <xf numFmtId="0" fontId="1" fillId="0" borderId="12" xfId="1" applyFill="1" applyBorder="1"/>
    <xf numFmtId="0" fontId="1" fillId="0" borderId="16" xfId="1" applyFill="1" applyBorder="1"/>
    <xf numFmtId="0" fontId="1" fillId="0" borderId="16" xfId="1" applyFont="1" applyFill="1" applyBorder="1"/>
    <xf numFmtId="49" fontId="2" fillId="5" borderId="1" xfId="1" applyNumberFormat="1" applyFont="1" applyFill="1" applyBorder="1" applyAlignment="1">
      <alignment horizontal="center" vertical="center" wrapText="1"/>
    </xf>
    <xf numFmtId="49" fontId="2" fillId="5" borderId="3" xfId="1" applyNumberFormat="1" applyFont="1" applyFill="1" applyBorder="1" applyAlignment="1">
      <alignment horizontal="center" vertical="center" wrapText="1"/>
    </xf>
    <xf numFmtId="49" fontId="2" fillId="5" borderId="4" xfId="1" applyNumberFormat="1" applyFont="1" applyFill="1" applyBorder="1" applyAlignment="1">
      <alignment horizontal="center" vertical="center" wrapText="1"/>
    </xf>
    <xf numFmtId="0" fontId="1" fillId="0" borderId="0" xfId="1" applyFont="1" applyFill="1"/>
    <xf numFmtId="177" fontId="1" fillId="2" borderId="0" xfId="1" applyNumberFormat="1" applyFill="1"/>
    <xf numFmtId="0" fontId="1" fillId="4" borderId="0" xfId="1" applyFill="1" applyBorder="1"/>
    <xf numFmtId="0" fontId="1" fillId="0" borderId="0" xfId="1" applyBorder="1"/>
    <xf numFmtId="0" fontId="1" fillId="4" borderId="0" xfId="1" applyFill="1"/>
    <xf numFmtId="0" fontId="1" fillId="4" borderId="8" xfId="1" applyFill="1" applyBorder="1"/>
    <xf numFmtId="0" fontId="1" fillId="0" borderId="8" xfId="1" applyBorder="1"/>
    <xf numFmtId="49" fontId="7" fillId="4" borderId="0" xfId="1" applyNumberFormat="1" applyFont="1" applyFill="1" applyBorder="1" applyAlignment="1">
      <alignment horizontal="center" vertical="center" wrapText="1"/>
    </xf>
    <xf numFmtId="49" fontId="8" fillId="4" borderId="6" xfId="1" applyNumberFormat="1" applyFont="1" applyFill="1" applyBorder="1" applyAlignment="1">
      <alignment horizontal="center" vertical="center" wrapText="1"/>
    </xf>
    <xf numFmtId="0" fontId="8" fillId="4" borderId="6" xfId="1" applyFont="1" applyFill="1" applyBorder="1" applyAlignment="1">
      <alignment horizontal="center" vertical="center"/>
    </xf>
    <xf numFmtId="0" fontId="1" fillId="4" borderId="24" xfId="1" applyFill="1" applyBorder="1"/>
    <xf numFmtId="177" fontId="1" fillId="3" borderId="23" xfId="1" applyNumberFormat="1" applyFill="1" applyBorder="1"/>
    <xf numFmtId="0" fontId="1" fillId="3" borderId="25" xfId="1" applyFill="1" applyBorder="1"/>
    <xf numFmtId="0" fontId="1" fillId="4" borderId="26" xfId="1" applyFill="1" applyBorder="1"/>
    <xf numFmtId="0" fontId="1" fillId="4" borderId="27" xfId="1" applyFill="1" applyBorder="1"/>
    <xf numFmtId="177" fontId="1" fillId="3" borderId="28" xfId="1" applyNumberFormat="1" applyFill="1" applyBorder="1"/>
    <xf numFmtId="0" fontId="1" fillId="3" borderId="0" xfId="1" applyFill="1" applyBorder="1"/>
    <xf numFmtId="0" fontId="1" fillId="4" borderId="31" xfId="1" applyFill="1" applyBorder="1"/>
    <xf numFmtId="0" fontId="1" fillId="4" borderId="12" xfId="1" applyFill="1" applyBorder="1"/>
    <xf numFmtId="0" fontId="1" fillId="0" borderId="32" xfId="1" applyBorder="1"/>
    <xf numFmtId="0" fontId="1" fillId="0" borderId="30" xfId="1" applyBorder="1"/>
    <xf numFmtId="0" fontId="1" fillId="4" borderId="16" xfId="1" applyFill="1" applyBorder="1"/>
    <xf numFmtId="0" fontId="1" fillId="4" borderId="17" xfId="1" applyFill="1" applyBorder="1"/>
    <xf numFmtId="0" fontId="1" fillId="0" borderId="29" xfId="1" applyBorder="1"/>
    <xf numFmtId="0" fontId="1" fillId="0" borderId="31" xfId="1" applyBorder="1"/>
    <xf numFmtId="0" fontId="1" fillId="0" borderId="17" xfId="1" applyFill="1" applyBorder="1"/>
    <xf numFmtId="0" fontId="1" fillId="0" borderId="0" xfId="1"/>
    <xf numFmtId="0" fontId="1" fillId="0" borderId="0" xfId="1" applyFill="1"/>
    <xf numFmtId="0" fontId="1" fillId="0" borderId="8" xfId="1" applyFill="1" applyBorder="1"/>
    <xf numFmtId="0" fontId="1" fillId="0" borderId="12" xfId="1" applyBorder="1"/>
    <xf numFmtId="0" fontId="1" fillId="0" borderId="12" xfId="1" applyFill="1" applyBorder="1"/>
    <xf numFmtId="0" fontId="1" fillId="0" borderId="16" xfId="1" applyFont="1" applyFill="1" applyBorder="1"/>
    <xf numFmtId="49" fontId="2" fillId="5" borderId="3" xfId="1" applyNumberFormat="1" applyFont="1" applyFill="1" applyBorder="1" applyAlignment="1">
      <alignment horizontal="center" vertical="center" wrapText="1"/>
    </xf>
    <xf numFmtId="0" fontId="1" fillId="0" borderId="0" xfId="5" applyFont="1" applyFill="1" applyAlignment="1"/>
    <xf numFmtId="0" fontId="1" fillId="0" borderId="7" xfId="1" applyFill="1" applyBorder="1"/>
    <xf numFmtId="0" fontId="0" fillId="0" borderId="12" xfId="1" applyFont="1" applyBorder="1"/>
    <xf numFmtId="0" fontId="0" fillId="0" borderId="22" xfId="0" applyBorder="1" applyAlignment="1"/>
    <xf numFmtId="0" fontId="0" fillId="0" borderId="12" xfId="0" applyBorder="1" applyAlignment="1"/>
    <xf numFmtId="0" fontId="1" fillId="4" borderId="33" xfId="1" applyFill="1" applyBorder="1"/>
    <xf numFmtId="0" fontId="1" fillId="4" borderId="34" xfId="1" applyFill="1" applyBorder="1"/>
    <xf numFmtId="14" fontId="0" fillId="4" borderId="34" xfId="1" applyNumberFormat="1" applyFont="1" applyFill="1" applyBorder="1"/>
    <xf numFmtId="0" fontId="1" fillId="0" borderId="0" xfId="5" applyAlignment="1"/>
    <xf numFmtId="0" fontId="1" fillId="6" borderId="0" xfId="1" applyFill="1"/>
    <xf numFmtId="14" fontId="1" fillId="0" borderId="0" xfId="5" applyNumberFormat="1" applyFont="1" applyFill="1" applyAlignment="1"/>
    <xf numFmtId="0" fontId="1" fillId="0" borderId="0" xfId="5" applyFill="1" applyAlignment="1"/>
    <xf numFmtId="0" fontId="1" fillId="0" borderId="34" xfId="1" applyFill="1" applyBorder="1"/>
    <xf numFmtId="14" fontId="0" fillId="0" borderId="34" xfId="1" applyNumberFormat="1" applyFont="1" applyFill="1" applyBorder="1"/>
    <xf numFmtId="49" fontId="2" fillId="0" borderId="2" xfId="1" applyNumberFormat="1" applyFont="1" applyBorder="1" applyAlignment="1">
      <alignment horizontal="center" vertical="center" wrapText="1"/>
    </xf>
    <xf numFmtId="49" fontId="2" fillId="0" borderId="3" xfId="1" applyNumberFormat="1" applyFont="1" applyBorder="1" applyAlignment="1">
      <alignment horizontal="center" vertical="center" wrapText="1"/>
    </xf>
    <xf numFmtId="49" fontId="2" fillId="3" borderId="3" xfId="1" applyNumberFormat="1" applyFont="1" applyFill="1" applyBorder="1" applyAlignment="1">
      <alignment horizontal="center" vertical="center" wrapText="1"/>
    </xf>
    <xf numFmtId="0" fontId="2" fillId="3" borderId="3" xfId="1" applyFont="1" applyFill="1" applyBorder="1" applyAlignment="1">
      <alignment horizontal="center" vertical="center" wrapText="1"/>
    </xf>
    <xf numFmtId="49" fontId="8" fillId="0" borderId="6" xfId="1" applyNumberFormat="1" applyFont="1" applyBorder="1" applyAlignment="1">
      <alignment horizontal="center" vertical="center" wrapText="1"/>
    </xf>
    <xf numFmtId="49" fontId="8" fillId="0" borderId="0" xfId="1" applyNumberFormat="1" applyFont="1" applyAlignment="1">
      <alignment horizontal="center" vertical="center" wrapText="1"/>
    </xf>
    <xf numFmtId="0" fontId="8" fillId="0" borderId="1"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56" fontId="1" fillId="0" borderId="0" xfId="1" applyNumberFormat="1"/>
    <xf numFmtId="177" fontId="1" fillId="3" borderId="0" xfId="1" applyNumberFormat="1" applyFill="1"/>
    <xf numFmtId="0" fontId="10" fillId="0" borderId="7" xfId="1" applyFont="1" applyBorder="1"/>
    <xf numFmtId="0" fontId="10" fillId="0" borderId="35" xfId="8" applyFont="1" applyBorder="1" applyAlignment="1">
      <alignment horizontal="center" vertical="center"/>
    </xf>
    <xf numFmtId="0" fontId="10" fillId="0" borderId="36" xfId="8" applyFont="1" applyBorder="1" applyAlignment="1">
      <alignment horizontal="center" vertical="center"/>
    </xf>
    <xf numFmtId="0" fontId="1" fillId="0" borderId="7" xfId="1" applyBorder="1"/>
    <xf numFmtId="0" fontId="1" fillId="0" borderId="9" xfId="1" applyBorder="1" applyAlignment="1">
      <alignment wrapText="1"/>
    </xf>
    <xf numFmtId="0" fontId="1" fillId="0" borderId="10" xfId="1" applyBorder="1" applyAlignment="1">
      <alignment wrapText="1"/>
    </xf>
    <xf numFmtId="0" fontId="1" fillId="0" borderId="11" xfId="1" applyBorder="1" applyAlignment="1">
      <alignment wrapText="1"/>
    </xf>
    <xf numFmtId="0" fontId="10" fillId="0" borderId="12" xfId="8" applyFont="1" applyBorder="1" applyAlignment="1">
      <alignment horizontal="center" vertical="center"/>
    </xf>
    <xf numFmtId="0" fontId="1" fillId="0" borderId="18" xfId="1" applyBorder="1"/>
    <xf numFmtId="0" fontId="1" fillId="3" borderId="0" xfId="1" applyFill="1"/>
    <xf numFmtId="0" fontId="1" fillId="0" borderId="0" xfId="8" applyFont="1">
      <alignment vertical="center"/>
    </xf>
    <xf numFmtId="49" fontId="5" fillId="0" borderId="3" xfId="1" applyNumberFormat="1" applyFont="1" applyBorder="1" applyAlignment="1">
      <alignment horizontal="center" vertical="center" wrapText="1"/>
    </xf>
    <xf numFmtId="49" fontId="7" fillId="0" borderId="5" xfId="1" applyNumberFormat="1" applyFont="1" applyBorder="1" applyAlignment="1">
      <alignment horizontal="center" vertical="center" wrapText="1"/>
    </xf>
    <xf numFmtId="49" fontId="7" fillId="0" borderId="0" xfId="1" applyNumberFormat="1" applyFont="1" applyAlignment="1">
      <alignment horizontal="center" vertical="center" wrapText="1"/>
    </xf>
    <xf numFmtId="49" fontId="8" fillId="0" borderId="22" xfId="1" applyNumberFormat="1" applyFont="1" applyBorder="1" applyAlignment="1">
      <alignment horizontal="center" vertical="center" wrapText="1"/>
    </xf>
    <xf numFmtId="49" fontId="1" fillId="0" borderId="0" xfId="1" applyNumberFormat="1" applyAlignment="1">
      <alignment horizontal="right"/>
    </xf>
    <xf numFmtId="0" fontId="1" fillId="0" borderId="7" xfId="1" applyBorder="1" applyProtection="1">
      <protection locked="0"/>
    </xf>
    <xf numFmtId="0" fontId="1" fillId="0" borderId="8" xfId="1" applyBorder="1" applyProtection="1">
      <protection locked="0"/>
    </xf>
    <xf numFmtId="0" fontId="11" fillId="0" borderId="0" xfId="7">
      <alignment vertical="center"/>
    </xf>
    <xf numFmtId="0" fontId="1" fillId="0" borderId="0" xfId="1" applyAlignment="1">
      <alignment horizontal="center"/>
    </xf>
    <xf numFmtId="14" fontId="16" fillId="0" borderId="0" xfId="1" applyNumberFormat="1" applyFont="1" applyAlignment="1">
      <alignment horizontal="center"/>
    </xf>
    <xf numFmtId="0" fontId="17" fillId="0" borderId="1" xfId="0" applyFont="1" applyBorder="1">
      <alignment vertical="center"/>
    </xf>
    <xf numFmtId="0" fontId="18" fillId="0" borderId="4" xfId="0" applyFont="1" applyBorder="1">
      <alignment vertical="center"/>
    </xf>
    <xf numFmtId="0" fontId="18" fillId="0" borderId="1" xfId="0" applyFont="1" applyBorder="1">
      <alignment vertical="center"/>
    </xf>
    <xf numFmtId="0" fontId="16" fillId="0" borderId="0" xfId="1" applyFont="1"/>
    <xf numFmtId="0" fontId="18" fillId="0" borderId="6" xfId="0" applyFont="1" applyBorder="1">
      <alignment vertical="center"/>
    </xf>
    <xf numFmtId="14" fontId="1" fillId="0" borderId="0" xfId="5" applyNumberFormat="1" applyAlignment="1"/>
    <xf numFmtId="1" fontId="1" fillId="2" borderId="0" xfId="1" applyNumberFormat="1" applyFill="1"/>
    <xf numFmtId="0" fontId="0" fillId="0" borderId="12" xfId="0" applyBorder="1" applyAlignment="1">
      <alignment horizontal="center"/>
    </xf>
    <xf numFmtId="0" fontId="1" fillId="4" borderId="9" xfId="1" applyFill="1" applyBorder="1" applyAlignment="1">
      <alignment wrapText="1"/>
    </xf>
    <xf numFmtId="0" fontId="1" fillId="4" borderId="10" xfId="1" applyFill="1" applyBorder="1" applyAlignment="1">
      <alignment wrapText="1"/>
    </xf>
    <xf numFmtId="0" fontId="1" fillId="4" borderId="11" xfId="1" applyFill="1" applyBorder="1" applyAlignment="1">
      <alignment wrapText="1"/>
    </xf>
    <xf numFmtId="0" fontId="0" fillId="0" borderId="16" xfId="1" applyFont="1" applyBorder="1"/>
    <xf numFmtId="0" fontId="0" fillId="0" borderId="17" xfId="1" applyFont="1" applyBorder="1"/>
    <xf numFmtId="49" fontId="2" fillId="7" borderId="1" xfId="1" applyNumberFormat="1" applyFont="1" applyFill="1" applyBorder="1" applyAlignment="1">
      <alignment horizontal="center" vertical="center" wrapText="1"/>
    </xf>
    <xf numFmtId="49" fontId="2" fillId="7" borderId="3" xfId="1" applyNumberFormat="1" applyFont="1" applyFill="1" applyBorder="1" applyAlignment="1">
      <alignment horizontal="center" vertical="center" wrapText="1"/>
    </xf>
    <xf numFmtId="49" fontId="2" fillId="7" borderId="4" xfId="1" applyNumberFormat="1" applyFont="1" applyFill="1" applyBorder="1" applyAlignment="1">
      <alignment horizontal="center" vertical="center" wrapText="1"/>
    </xf>
    <xf numFmtId="14" fontId="16" fillId="0" borderId="0" xfId="1" applyNumberFormat="1" applyFont="1"/>
    <xf numFmtId="0" fontId="1" fillId="0" borderId="12" xfId="1" applyBorder="1" applyAlignment="1">
      <alignment shrinkToFit="1"/>
    </xf>
    <xf numFmtId="0" fontId="11" fillId="0" borderId="0" xfId="2">
      <alignment vertical="center"/>
    </xf>
    <xf numFmtId="49" fontId="2" fillId="7" borderId="1" xfId="5" applyNumberFormat="1" applyFont="1" applyFill="1" applyBorder="1" applyAlignment="1">
      <alignment horizontal="center" vertical="center" wrapText="1"/>
    </xf>
    <xf numFmtId="49" fontId="2" fillId="0" borderId="2" xfId="5" applyNumberFormat="1" applyFont="1" applyBorder="1" applyAlignment="1">
      <alignment horizontal="center" vertical="center" wrapText="1"/>
    </xf>
    <xf numFmtId="49" fontId="2" fillId="0" borderId="3" xfId="5" applyNumberFormat="1" applyFont="1" applyBorder="1" applyAlignment="1">
      <alignment horizontal="center" vertical="center" wrapText="1"/>
    </xf>
    <xf numFmtId="49" fontId="2" fillId="7" borderId="3"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5" fillId="0" borderId="3" xfId="5" applyNumberFormat="1" applyFont="1" applyBorder="1" applyAlignment="1">
      <alignment horizontal="center" vertical="center" wrapText="1"/>
    </xf>
    <xf numFmtId="49" fontId="6" fillId="2" borderId="3" xfId="5" applyNumberFormat="1" applyFont="1" applyFill="1" applyBorder="1" applyAlignment="1">
      <alignment horizontal="center" vertical="center" wrapText="1"/>
    </xf>
    <xf numFmtId="49" fontId="2" fillId="7" borderId="4" xfId="5" applyNumberFormat="1" applyFont="1" applyFill="1" applyBorder="1" applyAlignment="1">
      <alignment horizontal="center" vertical="center" wrapText="1"/>
    </xf>
    <xf numFmtId="49" fontId="7" fillId="0" borderId="5" xfId="5" applyNumberFormat="1" applyFont="1" applyBorder="1" applyAlignment="1">
      <alignment horizontal="center" vertical="center" wrapText="1"/>
    </xf>
    <xf numFmtId="49" fontId="8" fillId="0" borderId="6" xfId="5" applyNumberFormat="1" applyFont="1" applyBorder="1" applyAlignment="1">
      <alignment horizontal="center" vertical="center" wrapText="1"/>
    </xf>
    <xf numFmtId="49" fontId="7" fillId="0" borderId="0" xfId="5" applyNumberFormat="1" applyFont="1" applyAlignment="1">
      <alignment horizontal="center" vertical="center" wrapText="1"/>
    </xf>
    <xf numFmtId="0" fontId="8" fillId="0" borderId="6" xfId="5" applyFont="1" applyBorder="1" applyAlignment="1">
      <alignment horizontal="center" vertical="center"/>
    </xf>
    <xf numFmtId="0" fontId="8" fillId="0" borderId="6" xfId="5" applyFont="1" applyBorder="1" applyAlignment="1">
      <alignment horizontal="center" vertical="center" wrapText="1"/>
    </xf>
    <xf numFmtId="0" fontId="9" fillId="0" borderId="1" xfId="5" applyFont="1" applyBorder="1" applyAlignment="1">
      <alignment horizontal="center" vertical="center" wrapText="1"/>
    </xf>
    <xf numFmtId="0" fontId="9" fillId="0" borderId="3" xfId="5" applyFont="1" applyBorder="1" applyAlignment="1">
      <alignment horizontal="center" vertical="center" wrapText="1"/>
    </xf>
    <xf numFmtId="0" fontId="9" fillId="0" borderId="4" xfId="5" applyFont="1" applyBorder="1" applyAlignment="1">
      <alignment horizontal="center" vertical="center" wrapText="1"/>
    </xf>
    <xf numFmtId="178" fontId="1" fillId="2" borderId="0" xfId="5" applyNumberFormat="1" applyFill="1" applyAlignment="1"/>
    <xf numFmtId="0" fontId="1" fillId="2" borderId="0" xfId="5" applyFill="1" applyAlignment="1"/>
    <xf numFmtId="179" fontId="1" fillId="2" borderId="0" xfId="5" applyNumberFormat="1" applyFill="1" applyAlignment="1"/>
    <xf numFmtId="0" fontId="10" fillId="0" borderId="7" xfId="5" applyFont="1" applyBorder="1" applyAlignment="1"/>
    <xf numFmtId="0" fontId="1" fillId="0" borderId="8" xfId="5" applyBorder="1" applyAlignment="1"/>
    <xf numFmtId="0" fontId="1" fillId="0" borderId="7" xfId="5" applyBorder="1" applyAlignment="1"/>
    <xf numFmtId="0" fontId="1" fillId="0" borderId="9" xfId="5" applyBorder="1" applyAlignment="1">
      <alignment wrapText="1"/>
    </xf>
    <xf numFmtId="0" fontId="1" fillId="0" borderId="10" xfId="5" applyBorder="1" applyAlignment="1">
      <alignment wrapText="1"/>
    </xf>
    <xf numFmtId="0" fontId="1" fillId="0" borderId="11" xfId="5" applyBorder="1" applyAlignment="1">
      <alignment wrapText="1"/>
    </xf>
    <xf numFmtId="0" fontId="10" fillId="0" borderId="12" xfId="5" applyFont="1" applyBorder="1" applyAlignment="1"/>
    <xf numFmtId="0" fontId="1" fillId="0" borderId="12" xfId="5" applyBorder="1" applyAlignment="1"/>
    <xf numFmtId="0" fontId="1" fillId="0" borderId="13" xfId="5" applyBorder="1" applyAlignment="1">
      <alignment wrapText="1"/>
    </xf>
    <xf numFmtId="0" fontId="1" fillId="0" borderId="14" xfId="5" applyBorder="1" applyAlignment="1">
      <alignment wrapText="1"/>
    </xf>
    <xf numFmtId="0" fontId="1" fillId="0" borderId="15" xfId="5" applyBorder="1" applyAlignment="1">
      <alignment wrapText="1"/>
    </xf>
    <xf numFmtId="0" fontId="1" fillId="0" borderId="16" xfId="5" applyBorder="1" applyAlignment="1"/>
    <xf numFmtId="0" fontId="1" fillId="0" borderId="17" xfId="5" applyBorder="1" applyAlignment="1"/>
    <xf numFmtId="0" fontId="1" fillId="0" borderId="18" xfId="5" applyBorder="1" applyAlignment="1"/>
    <xf numFmtId="0" fontId="1" fillId="0" borderId="19" xfId="5" applyBorder="1" applyAlignment="1">
      <alignment wrapText="1"/>
    </xf>
    <xf numFmtId="0" fontId="1" fillId="0" borderId="20" xfId="5" applyBorder="1" applyAlignment="1">
      <alignment wrapText="1"/>
    </xf>
    <xf numFmtId="0" fontId="1" fillId="0" borderId="21" xfId="5" applyBorder="1" applyAlignment="1">
      <alignment wrapText="1"/>
    </xf>
    <xf numFmtId="0" fontId="10" fillId="0" borderId="16" xfId="5" applyFont="1" applyBorder="1" applyAlignment="1"/>
    <xf numFmtId="178" fontId="1" fillId="3" borderId="0" xfId="1" applyNumberFormat="1" applyFill="1" applyAlignment="1">
      <alignment horizontal="right"/>
    </xf>
    <xf numFmtId="14" fontId="0" fillId="0" borderId="0" xfId="1" applyNumberFormat="1" applyFont="1"/>
    <xf numFmtId="178" fontId="1" fillId="2" borderId="0" xfId="1" applyNumberFormat="1" applyFill="1" applyAlignment="1">
      <alignment horizontal="right"/>
    </xf>
    <xf numFmtId="0" fontId="1" fillId="2" borderId="0" xfId="1" applyFill="1" applyAlignment="1">
      <alignment horizontal="right"/>
    </xf>
  </cellXfs>
  <cellStyles count="9">
    <cellStyle name="桁区切り[0]" xfId="3" xr:uid="{00000000-0005-0000-0000-000000000000}"/>
    <cellStyle name="通貨[0]" xfId="4" xr:uid="{00000000-0005-0000-0000-000001000000}"/>
    <cellStyle name="標準" xfId="0" builtinId="0"/>
    <cellStyle name="標準 2" xfId="1" xr:uid="{00000000-0005-0000-0000-000003000000}"/>
    <cellStyle name="標準 2 2" xfId="5" xr:uid="{00000000-0005-0000-0000-000004000000}"/>
    <cellStyle name="標準 3" xfId="2" xr:uid="{00000000-0005-0000-0000-000005000000}"/>
    <cellStyle name="標準 3 2" xfId="7" xr:uid="{00000000-0005-0000-0000-000006000000}"/>
    <cellStyle name="標準 4" xfId="6" xr:uid="{00000000-0005-0000-0000-000007000000}"/>
    <cellStyle name="標準 5" xfId="8" xr:uid="{FB81880C-7445-48B4-885C-875C4D1C74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4.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spri%20%20Shopsurvey_sendai.Week4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Zespri%20%20Shopsurvey_tokyo-east(konishi)-4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Zespri%20Shopsurvey_fukuoka_4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Zespri%20Shopsurvey_hiroshima.Week4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Zespri%20Shopsurvey_nagoya_4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Zespri%20Shopsurvey_osaka4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Zespri%20Shopsurvey_Sapporo.Week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east(ota)"/>
      <sheetName val="tokyo-west(konishi)"/>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yo-east(konishi)"/>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west(ota)"/>
      <sheetName val="tokyo-east(konishi)"/>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west(ota)"/>
      <sheetName val="tokyo-east(konishi)"/>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east(ota)"/>
      <sheetName val="tokyo-west(konishi)"/>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saka"/>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west(ota)"/>
      <sheetName val="tokyo-east(konishi)"/>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B7E58-DC8D-4B2D-9DFF-EF09FE434CCC}">
  <dimension ref="A1:BA160"/>
  <sheetViews>
    <sheetView tabSelected="1" zoomScale="85" zoomScaleNormal="85" workbookViewId="0">
      <pane ySplit="1" topLeftCell="A2" activePane="bottomLeft" state="frozen"/>
      <selection pane="bottomLeft" activeCell="A2" sqref="A2"/>
    </sheetView>
  </sheetViews>
  <sheetFormatPr defaultRowHeight="13.5" x14ac:dyDescent="0.15"/>
  <cols>
    <col min="1" max="3" width="9" style="68"/>
    <col min="4" max="4" width="10.5" style="68" bestFit="1" customWidth="1"/>
    <col min="5" max="5" width="10.875" style="68" bestFit="1" customWidth="1"/>
    <col min="6" max="13" width="9" style="68"/>
    <col min="14" max="14" width="9.5" style="68" bestFit="1" customWidth="1"/>
    <col min="15" max="16" width="9" style="68"/>
    <col min="17" max="17" width="9" style="180"/>
    <col min="18" max="18" width="9" style="68"/>
    <col min="19" max="19" width="12.75" style="68" bestFit="1" customWidth="1"/>
    <col min="20" max="20" width="9" style="16"/>
    <col min="21" max="21" width="9.5" style="68" bestFit="1" customWidth="1"/>
    <col min="22" max="22" width="9" style="16"/>
    <col min="23" max="32" width="9" style="68"/>
    <col min="33" max="33" width="13.875" style="68" bestFit="1" customWidth="1"/>
    <col min="34" max="259" width="9" style="68"/>
    <col min="260" max="260" width="10.5" style="68" bestFit="1" customWidth="1"/>
    <col min="261" max="261" width="10.875" style="68" bestFit="1" customWidth="1"/>
    <col min="262" max="276" width="9" style="68"/>
    <col min="277" max="277" width="9.5" style="68" bestFit="1" customWidth="1"/>
    <col min="278" max="288" width="9" style="68"/>
    <col min="289" max="289" width="12.375" style="68" bestFit="1" customWidth="1"/>
    <col min="290" max="515" width="9" style="68"/>
    <col min="516" max="516" width="10.5" style="68" bestFit="1" customWidth="1"/>
    <col min="517" max="517" width="10.875" style="68" bestFit="1" customWidth="1"/>
    <col min="518" max="532" width="9" style="68"/>
    <col min="533" max="533" width="9.5" style="68" bestFit="1" customWidth="1"/>
    <col min="534" max="544" width="9" style="68"/>
    <col min="545" max="545" width="12.375" style="68" bestFit="1" customWidth="1"/>
    <col min="546" max="771" width="9" style="68"/>
    <col min="772" max="772" width="10.5" style="68" bestFit="1" customWidth="1"/>
    <col min="773" max="773" width="10.875" style="68" bestFit="1" customWidth="1"/>
    <col min="774" max="788" width="9" style="68"/>
    <col min="789" max="789" width="9.5" style="68" bestFit="1" customWidth="1"/>
    <col min="790" max="800" width="9" style="68"/>
    <col min="801" max="801" width="12.375" style="68" bestFit="1" customWidth="1"/>
    <col min="802" max="1027" width="9" style="68"/>
    <col min="1028" max="1028" width="10.5" style="68" bestFit="1" customWidth="1"/>
    <col min="1029" max="1029" width="10.875" style="68" bestFit="1" customWidth="1"/>
    <col min="1030" max="1044" width="9" style="68"/>
    <col min="1045" max="1045" width="9.5" style="68" bestFit="1" customWidth="1"/>
    <col min="1046" max="1056" width="9" style="68"/>
    <col min="1057" max="1057" width="12.375" style="68" bestFit="1" customWidth="1"/>
    <col min="1058" max="1283" width="9" style="68"/>
    <col min="1284" max="1284" width="10.5" style="68" bestFit="1" customWidth="1"/>
    <col min="1285" max="1285" width="10.875" style="68" bestFit="1" customWidth="1"/>
    <col min="1286" max="1300" width="9" style="68"/>
    <col min="1301" max="1301" width="9.5" style="68" bestFit="1" customWidth="1"/>
    <col min="1302" max="1312" width="9" style="68"/>
    <col min="1313" max="1313" width="12.375" style="68" bestFit="1" customWidth="1"/>
    <col min="1314" max="1539" width="9" style="68"/>
    <col min="1540" max="1540" width="10.5" style="68" bestFit="1" customWidth="1"/>
    <col min="1541" max="1541" width="10.875" style="68" bestFit="1" customWidth="1"/>
    <col min="1542" max="1556" width="9" style="68"/>
    <col min="1557" max="1557" width="9.5" style="68" bestFit="1" customWidth="1"/>
    <col min="1558" max="1568" width="9" style="68"/>
    <col min="1569" max="1569" width="12.375" style="68" bestFit="1" customWidth="1"/>
    <col min="1570" max="1795" width="9" style="68"/>
    <col min="1796" max="1796" width="10.5" style="68" bestFit="1" customWidth="1"/>
    <col min="1797" max="1797" width="10.875" style="68" bestFit="1" customWidth="1"/>
    <col min="1798" max="1812" width="9" style="68"/>
    <col min="1813" max="1813" width="9.5" style="68" bestFit="1" customWidth="1"/>
    <col min="1814" max="1824" width="9" style="68"/>
    <col min="1825" max="1825" width="12.375" style="68" bestFit="1" customWidth="1"/>
    <col min="1826" max="2051" width="9" style="68"/>
    <col min="2052" max="2052" width="10.5" style="68" bestFit="1" customWidth="1"/>
    <col min="2053" max="2053" width="10.875" style="68" bestFit="1" customWidth="1"/>
    <col min="2054" max="2068" width="9" style="68"/>
    <col min="2069" max="2069" width="9.5" style="68" bestFit="1" customWidth="1"/>
    <col min="2070" max="2080" width="9" style="68"/>
    <col min="2081" max="2081" width="12.375" style="68" bestFit="1" customWidth="1"/>
    <col min="2082" max="2307" width="9" style="68"/>
    <col min="2308" max="2308" width="10.5" style="68" bestFit="1" customWidth="1"/>
    <col min="2309" max="2309" width="10.875" style="68" bestFit="1" customWidth="1"/>
    <col min="2310" max="2324" width="9" style="68"/>
    <col min="2325" max="2325" width="9.5" style="68" bestFit="1" customWidth="1"/>
    <col min="2326" max="2336" width="9" style="68"/>
    <col min="2337" max="2337" width="12.375" style="68" bestFit="1" customWidth="1"/>
    <col min="2338" max="2563" width="9" style="68"/>
    <col min="2564" max="2564" width="10.5" style="68" bestFit="1" customWidth="1"/>
    <col min="2565" max="2565" width="10.875" style="68" bestFit="1" customWidth="1"/>
    <col min="2566" max="2580" width="9" style="68"/>
    <col min="2581" max="2581" width="9.5" style="68" bestFit="1" customWidth="1"/>
    <col min="2582" max="2592" width="9" style="68"/>
    <col min="2593" max="2593" width="12.375" style="68" bestFit="1" customWidth="1"/>
    <col min="2594" max="2819" width="9" style="68"/>
    <col min="2820" max="2820" width="10.5" style="68" bestFit="1" customWidth="1"/>
    <col min="2821" max="2821" width="10.875" style="68" bestFit="1" customWidth="1"/>
    <col min="2822" max="2836" width="9" style="68"/>
    <col min="2837" max="2837" width="9.5" style="68" bestFit="1" customWidth="1"/>
    <col min="2838" max="2848" width="9" style="68"/>
    <col min="2849" max="2849" width="12.375" style="68" bestFit="1" customWidth="1"/>
    <col min="2850" max="3075" width="9" style="68"/>
    <col min="3076" max="3076" width="10.5" style="68" bestFit="1" customWidth="1"/>
    <col min="3077" max="3077" width="10.875" style="68" bestFit="1" customWidth="1"/>
    <col min="3078" max="3092" width="9" style="68"/>
    <col min="3093" max="3093" width="9.5" style="68" bestFit="1" customWidth="1"/>
    <col min="3094" max="3104" width="9" style="68"/>
    <col min="3105" max="3105" width="12.375" style="68" bestFit="1" customWidth="1"/>
    <col min="3106" max="3331" width="9" style="68"/>
    <col min="3332" max="3332" width="10.5" style="68" bestFit="1" customWidth="1"/>
    <col min="3333" max="3333" width="10.875" style="68" bestFit="1" customWidth="1"/>
    <col min="3334" max="3348" width="9" style="68"/>
    <col min="3349" max="3349" width="9.5" style="68" bestFit="1" customWidth="1"/>
    <col min="3350" max="3360" width="9" style="68"/>
    <col min="3361" max="3361" width="12.375" style="68" bestFit="1" customWidth="1"/>
    <col min="3362" max="3587" width="9" style="68"/>
    <col min="3588" max="3588" width="10.5" style="68" bestFit="1" customWidth="1"/>
    <col min="3589" max="3589" width="10.875" style="68" bestFit="1" customWidth="1"/>
    <col min="3590" max="3604" width="9" style="68"/>
    <col min="3605" max="3605" width="9.5" style="68" bestFit="1" customWidth="1"/>
    <col min="3606" max="3616" width="9" style="68"/>
    <col min="3617" max="3617" width="12.375" style="68" bestFit="1" customWidth="1"/>
    <col min="3618" max="3843" width="9" style="68"/>
    <col min="3844" max="3844" width="10.5" style="68" bestFit="1" customWidth="1"/>
    <col min="3845" max="3845" width="10.875" style="68" bestFit="1" customWidth="1"/>
    <col min="3846" max="3860" width="9" style="68"/>
    <col min="3861" max="3861" width="9.5" style="68" bestFit="1" customWidth="1"/>
    <col min="3862" max="3872" width="9" style="68"/>
    <col min="3873" max="3873" width="12.375" style="68" bestFit="1" customWidth="1"/>
    <col min="3874" max="4099" width="9" style="68"/>
    <col min="4100" max="4100" width="10.5" style="68" bestFit="1" customWidth="1"/>
    <col min="4101" max="4101" width="10.875" style="68" bestFit="1" customWidth="1"/>
    <col min="4102" max="4116" width="9" style="68"/>
    <col min="4117" max="4117" width="9.5" style="68" bestFit="1" customWidth="1"/>
    <col min="4118" max="4128" width="9" style="68"/>
    <col min="4129" max="4129" width="12.375" style="68" bestFit="1" customWidth="1"/>
    <col min="4130" max="4355" width="9" style="68"/>
    <col min="4356" max="4356" width="10.5" style="68" bestFit="1" customWidth="1"/>
    <col min="4357" max="4357" width="10.875" style="68" bestFit="1" customWidth="1"/>
    <col min="4358" max="4372" width="9" style="68"/>
    <col min="4373" max="4373" width="9.5" style="68" bestFit="1" customWidth="1"/>
    <col min="4374" max="4384" width="9" style="68"/>
    <col min="4385" max="4385" width="12.375" style="68" bestFit="1" customWidth="1"/>
    <col min="4386" max="4611" width="9" style="68"/>
    <col min="4612" max="4612" width="10.5" style="68" bestFit="1" customWidth="1"/>
    <col min="4613" max="4613" width="10.875" style="68" bestFit="1" customWidth="1"/>
    <col min="4614" max="4628" width="9" style="68"/>
    <col min="4629" max="4629" width="9.5" style="68" bestFit="1" customWidth="1"/>
    <col min="4630" max="4640" width="9" style="68"/>
    <col min="4641" max="4641" width="12.375" style="68" bestFit="1" customWidth="1"/>
    <col min="4642" max="4867" width="9" style="68"/>
    <col min="4868" max="4868" width="10.5" style="68" bestFit="1" customWidth="1"/>
    <col min="4869" max="4869" width="10.875" style="68" bestFit="1" customWidth="1"/>
    <col min="4870" max="4884" width="9" style="68"/>
    <col min="4885" max="4885" width="9.5" style="68" bestFit="1" customWidth="1"/>
    <col min="4886" max="4896" width="9" style="68"/>
    <col min="4897" max="4897" width="12.375" style="68" bestFit="1" customWidth="1"/>
    <col min="4898" max="5123" width="9" style="68"/>
    <col min="5124" max="5124" width="10.5" style="68" bestFit="1" customWidth="1"/>
    <col min="5125" max="5125" width="10.875" style="68" bestFit="1" customWidth="1"/>
    <col min="5126" max="5140" width="9" style="68"/>
    <col min="5141" max="5141" width="9.5" style="68" bestFit="1" customWidth="1"/>
    <col min="5142" max="5152" width="9" style="68"/>
    <col min="5153" max="5153" width="12.375" style="68" bestFit="1" customWidth="1"/>
    <col min="5154" max="5379" width="9" style="68"/>
    <col min="5380" max="5380" width="10.5" style="68" bestFit="1" customWidth="1"/>
    <col min="5381" max="5381" width="10.875" style="68" bestFit="1" customWidth="1"/>
    <col min="5382" max="5396" width="9" style="68"/>
    <col min="5397" max="5397" width="9.5" style="68" bestFit="1" customWidth="1"/>
    <col min="5398" max="5408" width="9" style="68"/>
    <col min="5409" max="5409" width="12.375" style="68" bestFit="1" customWidth="1"/>
    <col min="5410" max="5635" width="9" style="68"/>
    <col min="5636" max="5636" width="10.5" style="68" bestFit="1" customWidth="1"/>
    <col min="5637" max="5637" width="10.875" style="68" bestFit="1" customWidth="1"/>
    <col min="5638" max="5652" width="9" style="68"/>
    <col min="5653" max="5653" width="9.5" style="68" bestFit="1" customWidth="1"/>
    <col min="5654" max="5664" width="9" style="68"/>
    <col min="5665" max="5665" width="12.375" style="68" bestFit="1" customWidth="1"/>
    <col min="5666" max="5891" width="9" style="68"/>
    <col min="5892" max="5892" width="10.5" style="68" bestFit="1" customWidth="1"/>
    <col min="5893" max="5893" width="10.875" style="68" bestFit="1" customWidth="1"/>
    <col min="5894" max="5908" width="9" style="68"/>
    <col min="5909" max="5909" width="9.5" style="68" bestFit="1" customWidth="1"/>
    <col min="5910" max="5920" width="9" style="68"/>
    <col min="5921" max="5921" width="12.375" style="68" bestFit="1" customWidth="1"/>
    <col min="5922" max="6147" width="9" style="68"/>
    <col min="6148" max="6148" width="10.5" style="68" bestFit="1" customWidth="1"/>
    <col min="6149" max="6149" width="10.875" style="68" bestFit="1" customWidth="1"/>
    <col min="6150" max="6164" width="9" style="68"/>
    <col min="6165" max="6165" width="9.5" style="68" bestFit="1" customWidth="1"/>
    <col min="6166" max="6176" width="9" style="68"/>
    <col min="6177" max="6177" width="12.375" style="68" bestFit="1" customWidth="1"/>
    <col min="6178" max="6403" width="9" style="68"/>
    <col min="6404" max="6404" width="10.5" style="68" bestFit="1" customWidth="1"/>
    <col min="6405" max="6405" width="10.875" style="68" bestFit="1" customWidth="1"/>
    <col min="6406" max="6420" width="9" style="68"/>
    <col min="6421" max="6421" width="9.5" style="68" bestFit="1" customWidth="1"/>
    <col min="6422" max="6432" width="9" style="68"/>
    <col min="6433" max="6433" width="12.375" style="68" bestFit="1" customWidth="1"/>
    <col min="6434" max="6659" width="9" style="68"/>
    <col min="6660" max="6660" width="10.5" style="68" bestFit="1" customWidth="1"/>
    <col min="6661" max="6661" width="10.875" style="68" bestFit="1" customWidth="1"/>
    <col min="6662" max="6676" width="9" style="68"/>
    <col min="6677" max="6677" width="9.5" style="68" bestFit="1" customWidth="1"/>
    <col min="6678" max="6688" width="9" style="68"/>
    <col min="6689" max="6689" width="12.375" style="68" bestFit="1" customWidth="1"/>
    <col min="6690" max="6915" width="9" style="68"/>
    <col min="6916" max="6916" width="10.5" style="68" bestFit="1" customWidth="1"/>
    <col min="6917" max="6917" width="10.875" style="68" bestFit="1" customWidth="1"/>
    <col min="6918" max="6932" width="9" style="68"/>
    <col min="6933" max="6933" width="9.5" style="68" bestFit="1" customWidth="1"/>
    <col min="6934" max="6944" width="9" style="68"/>
    <col min="6945" max="6945" width="12.375" style="68" bestFit="1" customWidth="1"/>
    <col min="6946" max="7171" width="9" style="68"/>
    <col min="7172" max="7172" width="10.5" style="68" bestFit="1" customWidth="1"/>
    <col min="7173" max="7173" width="10.875" style="68" bestFit="1" customWidth="1"/>
    <col min="7174" max="7188" width="9" style="68"/>
    <col min="7189" max="7189" width="9.5" style="68" bestFit="1" customWidth="1"/>
    <col min="7190" max="7200" width="9" style="68"/>
    <col min="7201" max="7201" width="12.375" style="68" bestFit="1" customWidth="1"/>
    <col min="7202" max="7427" width="9" style="68"/>
    <col min="7428" max="7428" width="10.5" style="68" bestFit="1" customWidth="1"/>
    <col min="7429" max="7429" width="10.875" style="68" bestFit="1" customWidth="1"/>
    <col min="7430" max="7444" width="9" style="68"/>
    <col min="7445" max="7445" width="9.5" style="68" bestFit="1" customWidth="1"/>
    <col min="7446" max="7456" width="9" style="68"/>
    <col min="7457" max="7457" width="12.375" style="68" bestFit="1" customWidth="1"/>
    <col min="7458" max="7683" width="9" style="68"/>
    <col min="7684" max="7684" width="10.5" style="68" bestFit="1" customWidth="1"/>
    <col min="7685" max="7685" width="10.875" style="68" bestFit="1" customWidth="1"/>
    <col min="7686" max="7700" width="9" style="68"/>
    <col min="7701" max="7701" width="9.5" style="68" bestFit="1" customWidth="1"/>
    <col min="7702" max="7712" width="9" style="68"/>
    <col min="7713" max="7713" width="12.375" style="68" bestFit="1" customWidth="1"/>
    <col min="7714" max="7939" width="9" style="68"/>
    <col min="7940" max="7940" width="10.5" style="68" bestFit="1" customWidth="1"/>
    <col min="7941" max="7941" width="10.875" style="68" bestFit="1" customWidth="1"/>
    <col min="7942" max="7956" width="9" style="68"/>
    <col min="7957" max="7957" width="9.5" style="68" bestFit="1" customWidth="1"/>
    <col min="7958" max="7968" width="9" style="68"/>
    <col min="7969" max="7969" width="12.375" style="68" bestFit="1" customWidth="1"/>
    <col min="7970" max="8195" width="9" style="68"/>
    <col min="8196" max="8196" width="10.5" style="68" bestFit="1" customWidth="1"/>
    <col min="8197" max="8197" width="10.875" style="68" bestFit="1" customWidth="1"/>
    <col min="8198" max="8212" width="9" style="68"/>
    <col min="8213" max="8213" width="9.5" style="68" bestFit="1" customWidth="1"/>
    <col min="8214" max="8224" width="9" style="68"/>
    <col min="8225" max="8225" width="12.375" style="68" bestFit="1" customWidth="1"/>
    <col min="8226" max="8451" width="9" style="68"/>
    <col min="8452" max="8452" width="10.5" style="68" bestFit="1" customWidth="1"/>
    <col min="8453" max="8453" width="10.875" style="68" bestFit="1" customWidth="1"/>
    <col min="8454" max="8468" width="9" style="68"/>
    <col min="8469" max="8469" width="9.5" style="68" bestFit="1" customWidth="1"/>
    <col min="8470" max="8480" width="9" style="68"/>
    <col min="8481" max="8481" width="12.375" style="68" bestFit="1" customWidth="1"/>
    <col min="8482" max="8707" width="9" style="68"/>
    <col min="8708" max="8708" width="10.5" style="68" bestFit="1" customWidth="1"/>
    <col min="8709" max="8709" width="10.875" style="68" bestFit="1" customWidth="1"/>
    <col min="8710" max="8724" width="9" style="68"/>
    <col min="8725" max="8725" width="9.5" style="68" bestFit="1" customWidth="1"/>
    <col min="8726" max="8736" width="9" style="68"/>
    <col min="8737" max="8737" width="12.375" style="68" bestFit="1" customWidth="1"/>
    <col min="8738" max="8963" width="9" style="68"/>
    <col min="8964" max="8964" width="10.5" style="68" bestFit="1" customWidth="1"/>
    <col min="8965" max="8965" width="10.875" style="68" bestFit="1" customWidth="1"/>
    <col min="8966" max="8980" width="9" style="68"/>
    <col min="8981" max="8981" width="9.5" style="68" bestFit="1" customWidth="1"/>
    <col min="8982" max="8992" width="9" style="68"/>
    <col min="8993" max="8993" width="12.375" style="68" bestFit="1" customWidth="1"/>
    <col min="8994" max="9219" width="9" style="68"/>
    <col min="9220" max="9220" width="10.5" style="68" bestFit="1" customWidth="1"/>
    <col min="9221" max="9221" width="10.875" style="68" bestFit="1" customWidth="1"/>
    <col min="9222" max="9236" width="9" style="68"/>
    <col min="9237" max="9237" width="9.5" style="68" bestFit="1" customWidth="1"/>
    <col min="9238" max="9248" width="9" style="68"/>
    <col min="9249" max="9249" width="12.375" style="68" bestFit="1" customWidth="1"/>
    <col min="9250" max="9475" width="9" style="68"/>
    <col min="9476" max="9476" width="10.5" style="68" bestFit="1" customWidth="1"/>
    <col min="9477" max="9477" width="10.875" style="68" bestFit="1" customWidth="1"/>
    <col min="9478" max="9492" width="9" style="68"/>
    <col min="9493" max="9493" width="9.5" style="68" bestFit="1" customWidth="1"/>
    <col min="9494" max="9504" width="9" style="68"/>
    <col min="9505" max="9505" width="12.375" style="68" bestFit="1" customWidth="1"/>
    <col min="9506" max="9731" width="9" style="68"/>
    <col min="9732" max="9732" width="10.5" style="68" bestFit="1" customWidth="1"/>
    <col min="9733" max="9733" width="10.875" style="68" bestFit="1" customWidth="1"/>
    <col min="9734" max="9748" width="9" style="68"/>
    <col min="9749" max="9749" width="9.5" style="68" bestFit="1" customWidth="1"/>
    <col min="9750" max="9760" width="9" style="68"/>
    <col min="9761" max="9761" width="12.375" style="68" bestFit="1" customWidth="1"/>
    <col min="9762" max="9987" width="9" style="68"/>
    <col min="9988" max="9988" width="10.5" style="68" bestFit="1" customWidth="1"/>
    <col min="9989" max="9989" width="10.875" style="68" bestFit="1" customWidth="1"/>
    <col min="9990" max="10004" width="9" style="68"/>
    <col min="10005" max="10005" width="9.5" style="68" bestFit="1" customWidth="1"/>
    <col min="10006" max="10016" width="9" style="68"/>
    <col min="10017" max="10017" width="12.375" style="68" bestFit="1" customWidth="1"/>
    <col min="10018" max="10243" width="9" style="68"/>
    <col min="10244" max="10244" width="10.5" style="68" bestFit="1" customWidth="1"/>
    <col min="10245" max="10245" width="10.875" style="68" bestFit="1" customWidth="1"/>
    <col min="10246" max="10260" width="9" style="68"/>
    <col min="10261" max="10261" width="9.5" style="68" bestFit="1" customWidth="1"/>
    <col min="10262" max="10272" width="9" style="68"/>
    <col min="10273" max="10273" width="12.375" style="68" bestFit="1" customWidth="1"/>
    <col min="10274" max="10499" width="9" style="68"/>
    <col min="10500" max="10500" width="10.5" style="68" bestFit="1" customWidth="1"/>
    <col min="10501" max="10501" width="10.875" style="68" bestFit="1" customWidth="1"/>
    <col min="10502" max="10516" width="9" style="68"/>
    <col min="10517" max="10517" width="9.5" style="68" bestFit="1" customWidth="1"/>
    <col min="10518" max="10528" width="9" style="68"/>
    <col min="10529" max="10529" width="12.375" style="68" bestFit="1" customWidth="1"/>
    <col min="10530" max="10755" width="9" style="68"/>
    <col min="10756" max="10756" width="10.5" style="68" bestFit="1" customWidth="1"/>
    <col min="10757" max="10757" width="10.875" style="68" bestFit="1" customWidth="1"/>
    <col min="10758" max="10772" width="9" style="68"/>
    <col min="10773" max="10773" width="9.5" style="68" bestFit="1" customWidth="1"/>
    <col min="10774" max="10784" width="9" style="68"/>
    <col min="10785" max="10785" width="12.375" style="68" bestFit="1" customWidth="1"/>
    <col min="10786" max="11011" width="9" style="68"/>
    <col min="11012" max="11012" width="10.5" style="68" bestFit="1" customWidth="1"/>
    <col min="11013" max="11013" width="10.875" style="68" bestFit="1" customWidth="1"/>
    <col min="11014" max="11028" width="9" style="68"/>
    <col min="11029" max="11029" width="9.5" style="68" bestFit="1" customWidth="1"/>
    <col min="11030" max="11040" width="9" style="68"/>
    <col min="11041" max="11041" width="12.375" style="68" bestFit="1" customWidth="1"/>
    <col min="11042" max="11267" width="9" style="68"/>
    <col min="11268" max="11268" width="10.5" style="68" bestFit="1" customWidth="1"/>
    <col min="11269" max="11269" width="10.875" style="68" bestFit="1" customWidth="1"/>
    <col min="11270" max="11284" width="9" style="68"/>
    <col min="11285" max="11285" width="9.5" style="68" bestFit="1" customWidth="1"/>
    <col min="11286" max="11296" width="9" style="68"/>
    <col min="11297" max="11297" width="12.375" style="68" bestFit="1" customWidth="1"/>
    <col min="11298" max="11523" width="9" style="68"/>
    <col min="11524" max="11524" width="10.5" style="68" bestFit="1" customWidth="1"/>
    <col min="11525" max="11525" width="10.875" style="68" bestFit="1" customWidth="1"/>
    <col min="11526" max="11540" width="9" style="68"/>
    <col min="11541" max="11541" width="9.5" style="68" bestFit="1" customWidth="1"/>
    <col min="11542" max="11552" width="9" style="68"/>
    <col min="11553" max="11553" width="12.375" style="68" bestFit="1" customWidth="1"/>
    <col min="11554" max="11779" width="9" style="68"/>
    <col min="11780" max="11780" width="10.5" style="68" bestFit="1" customWidth="1"/>
    <col min="11781" max="11781" width="10.875" style="68" bestFit="1" customWidth="1"/>
    <col min="11782" max="11796" width="9" style="68"/>
    <col min="11797" max="11797" width="9.5" style="68" bestFit="1" customWidth="1"/>
    <col min="11798" max="11808" width="9" style="68"/>
    <col min="11809" max="11809" width="12.375" style="68" bestFit="1" customWidth="1"/>
    <col min="11810" max="12035" width="9" style="68"/>
    <col min="12036" max="12036" width="10.5" style="68" bestFit="1" customWidth="1"/>
    <col min="12037" max="12037" width="10.875" style="68" bestFit="1" customWidth="1"/>
    <col min="12038" max="12052" width="9" style="68"/>
    <col min="12053" max="12053" width="9.5" style="68" bestFit="1" customWidth="1"/>
    <col min="12054" max="12064" width="9" style="68"/>
    <col min="12065" max="12065" width="12.375" style="68" bestFit="1" customWidth="1"/>
    <col min="12066" max="12291" width="9" style="68"/>
    <col min="12292" max="12292" width="10.5" style="68" bestFit="1" customWidth="1"/>
    <col min="12293" max="12293" width="10.875" style="68" bestFit="1" customWidth="1"/>
    <col min="12294" max="12308" width="9" style="68"/>
    <col min="12309" max="12309" width="9.5" style="68" bestFit="1" customWidth="1"/>
    <col min="12310" max="12320" width="9" style="68"/>
    <col min="12321" max="12321" width="12.375" style="68" bestFit="1" customWidth="1"/>
    <col min="12322" max="12547" width="9" style="68"/>
    <col min="12548" max="12548" width="10.5" style="68" bestFit="1" customWidth="1"/>
    <col min="12549" max="12549" width="10.875" style="68" bestFit="1" customWidth="1"/>
    <col min="12550" max="12564" width="9" style="68"/>
    <col min="12565" max="12565" width="9.5" style="68" bestFit="1" customWidth="1"/>
    <col min="12566" max="12576" width="9" style="68"/>
    <col min="12577" max="12577" width="12.375" style="68" bestFit="1" customWidth="1"/>
    <col min="12578" max="12803" width="9" style="68"/>
    <col min="12804" max="12804" width="10.5" style="68" bestFit="1" customWidth="1"/>
    <col min="12805" max="12805" width="10.875" style="68" bestFit="1" customWidth="1"/>
    <col min="12806" max="12820" width="9" style="68"/>
    <col min="12821" max="12821" width="9.5" style="68" bestFit="1" customWidth="1"/>
    <col min="12822" max="12832" width="9" style="68"/>
    <col min="12833" max="12833" width="12.375" style="68" bestFit="1" customWidth="1"/>
    <col min="12834" max="13059" width="9" style="68"/>
    <col min="13060" max="13060" width="10.5" style="68" bestFit="1" customWidth="1"/>
    <col min="13061" max="13061" width="10.875" style="68" bestFit="1" customWidth="1"/>
    <col min="13062" max="13076" width="9" style="68"/>
    <col min="13077" max="13077" width="9.5" style="68" bestFit="1" customWidth="1"/>
    <col min="13078" max="13088" width="9" style="68"/>
    <col min="13089" max="13089" width="12.375" style="68" bestFit="1" customWidth="1"/>
    <col min="13090" max="13315" width="9" style="68"/>
    <col min="13316" max="13316" width="10.5" style="68" bestFit="1" customWidth="1"/>
    <col min="13317" max="13317" width="10.875" style="68" bestFit="1" customWidth="1"/>
    <col min="13318" max="13332" width="9" style="68"/>
    <col min="13333" max="13333" width="9.5" style="68" bestFit="1" customWidth="1"/>
    <col min="13334" max="13344" width="9" style="68"/>
    <col min="13345" max="13345" width="12.375" style="68" bestFit="1" customWidth="1"/>
    <col min="13346" max="13571" width="9" style="68"/>
    <col min="13572" max="13572" width="10.5" style="68" bestFit="1" customWidth="1"/>
    <col min="13573" max="13573" width="10.875" style="68" bestFit="1" customWidth="1"/>
    <col min="13574" max="13588" width="9" style="68"/>
    <col min="13589" max="13589" width="9.5" style="68" bestFit="1" customWidth="1"/>
    <col min="13590" max="13600" width="9" style="68"/>
    <col min="13601" max="13601" width="12.375" style="68" bestFit="1" customWidth="1"/>
    <col min="13602" max="13827" width="9" style="68"/>
    <col min="13828" max="13828" width="10.5" style="68" bestFit="1" customWidth="1"/>
    <col min="13829" max="13829" width="10.875" style="68" bestFit="1" customWidth="1"/>
    <col min="13830" max="13844" width="9" style="68"/>
    <col min="13845" max="13845" width="9.5" style="68" bestFit="1" customWidth="1"/>
    <col min="13846" max="13856" width="9" style="68"/>
    <col min="13857" max="13857" width="12.375" style="68" bestFit="1" customWidth="1"/>
    <col min="13858" max="14083" width="9" style="68"/>
    <col min="14084" max="14084" width="10.5" style="68" bestFit="1" customWidth="1"/>
    <col min="14085" max="14085" width="10.875" style="68" bestFit="1" customWidth="1"/>
    <col min="14086" max="14100" width="9" style="68"/>
    <col min="14101" max="14101" width="9.5" style="68" bestFit="1" customWidth="1"/>
    <col min="14102" max="14112" width="9" style="68"/>
    <col min="14113" max="14113" width="12.375" style="68" bestFit="1" customWidth="1"/>
    <col min="14114" max="14339" width="9" style="68"/>
    <col min="14340" max="14340" width="10.5" style="68" bestFit="1" customWidth="1"/>
    <col min="14341" max="14341" width="10.875" style="68" bestFit="1" customWidth="1"/>
    <col min="14342" max="14356" width="9" style="68"/>
    <col min="14357" max="14357" width="9.5" style="68" bestFit="1" customWidth="1"/>
    <col min="14358" max="14368" width="9" style="68"/>
    <col min="14369" max="14369" width="12.375" style="68" bestFit="1" customWidth="1"/>
    <col min="14370" max="14595" width="9" style="68"/>
    <col min="14596" max="14596" width="10.5" style="68" bestFit="1" customWidth="1"/>
    <col min="14597" max="14597" width="10.875" style="68" bestFit="1" customWidth="1"/>
    <col min="14598" max="14612" width="9" style="68"/>
    <col min="14613" max="14613" width="9.5" style="68" bestFit="1" customWidth="1"/>
    <col min="14614" max="14624" width="9" style="68"/>
    <col min="14625" max="14625" width="12.375" style="68" bestFit="1" customWidth="1"/>
    <col min="14626" max="14851" width="9" style="68"/>
    <col min="14852" max="14852" width="10.5" style="68" bestFit="1" customWidth="1"/>
    <col min="14853" max="14853" width="10.875" style="68" bestFit="1" customWidth="1"/>
    <col min="14854" max="14868" width="9" style="68"/>
    <col min="14869" max="14869" width="9.5" style="68" bestFit="1" customWidth="1"/>
    <col min="14870" max="14880" width="9" style="68"/>
    <col min="14881" max="14881" width="12.375" style="68" bestFit="1" customWidth="1"/>
    <col min="14882" max="15107" width="9" style="68"/>
    <col min="15108" max="15108" width="10.5" style="68" bestFit="1" customWidth="1"/>
    <col min="15109" max="15109" width="10.875" style="68" bestFit="1" customWidth="1"/>
    <col min="15110" max="15124" width="9" style="68"/>
    <col min="15125" max="15125" width="9.5" style="68" bestFit="1" customWidth="1"/>
    <col min="15126" max="15136" width="9" style="68"/>
    <col min="15137" max="15137" width="12.375" style="68" bestFit="1" customWidth="1"/>
    <col min="15138" max="15363" width="9" style="68"/>
    <col min="15364" max="15364" width="10.5" style="68" bestFit="1" customWidth="1"/>
    <col min="15365" max="15365" width="10.875" style="68" bestFit="1" customWidth="1"/>
    <col min="15366" max="15380" width="9" style="68"/>
    <col min="15381" max="15381" width="9.5" style="68" bestFit="1" customWidth="1"/>
    <col min="15382" max="15392" width="9" style="68"/>
    <col min="15393" max="15393" width="12.375" style="68" bestFit="1" customWidth="1"/>
    <col min="15394" max="15619" width="9" style="68"/>
    <col min="15620" max="15620" width="10.5" style="68" bestFit="1" customWidth="1"/>
    <col min="15621" max="15621" width="10.875" style="68" bestFit="1" customWidth="1"/>
    <col min="15622" max="15636" width="9" style="68"/>
    <col min="15637" max="15637" width="9.5" style="68" bestFit="1" customWidth="1"/>
    <col min="15638" max="15648" width="9" style="68"/>
    <col min="15649" max="15649" width="12.375" style="68" bestFit="1" customWidth="1"/>
    <col min="15650" max="15875" width="9" style="68"/>
    <col min="15876" max="15876" width="10.5" style="68" bestFit="1" customWidth="1"/>
    <col min="15877" max="15877" width="10.875" style="68" bestFit="1" customWidth="1"/>
    <col min="15878" max="15892" width="9" style="68"/>
    <col min="15893" max="15893" width="9.5" style="68" bestFit="1" customWidth="1"/>
    <col min="15894" max="15904" width="9" style="68"/>
    <col min="15905" max="15905" width="12.375" style="68" bestFit="1" customWidth="1"/>
    <col min="15906" max="16131" width="9" style="68"/>
    <col min="16132" max="16132" width="10.5" style="68" bestFit="1" customWidth="1"/>
    <col min="16133" max="16133" width="10.875" style="68" bestFit="1" customWidth="1"/>
    <col min="16134" max="16148" width="9" style="68"/>
    <col min="16149" max="16149" width="9.5" style="68" bestFit="1" customWidth="1"/>
    <col min="16150" max="16160" width="9" style="68"/>
    <col min="16161" max="16161" width="12.375" style="68" bestFit="1" customWidth="1"/>
    <col min="16162" max="16384" width="9" style="68"/>
  </cols>
  <sheetData>
    <row r="1" spans="1:53" ht="45" x14ac:dyDescent="0.15">
      <c r="A1" s="39" t="s">
        <v>0</v>
      </c>
      <c r="B1" s="89" t="s">
        <v>1</v>
      </c>
      <c r="C1" s="89" t="s">
        <v>115</v>
      </c>
      <c r="D1" s="90" t="s">
        <v>2</v>
      </c>
      <c r="E1" s="74" t="s">
        <v>3</v>
      </c>
      <c r="F1" s="74" t="s">
        <v>4</v>
      </c>
      <c r="G1" s="74" t="s">
        <v>5</v>
      </c>
      <c r="H1" s="74" t="s">
        <v>6</v>
      </c>
      <c r="I1" s="74" t="s">
        <v>7</v>
      </c>
      <c r="J1" s="74" t="s">
        <v>8</v>
      </c>
      <c r="K1" s="74" t="s">
        <v>9</v>
      </c>
      <c r="L1" s="90" t="s">
        <v>116</v>
      </c>
      <c r="M1" s="90" t="s">
        <v>10</v>
      </c>
      <c r="N1" s="90" t="s">
        <v>11</v>
      </c>
      <c r="O1" s="90" t="s">
        <v>117</v>
      </c>
      <c r="P1" s="90" t="s">
        <v>118</v>
      </c>
      <c r="Q1" s="3" t="s">
        <v>12</v>
      </c>
      <c r="R1" s="90" t="s">
        <v>119</v>
      </c>
      <c r="S1" s="90" t="s">
        <v>120</v>
      </c>
      <c r="T1" s="3" t="s">
        <v>13</v>
      </c>
      <c r="U1" s="111" t="s">
        <v>89</v>
      </c>
      <c r="V1" s="5" t="s">
        <v>14</v>
      </c>
      <c r="W1" s="90" t="s">
        <v>15</v>
      </c>
      <c r="X1" s="74" t="s">
        <v>16</v>
      </c>
      <c r="Y1" s="74" t="s">
        <v>17</v>
      </c>
      <c r="Z1" s="74" t="s">
        <v>18</v>
      </c>
      <c r="AA1" s="41" t="s">
        <v>19</v>
      </c>
      <c r="AB1" s="112" t="s">
        <v>121</v>
      </c>
      <c r="AE1" s="93" t="s">
        <v>0</v>
      </c>
      <c r="AF1" s="113"/>
      <c r="AG1" s="93" t="s">
        <v>3</v>
      </c>
      <c r="AH1" s="93" t="s">
        <v>4</v>
      </c>
      <c r="AI1" s="113"/>
      <c r="AJ1" s="93" t="s">
        <v>5</v>
      </c>
      <c r="AK1" s="113"/>
      <c r="AL1" s="10" t="s">
        <v>328</v>
      </c>
      <c r="AM1" s="113"/>
      <c r="AN1" s="10" t="s">
        <v>7</v>
      </c>
      <c r="AO1" s="113"/>
      <c r="AP1" s="10" t="s">
        <v>20</v>
      </c>
      <c r="AQ1" s="113"/>
      <c r="AR1" s="10" t="s">
        <v>9</v>
      </c>
      <c r="AS1" s="113"/>
      <c r="AT1" s="11" t="s">
        <v>21</v>
      </c>
      <c r="AU1" s="113"/>
      <c r="AV1" s="10" t="s">
        <v>22</v>
      </c>
      <c r="AX1" s="12" t="s">
        <v>122</v>
      </c>
      <c r="AY1" s="13" t="s">
        <v>123</v>
      </c>
      <c r="AZ1" s="13" t="s">
        <v>124</v>
      </c>
      <c r="BA1" s="14" t="s">
        <v>125</v>
      </c>
    </row>
    <row r="2" spans="1:53" x14ac:dyDescent="0.15">
      <c r="A2" s="68" t="s">
        <v>24</v>
      </c>
      <c r="B2" s="68" t="s">
        <v>194</v>
      </c>
      <c r="C2" s="68">
        <v>2020</v>
      </c>
      <c r="D2" s="98" t="s">
        <v>253</v>
      </c>
      <c r="E2" s="68" t="s">
        <v>266</v>
      </c>
      <c r="F2" s="68" t="s">
        <v>407</v>
      </c>
      <c r="G2" s="68" t="s">
        <v>25</v>
      </c>
      <c r="H2" s="68" t="s">
        <v>110</v>
      </c>
      <c r="I2" s="68" t="s">
        <v>108</v>
      </c>
      <c r="J2" s="68" t="s">
        <v>26</v>
      </c>
      <c r="K2" s="68" t="s">
        <v>109</v>
      </c>
      <c r="L2" s="68">
        <v>1</v>
      </c>
      <c r="N2" s="34">
        <v>1</v>
      </c>
      <c r="O2" s="68">
        <v>0.8</v>
      </c>
      <c r="P2" s="68">
        <v>0.9</v>
      </c>
      <c r="Q2" s="177">
        <f t="shared" ref="Q2:Q71" si="0">IF(OR(O2="",P2=""),"",AVERAGE(O2,P2))</f>
        <v>0.85000000000000009</v>
      </c>
      <c r="R2" s="68">
        <v>13.4</v>
      </c>
      <c r="S2" s="68">
        <v>123</v>
      </c>
      <c r="T2" s="109">
        <f t="shared" ref="T2:T121" si="1">IF(H2="","",IF(OR(H2="GREEN",H2="GK"),IF(S2&gt;=$AX$2,VLOOKUP(S2,$AX$2:$AY$12,2,1),""),IF(S2&gt;=$AZ$2,VLOOKUP(S2,$AZ$2:$BA$12,2,1),"")))</f>
        <v>27</v>
      </c>
      <c r="U2" s="68">
        <v>99</v>
      </c>
      <c r="V2" s="109">
        <f t="shared" ref="V2:V121" si="2">IF(OR(N2="",U2="",T2=""),"",U2/N2*T2)</f>
        <v>2673</v>
      </c>
      <c r="W2" s="68">
        <v>1</v>
      </c>
      <c r="X2" s="68" t="s">
        <v>33</v>
      </c>
      <c r="Y2" s="68" t="s">
        <v>36</v>
      </c>
      <c r="Z2" s="68" t="s">
        <v>73</v>
      </c>
      <c r="AA2" s="68" t="s">
        <v>52</v>
      </c>
      <c r="AB2" s="34" t="s">
        <v>198</v>
      </c>
      <c r="AE2" s="100" t="s">
        <v>24</v>
      </c>
      <c r="AG2" s="128" t="s">
        <v>408</v>
      </c>
      <c r="AH2" s="128" t="s">
        <v>409</v>
      </c>
      <c r="AJ2" s="48" t="s">
        <v>25</v>
      </c>
      <c r="AL2" s="103" t="s">
        <v>104</v>
      </c>
      <c r="AN2" s="48" t="s">
        <v>200</v>
      </c>
      <c r="AP2" s="48" t="s">
        <v>26</v>
      </c>
      <c r="AR2" s="48" t="s">
        <v>126</v>
      </c>
      <c r="AT2" s="48" t="s">
        <v>27</v>
      </c>
      <c r="AV2" s="48" t="s">
        <v>28</v>
      </c>
      <c r="AX2" s="104">
        <v>1</v>
      </c>
      <c r="AY2" s="105">
        <v>50</v>
      </c>
      <c r="AZ2" s="105">
        <v>1</v>
      </c>
      <c r="BA2" s="106">
        <v>50</v>
      </c>
    </row>
    <row r="3" spans="1:53" x14ac:dyDescent="0.15">
      <c r="A3" s="68" t="s">
        <v>24</v>
      </c>
      <c r="B3" s="68" t="s">
        <v>194</v>
      </c>
      <c r="C3" s="68">
        <v>2020</v>
      </c>
      <c r="D3" s="178" t="s">
        <v>410</v>
      </c>
      <c r="E3" s="68" t="s">
        <v>266</v>
      </c>
      <c r="F3" s="68" t="s">
        <v>407</v>
      </c>
      <c r="G3" s="68" t="s">
        <v>25</v>
      </c>
      <c r="H3" s="68" t="s">
        <v>110</v>
      </c>
      <c r="I3" s="68" t="s">
        <v>108</v>
      </c>
      <c r="J3" s="68" t="s">
        <v>26</v>
      </c>
      <c r="K3" s="68" t="s">
        <v>109</v>
      </c>
      <c r="L3" s="68">
        <v>2</v>
      </c>
      <c r="N3" s="68">
        <v>1</v>
      </c>
      <c r="O3" s="34">
        <v>1.6</v>
      </c>
      <c r="P3" s="68">
        <v>1.5</v>
      </c>
      <c r="Q3" s="179">
        <f t="shared" si="0"/>
        <v>1.55</v>
      </c>
      <c r="R3" s="68">
        <v>12.1</v>
      </c>
      <c r="S3" s="68">
        <v>117</v>
      </c>
      <c r="T3" s="16">
        <f t="shared" si="1"/>
        <v>30</v>
      </c>
      <c r="U3" s="68">
        <v>99</v>
      </c>
      <c r="V3" s="16">
        <f t="shared" si="2"/>
        <v>2970</v>
      </c>
      <c r="W3" s="68">
        <v>1</v>
      </c>
      <c r="X3" s="68" t="s">
        <v>33</v>
      </c>
      <c r="Y3" s="68" t="s">
        <v>36</v>
      </c>
      <c r="Z3" s="68" t="s">
        <v>73</v>
      </c>
      <c r="AA3" s="68" t="s">
        <v>52</v>
      </c>
      <c r="AB3" s="34" t="s">
        <v>198</v>
      </c>
      <c r="AE3" s="22" t="s">
        <v>29</v>
      </c>
      <c r="AG3" s="128" t="s">
        <v>401</v>
      </c>
      <c r="AH3" s="128" t="s">
        <v>411</v>
      </c>
      <c r="AJ3" s="71" t="s">
        <v>30</v>
      </c>
      <c r="AL3" s="71" t="s">
        <v>105</v>
      </c>
      <c r="AN3" s="71" t="s">
        <v>203</v>
      </c>
      <c r="AP3" s="71" t="s">
        <v>31</v>
      </c>
      <c r="AR3" s="71" t="s">
        <v>32</v>
      </c>
      <c r="AT3" s="71" t="s">
        <v>33</v>
      </c>
      <c r="AV3" s="71" t="s">
        <v>34</v>
      </c>
      <c r="AX3" s="24">
        <v>72</v>
      </c>
      <c r="AY3" s="25">
        <v>46</v>
      </c>
      <c r="AZ3" s="25">
        <v>71</v>
      </c>
      <c r="BA3" s="26">
        <v>42</v>
      </c>
    </row>
    <row r="4" spans="1:53" x14ac:dyDescent="0.15">
      <c r="A4" s="68" t="s">
        <v>24</v>
      </c>
      <c r="B4" s="68" t="s">
        <v>194</v>
      </c>
      <c r="C4" s="68">
        <v>2020</v>
      </c>
      <c r="D4" s="178" t="s">
        <v>410</v>
      </c>
      <c r="E4" s="68" t="s">
        <v>266</v>
      </c>
      <c r="F4" s="68" t="s">
        <v>407</v>
      </c>
      <c r="G4" s="68" t="s">
        <v>25</v>
      </c>
      <c r="H4" s="68" t="s">
        <v>110</v>
      </c>
      <c r="I4" s="68" t="s">
        <v>108</v>
      </c>
      <c r="J4" s="68" t="s">
        <v>26</v>
      </c>
      <c r="K4" s="68" t="s">
        <v>109</v>
      </c>
      <c r="L4" s="68">
        <v>3</v>
      </c>
      <c r="N4" s="68">
        <v>1</v>
      </c>
      <c r="O4" s="68">
        <v>1.5</v>
      </c>
      <c r="P4" s="68">
        <v>1.4</v>
      </c>
      <c r="Q4" s="179">
        <f t="shared" si="0"/>
        <v>1.45</v>
      </c>
      <c r="R4" s="68">
        <v>11.8</v>
      </c>
      <c r="S4" s="68">
        <v>119</v>
      </c>
      <c r="T4" s="16">
        <f t="shared" si="1"/>
        <v>30</v>
      </c>
      <c r="U4" s="68">
        <v>99</v>
      </c>
      <c r="V4" s="16">
        <f t="shared" si="2"/>
        <v>2970</v>
      </c>
      <c r="W4" s="68">
        <v>1</v>
      </c>
      <c r="X4" s="68" t="s">
        <v>33</v>
      </c>
      <c r="Y4" s="68" t="s">
        <v>36</v>
      </c>
      <c r="Z4" s="68" t="s">
        <v>73</v>
      </c>
      <c r="AA4" s="68" t="s">
        <v>52</v>
      </c>
      <c r="AB4" s="34" t="s">
        <v>198</v>
      </c>
      <c r="AE4" s="22" t="s">
        <v>23</v>
      </c>
      <c r="AG4" s="128" t="s">
        <v>343</v>
      </c>
      <c r="AH4" s="128" t="s">
        <v>412</v>
      </c>
      <c r="AJ4" s="27" t="s">
        <v>35</v>
      </c>
      <c r="AL4" s="71" t="s">
        <v>106</v>
      </c>
      <c r="AN4" s="28" t="s">
        <v>261</v>
      </c>
      <c r="AP4" s="71" t="s">
        <v>127</v>
      </c>
      <c r="AR4" s="71" t="s">
        <v>128</v>
      </c>
      <c r="AT4" s="28"/>
      <c r="AV4" s="71" t="s">
        <v>36</v>
      </c>
      <c r="AX4" s="24">
        <v>75</v>
      </c>
      <c r="AY4" s="25">
        <v>42</v>
      </c>
      <c r="AZ4" s="25">
        <v>76</v>
      </c>
      <c r="BA4" s="26">
        <v>39</v>
      </c>
    </row>
    <row r="5" spans="1:53" x14ac:dyDescent="0.15">
      <c r="A5" s="68" t="s">
        <v>24</v>
      </c>
      <c r="B5" s="68" t="s">
        <v>194</v>
      </c>
      <c r="C5" s="68">
        <v>2020</v>
      </c>
      <c r="D5" s="178" t="s">
        <v>410</v>
      </c>
      <c r="E5" s="68" t="s">
        <v>266</v>
      </c>
      <c r="F5" s="68" t="s">
        <v>407</v>
      </c>
      <c r="G5" s="68" t="s">
        <v>25</v>
      </c>
      <c r="H5" s="68" t="s">
        <v>110</v>
      </c>
      <c r="I5" s="68" t="s">
        <v>108</v>
      </c>
      <c r="J5" s="68" t="s">
        <v>26</v>
      </c>
      <c r="K5" s="68" t="s">
        <v>109</v>
      </c>
      <c r="L5" s="68">
        <v>1</v>
      </c>
      <c r="N5" s="68">
        <v>5</v>
      </c>
      <c r="O5" s="68">
        <v>0.75</v>
      </c>
      <c r="P5" s="68">
        <v>0.85</v>
      </c>
      <c r="Q5" s="179">
        <f t="shared" si="0"/>
        <v>0.8</v>
      </c>
      <c r="R5" s="68">
        <v>11.5</v>
      </c>
      <c r="S5" s="68">
        <v>92</v>
      </c>
      <c r="T5" s="16">
        <f t="shared" si="1"/>
        <v>36</v>
      </c>
      <c r="U5" s="68">
        <v>377</v>
      </c>
      <c r="V5" s="16">
        <f t="shared" si="2"/>
        <v>2714.4</v>
      </c>
      <c r="W5" s="68">
        <v>1</v>
      </c>
      <c r="X5" s="68" t="s">
        <v>33</v>
      </c>
      <c r="Y5" s="68" t="s">
        <v>36</v>
      </c>
      <c r="Z5" s="68" t="s">
        <v>73</v>
      </c>
      <c r="AA5" s="68" t="s">
        <v>52</v>
      </c>
      <c r="AB5" s="34" t="s">
        <v>198</v>
      </c>
      <c r="AE5" s="22" t="s">
        <v>37</v>
      </c>
      <c r="AG5" s="128" t="s">
        <v>413</v>
      </c>
      <c r="AH5" s="128" t="s">
        <v>414</v>
      </c>
      <c r="AJ5" s="28"/>
      <c r="AL5" s="71" t="s">
        <v>129</v>
      </c>
      <c r="AN5" s="108" t="s">
        <v>130</v>
      </c>
      <c r="AP5" s="71" t="s">
        <v>131</v>
      </c>
      <c r="AR5" s="71" t="s">
        <v>39</v>
      </c>
      <c r="AV5" s="71" t="s">
        <v>40</v>
      </c>
      <c r="AX5" s="24">
        <v>84</v>
      </c>
      <c r="AY5" s="25">
        <v>39</v>
      </c>
      <c r="AZ5" s="25">
        <v>84</v>
      </c>
      <c r="BA5" s="26">
        <v>36</v>
      </c>
    </row>
    <row r="6" spans="1:53" x14ac:dyDescent="0.15">
      <c r="A6" s="68" t="s">
        <v>24</v>
      </c>
      <c r="B6" s="68" t="s">
        <v>194</v>
      </c>
      <c r="C6" s="68">
        <v>2020</v>
      </c>
      <c r="D6" s="178" t="s">
        <v>410</v>
      </c>
      <c r="E6" s="68" t="s">
        <v>266</v>
      </c>
      <c r="F6" s="68" t="s">
        <v>407</v>
      </c>
      <c r="G6" s="68" t="s">
        <v>25</v>
      </c>
      <c r="H6" s="68" t="s">
        <v>110</v>
      </c>
      <c r="I6" s="68" t="s">
        <v>108</v>
      </c>
      <c r="J6" s="68" t="s">
        <v>26</v>
      </c>
      <c r="K6" s="68" t="s">
        <v>109</v>
      </c>
      <c r="L6" s="68">
        <v>2</v>
      </c>
      <c r="N6" s="68">
        <v>5</v>
      </c>
      <c r="O6" s="68">
        <v>1</v>
      </c>
      <c r="P6" s="68">
        <v>0.9</v>
      </c>
      <c r="Q6" s="179">
        <f t="shared" si="0"/>
        <v>0.95</v>
      </c>
      <c r="R6" s="68">
        <v>11</v>
      </c>
      <c r="S6" s="68">
        <v>81</v>
      </c>
      <c r="T6" s="16">
        <f t="shared" si="1"/>
        <v>39</v>
      </c>
      <c r="U6" s="68">
        <v>377</v>
      </c>
      <c r="V6" s="16">
        <f t="shared" si="2"/>
        <v>2940.6000000000004</v>
      </c>
      <c r="W6" s="68">
        <v>1</v>
      </c>
      <c r="X6" s="68" t="s">
        <v>33</v>
      </c>
      <c r="Y6" s="68" t="s">
        <v>36</v>
      </c>
      <c r="Z6" s="68" t="s">
        <v>73</v>
      </c>
      <c r="AA6" s="68" t="s">
        <v>52</v>
      </c>
      <c r="AB6" s="34" t="s">
        <v>198</v>
      </c>
      <c r="AE6" s="22" t="s">
        <v>41</v>
      </c>
      <c r="AG6" s="128" t="s">
        <v>415</v>
      </c>
      <c r="AH6" s="128" t="s">
        <v>416</v>
      </c>
      <c r="AL6" s="71" t="s">
        <v>132</v>
      </c>
      <c r="AN6" s="108" t="s">
        <v>133</v>
      </c>
      <c r="AP6" s="71" t="s">
        <v>38</v>
      </c>
      <c r="AR6" s="71" t="s">
        <v>43</v>
      </c>
      <c r="AV6" s="71" t="s">
        <v>44</v>
      </c>
      <c r="AX6" s="24">
        <v>97</v>
      </c>
      <c r="AY6" s="25">
        <v>36</v>
      </c>
      <c r="AZ6" s="25">
        <v>99</v>
      </c>
      <c r="BA6" s="26">
        <v>33</v>
      </c>
    </row>
    <row r="7" spans="1:53" ht="12" customHeight="1" x14ac:dyDescent="0.15">
      <c r="A7" s="68" t="s">
        <v>24</v>
      </c>
      <c r="B7" s="68" t="s">
        <v>194</v>
      </c>
      <c r="C7" s="68">
        <v>2020</v>
      </c>
      <c r="D7" s="178" t="s">
        <v>410</v>
      </c>
      <c r="E7" s="68" t="s">
        <v>266</v>
      </c>
      <c r="F7" s="68" t="s">
        <v>407</v>
      </c>
      <c r="G7" s="68" t="s">
        <v>25</v>
      </c>
      <c r="H7" s="68" t="s">
        <v>110</v>
      </c>
      <c r="I7" s="68" t="s">
        <v>108</v>
      </c>
      <c r="J7" s="68" t="s">
        <v>26</v>
      </c>
      <c r="K7" s="68" t="s">
        <v>109</v>
      </c>
      <c r="L7" s="68">
        <v>3</v>
      </c>
      <c r="N7" s="68">
        <v>5</v>
      </c>
      <c r="O7" s="68">
        <v>1</v>
      </c>
      <c r="P7" s="68">
        <v>1</v>
      </c>
      <c r="Q7" s="179">
        <f t="shared" si="0"/>
        <v>1</v>
      </c>
      <c r="R7" s="34">
        <v>12.1</v>
      </c>
      <c r="S7" s="68">
        <v>87</v>
      </c>
      <c r="T7" s="16">
        <f t="shared" si="1"/>
        <v>36</v>
      </c>
      <c r="U7" s="68">
        <v>377</v>
      </c>
      <c r="V7" s="16">
        <f t="shared" si="2"/>
        <v>2714.4</v>
      </c>
      <c r="W7" s="68">
        <v>1</v>
      </c>
      <c r="X7" s="68" t="s">
        <v>33</v>
      </c>
      <c r="Y7" s="68" t="s">
        <v>36</v>
      </c>
      <c r="Z7" s="68" t="s">
        <v>73</v>
      </c>
      <c r="AA7" s="68" t="s">
        <v>52</v>
      </c>
      <c r="AB7" s="34" t="s">
        <v>198</v>
      </c>
      <c r="AE7" s="22" t="s">
        <v>45</v>
      </c>
      <c r="AG7" s="128" t="s">
        <v>417</v>
      </c>
      <c r="AH7" s="128" t="s">
        <v>418</v>
      </c>
      <c r="AL7" s="77" t="s">
        <v>134</v>
      </c>
      <c r="AP7" s="71" t="s">
        <v>42</v>
      </c>
      <c r="AR7" s="71" t="s">
        <v>99</v>
      </c>
      <c r="AV7" s="71" t="s">
        <v>48</v>
      </c>
      <c r="AX7" s="24">
        <v>109</v>
      </c>
      <c r="AY7" s="25">
        <v>33</v>
      </c>
      <c r="AZ7" s="25">
        <v>113</v>
      </c>
      <c r="BA7" s="26">
        <v>30</v>
      </c>
    </row>
    <row r="8" spans="1:53" ht="12.75" customHeight="1" x14ac:dyDescent="0.15">
      <c r="A8" s="68" t="s">
        <v>24</v>
      </c>
      <c r="B8" s="68" t="s">
        <v>194</v>
      </c>
      <c r="C8" s="68">
        <v>2020</v>
      </c>
      <c r="D8" s="178" t="s">
        <v>410</v>
      </c>
      <c r="E8" s="68" t="s">
        <v>266</v>
      </c>
      <c r="F8" s="68" t="s">
        <v>407</v>
      </c>
      <c r="G8" s="68" t="s">
        <v>25</v>
      </c>
      <c r="H8" s="68" t="s">
        <v>166</v>
      </c>
      <c r="I8" s="68" t="s">
        <v>108</v>
      </c>
      <c r="J8" s="68" t="s">
        <v>26</v>
      </c>
      <c r="K8" s="68" t="s">
        <v>109</v>
      </c>
      <c r="L8" s="68">
        <v>1</v>
      </c>
      <c r="N8" s="68">
        <v>1</v>
      </c>
      <c r="O8" s="68">
        <v>0.75</v>
      </c>
      <c r="P8" s="68">
        <v>0.7</v>
      </c>
      <c r="Q8" s="179">
        <f t="shared" si="0"/>
        <v>0.72499999999999998</v>
      </c>
      <c r="R8" s="34">
        <v>11.7</v>
      </c>
      <c r="S8" s="68">
        <v>104</v>
      </c>
      <c r="T8" s="16">
        <f t="shared" si="1"/>
        <v>33</v>
      </c>
      <c r="U8" s="68">
        <v>99</v>
      </c>
      <c r="V8" s="16">
        <f t="shared" si="2"/>
        <v>3267</v>
      </c>
      <c r="W8" s="68">
        <v>1</v>
      </c>
      <c r="X8" s="68" t="s">
        <v>33</v>
      </c>
      <c r="Y8" s="68" t="s">
        <v>36</v>
      </c>
      <c r="Z8" s="68" t="s">
        <v>73</v>
      </c>
      <c r="AA8" s="68" t="s">
        <v>52</v>
      </c>
      <c r="AB8" s="34" t="s">
        <v>198</v>
      </c>
      <c r="AE8" s="22" t="s">
        <v>43</v>
      </c>
      <c r="AG8" s="128" t="s">
        <v>266</v>
      </c>
      <c r="AH8" s="128" t="s">
        <v>407</v>
      </c>
      <c r="AL8" s="77" t="s">
        <v>107</v>
      </c>
      <c r="AP8" s="71" t="s">
        <v>46</v>
      </c>
      <c r="AR8" s="71" t="s">
        <v>64</v>
      </c>
      <c r="AV8" s="71" t="s">
        <v>79</v>
      </c>
      <c r="AX8" s="24">
        <v>119</v>
      </c>
      <c r="AY8" s="25">
        <v>30</v>
      </c>
      <c r="AZ8" s="25">
        <v>121</v>
      </c>
      <c r="BA8" s="26">
        <v>27</v>
      </c>
    </row>
    <row r="9" spans="1:53" x14ac:dyDescent="0.15">
      <c r="A9" s="68" t="s">
        <v>24</v>
      </c>
      <c r="B9" s="68" t="s">
        <v>194</v>
      </c>
      <c r="C9" s="68">
        <v>2020</v>
      </c>
      <c r="D9" s="178" t="s">
        <v>410</v>
      </c>
      <c r="E9" s="68" t="s">
        <v>266</v>
      </c>
      <c r="F9" s="68" t="s">
        <v>407</v>
      </c>
      <c r="G9" s="68" t="s">
        <v>25</v>
      </c>
      <c r="H9" s="68" t="s">
        <v>166</v>
      </c>
      <c r="I9" s="68" t="s">
        <v>108</v>
      </c>
      <c r="J9" s="68" t="s">
        <v>26</v>
      </c>
      <c r="K9" s="68" t="s">
        <v>109</v>
      </c>
      <c r="L9" s="68">
        <v>2</v>
      </c>
      <c r="N9" s="68">
        <v>1</v>
      </c>
      <c r="O9" s="68">
        <v>1.25</v>
      </c>
      <c r="P9" s="68">
        <v>1.2</v>
      </c>
      <c r="Q9" s="179">
        <f t="shared" si="0"/>
        <v>1.2250000000000001</v>
      </c>
      <c r="R9" s="68">
        <v>14.9</v>
      </c>
      <c r="S9" s="68">
        <v>117</v>
      </c>
      <c r="T9" s="16">
        <f t="shared" si="1"/>
        <v>30</v>
      </c>
      <c r="U9" s="68">
        <v>99</v>
      </c>
      <c r="V9" s="16">
        <f t="shared" si="2"/>
        <v>2970</v>
      </c>
      <c r="W9" s="68">
        <v>1</v>
      </c>
      <c r="X9" s="68" t="s">
        <v>33</v>
      </c>
      <c r="Y9" s="68" t="s">
        <v>36</v>
      </c>
      <c r="Z9" s="68" t="s">
        <v>73</v>
      </c>
      <c r="AA9" s="68" t="s">
        <v>52</v>
      </c>
      <c r="AB9" s="34" t="s">
        <v>198</v>
      </c>
      <c r="AE9" s="22" t="s">
        <v>80</v>
      </c>
      <c r="AG9" s="128" t="s">
        <v>196</v>
      </c>
      <c r="AH9" s="128" t="s">
        <v>419</v>
      </c>
      <c r="AL9" s="71" t="s">
        <v>136</v>
      </c>
      <c r="AP9" s="71" t="s">
        <v>77</v>
      </c>
      <c r="AR9" s="71" t="s">
        <v>72</v>
      </c>
      <c r="AV9" s="71" t="s">
        <v>83</v>
      </c>
      <c r="AX9" s="24">
        <v>128</v>
      </c>
      <c r="AY9" s="25">
        <v>27</v>
      </c>
      <c r="AZ9" s="25">
        <v>129</v>
      </c>
      <c r="BA9" s="26">
        <v>25</v>
      </c>
    </row>
    <row r="10" spans="1:53" x14ac:dyDescent="0.15">
      <c r="A10" s="68" t="s">
        <v>24</v>
      </c>
      <c r="B10" s="68" t="s">
        <v>194</v>
      </c>
      <c r="C10" s="68">
        <v>2020</v>
      </c>
      <c r="D10" s="178" t="s">
        <v>410</v>
      </c>
      <c r="E10" s="68" t="s">
        <v>266</v>
      </c>
      <c r="F10" s="68" t="s">
        <v>407</v>
      </c>
      <c r="G10" s="68" t="s">
        <v>25</v>
      </c>
      <c r="H10" s="68" t="s">
        <v>166</v>
      </c>
      <c r="I10" s="68" t="s">
        <v>108</v>
      </c>
      <c r="J10" s="68" t="s">
        <v>26</v>
      </c>
      <c r="K10" s="68" t="s">
        <v>109</v>
      </c>
      <c r="L10" s="68">
        <v>3</v>
      </c>
      <c r="N10" s="68">
        <v>1</v>
      </c>
      <c r="O10" s="68">
        <v>1</v>
      </c>
      <c r="P10" s="68">
        <v>1.1000000000000001</v>
      </c>
      <c r="Q10" s="179">
        <f t="shared" si="0"/>
        <v>1.05</v>
      </c>
      <c r="R10" s="68">
        <v>13.5</v>
      </c>
      <c r="S10" s="68">
        <v>119</v>
      </c>
      <c r="T10" s="16">
        <f t="shared" si="1"/>
        <v>30</v>
      </c>
      <c r="U10" s="68">
        <v>99</v>
      </c>
      <c r="V10" s="16">
        <f t="shared" si="2"/>
        <v>2970</v>
      </c>
      <c r="W10" s="68">
        <v>1</v>
      </c>
      <c r="X10" s="68" t="s">
        <v>33</v>
      </c>
      <c r="Y10" s="68" t="s">
        <v>36</v>
      </c>
      <c r="Z10" s="68" t="s">
        <v>73</v>
      </c>
      <c r="AA10" s="68" t="s">
        <v>52</v>
      </c>
      <c r="AB10" s="34" t="s">
        <v>198</v>
      </c>
      <c r="AE10" s="22" t="s">
        <v>84</v>
      </c>
      <c r="AG10" s="128" t="s">
        <v>420</v>
      </c>
      <c r="AH10" s="128" t="s">
        <v>421</v>
      </c>
      <c r="AP10" s="71" t="s">
        <v>81</v>
      </c>
      <c r="AR10" s="71" t="s">
        <v>100</v>
      </c>
      <c r="AV10" s="71" t="s">
        <v>87</v>
      </c>
      <c r="AX10" s="24">
        <v>138</v>
      </c>
      <c r="AY10" s="25">
        <v>25</v>
      </c>
      <c r="AZ10" s="25">
        <v>138</v>
      </c>
      <c r="BA10" s="26">
        <v>22</v>
      </c>
    </row>
    <row r="11" spans="1:53" x14ac:dyDescent="0.15">
      <c r="A11" s="68" t="s">
        <v>24</v>
      </c>
      <c r="B11" s="68" t="s">
        <v>194</v>
      </c>
      <c r="C11" s="68">
        <v>2020</v>
      </c>
      <c r="D11" s="178" t="s">
        <v>410</v>
      </c>
      <c r="E11" s="68" t="s">
        <v>266</v>
      </c>
      <c r="F11" s="68" t="s">
        <v>407</v>
      </c>
      <c r="G11" s="68" t="s">
        <v>25</v>
      </c>
      <c r="H11" s="68" t="s">
        <v>166</v>
      </c>
      <c r="I11" s="68" t="s">
        <v>108</v>
      </c>
      <c r="J11" s="68" t="s">
        <v>26</v>
      </c>
      <c r="K11" s="68" t="s">
        <v>109</v>
      </c>
      <c r="L11" s="68">
        <v>1</v>
      </c>
      <c r="N11" s="68">
        <v>4</v>
      </c>
      <c r="O11" s="68">
        <v>1.1000000000000001</v>
      </c>
      <c r="P11" s="68">
        <v>1.2</v>
      </c>
      <c r="Q11" s="179">
        <f t="shared" si="0"/>
        <v>1.1499999999999999</v>
      </c>
      <c r="R11" s="68">
        <v>11.9</v>
      </c>
      <c r="S11" s="68">
        <v>88</v>
      </c>
      <c r="T11" s="16">
        <f t="shared" si="1"/>
        <v>36</v>
      </c>
      <c r="U11" s="68">
        <v>377</v>
      </c>
      <c r="V11" s="16">
        <f t="shared" si="2"/>
        <v>3393</v>
      </c>
      <c r="W11" s="68">
        <v>1</v>
      </c>
      <c r="X11" s="68" t="s">
        <v>33</v>
      </c>
      <c r="Y11" s="68" t="s">
        <v>36</v>
      </c>
      <c r="Z11" s="68" t="s">
        <v>73</v>
      </c>
      <c r="AA11" s="68" t="s">
        <v>52</v>
      </c>
      <c r="AB11" s="34" t="s">
        <v>198</v>
      </c>
      <c r="AE11" s="22" t="s">
        <v>49</v>
      </c>
      <c r="AG11" s="128" t="s">
        <v>422</v>
      </c>
      <c r="AH11" s="128" t="s">
        <v>416</v>
      </c>
      <c r="AP11" s="71" t="s">
        <v>85</v>
      </c>
      <c r="AR11" s="71" t="s">
        <v>70</v>
      </c>
      <c r="AV11" s="71" t="s">
        <v>52</v>
      </c>
      <c r="AX11" s="24">
        <v>151</v>
      </c>
      <c r="AY11" s="25">
        <v>22</v>
      </c>
      <c r="AZ11" s="25">
        <v>152</v>
      </c>
      <c r="BA11" s="26">
        <v>18</v>
      </c>
    </row>
    <row r="12" spans="1:53" x14ac:dyDescent="0.15">
      <c r="A12" s="68" t="s">
        <v>24</v>
      </c>
      <c r="B12" s="68" t="s">
        <v>194</v>
      </c>
      <c r="C12" s="68">
        <v>2020</v>
      </c>
      <c r="D12" s="178" t="s">
        <v>410</v>
      </c>
      <c r="E12" s="68" t="s">
        <v>266</v>
      </c>
      <c r="F12" s="68" t="s">
        <v>407</v>
      </c>
      <c r="G12" s="68" t="s">
        <v>25</v>
      </c>
      <c r="H12" s="68" t="s">
        <v>166</v>
      </c>
      <c r="I12" s="68" t="s">
        <v>108</v>
      </c>
      <c r="J12" s="68" t="s">
        <v>26</v>
      </c>
      <c r="K12" s="68" t="s">
        <v>109</v>
      </c>
      <c r="L12" s="68">
        <v>2</v>
      </c>
      <c r="N12" s="68">
        <v>4</v>
      </c>
      <c r="O12" s="68">
        <v>0.8</v>
      </c>
      <c r="P12" s="68">
        <v>0.9</v>
      </c>
      <c r="Q12" s="179">
        <f t="shared" si="0"/>
        <v>0.85000000000000009</v>
      </c>
      <c r="R12" s="34">
        <v>12</v>
      </c>
      <c r="S12" s="68">
        <v>91</v>
      </c>
      <c r="T12" s="16">
        <f t="shared" si="1"/>
        <v>36</v>
      </c>
      <c r="U12" s="68">
        <v>377</v>
      </c>
      <c r="V12" s="16">
        <f t="shared" si="2"/>
        <v>3393</v>
      </c>
      <c r="W12" s="68">
        <v>1</v>
      </c>
      <c r="X12" s="68" t="s">
        <v>33</v>
      </c>
      <c r="Y12" s="68" t="s">
        <v>36</v>
      </c>
      <c r="Z12" s="68" t="s">
        <v>73</v>
      </c>
      <c r="AA12" s="68" t="s">
        <v>52</v>
      </c>
      <c r="AB12" s="34" t="s">
        <v>198</v>
      </c>
      <c r="AE12" s="22" t="s">
        <v>53</v>
      </c>
      <c r="AG12" s="60"/>
      <c r="AH12" s="60"/>
      <c r="AP12" s="71" t="s">
        <v>50</v>
      </c>
      <c r="AR12" s="71" t="s">
        <v>101</v>
      </c>
      <c r="AV12" s="71" t="s">
        <v>55</v>
      </c>
      <c r="AX12" s="31">
        <v>180</v>
      </c>
      <c r="AY12" s="32">
        <v>18</v>
      </c>
      <c r="AZ12" s="32">
        <v>181</v>
      </c>
      <c r="BA12" s="33">
        <v>16</v>
      </c>
    </row>
    <row r="13" spans="1:53" ht="14.25" customHeight="1" x14ac:dyDescent="0.15">
      <c r="A13" s="68" t="s">
        <v>24</v>
      </c>
      <c r="B13" s="68" t="s">
        <v>194</v>
      </c>
      <c r="C13" s="68">
        <v>2020</v>
      </c>
      <c r="D13" s="178" t="s">
        <v>410</v>
      </c>
      <c r="E13" s="68" t="s">
        <v>266</v>
      </c>
      <c r="F13" s="68" t="s">
        <v>407</v>
      </c>
      <c r="G13" s="68" t="s">
        <v>25</v>
      </c>
      <c r="H13" s="68" t="s">
        <v>166</v>
      </c>
      <c r="I13" s="68" t="s">
        <v>108</v>
      </c>
      <c r="J13" s="68" t="s">
        <v>26</v>
      </c>
      <c r="K13" s="68" t="s">
        <v>109</v>
      </c>
      <c r="L13" s="68">
        <v>3</v>
      </c>
      <c r="N13" s="68">
        <v>4</v>
      </c>
      <c r="O13" s="68">
        <v>0.75</v>
      </c>
      <c r="P13" s="68">
        <v>0.8</v>
      </c>
      <c r="Q13" s="179">
        <f t="shared" si="0"/>
        <v>0.77500000000000002</v>
      </c>
      <c r="R13" s="68">
        <v>12.1</v>
      </c>
      <c r="S13" s="68">
        <v>91</v>
      </c>
      <c r="T13" s="16">
        <f t="shared" si="1"/>
        <v>36</v>
      </c>
      <c r="U13" s="68">
        <v>377</v>
      </c>
      <c r="V13" s="16">
        <f t="shared" si="2"/>
        <v>3393</v>
      </c>
      <c r="W13" s="68">
        <v>1</v>
      </c>
      <c r="X13" s="68" t="s">
        <v>33</v>
      </c>
      <c r="Y13" s="68" t="s">
        <v>36</v>
      </c>
      <c r="Z13" s="68" t="s">
        <v>73</v>
      </c>
      <c r="AA13" s="68" t="s">
        <v>52</v>
      </c>
      <c r="AB13" s="34" t="s">
        <v>198</v>
      </c>
      <c r="AE13" s="22" t="s">
        <v>56</v>
      </c>
      <c r="AG13" s="71"/>
      <c r="AH13" s="71"/>
      <c r="AP13" s="71" t="s">
        <v>54</v>
      </c>
      <c r="AR13" s="71" t="s">
        <v>84</v>
      </c>
      <c r="AV13" s="71" t="s">
        <v>58</v>
      </c>
    </row>
    <row r="14" spans="1:53" x14ac:dyDescent="0.15">
      <c r="A14" s="68" t="s">
        <v>24</v>
      </c>
      <c r="B14" s="68" t="s">
        <v>194</v>
      </c>
      <c r="C14" s="68">
        <v>2020</v>
      </c>
      <c r="D14" s="178" t="s">
        <v>410</v>
      </c>
      <c r="E14" s="68" t="s">
        <v>413</v>
      </c>
      <c r="F14" s="68" t="s">
        <v>414</v>
      </c>
      <c r="G14" s="68" t="s">
        <v>25</v>
      </c>
      <c r="H14" s="68" t="s">
        <v>110</v>
      </c>
      <c r="I14" s="68" t="s">
        <v>108</v>
      </c>
      <c r="J14" s="68" t="s">
        <v>26</v>
      </c>
      <c r="K14" s="68" t="s">
        <v>109</v>
      </c>
      <c r="L14" s="68">
        <v>1</v>
      </c>
      <c r="N14" s="68">
        <v>1</v>
      </c>
      <c r="O14" s="68">
        <v>0.8</v>
      </c>
      <c r="P14" s="68">
        <v>0.7</v>
      </c>
      <c r="Q14" s="179">
        <f t="shared" si="0"/>
        <v>0.75</v>
      </c>
      <c r="R14" s="68">
        <v>11.5</v>
      </c>
      <c r="S14" s="68">
        <v>121</v>
      </c>
      <c r="T14" s="16">
        <f t="shared" si="1"/>
        <v>27</v>
      </c>
      <c r="U14" s="68">
        <v>98</v>
      </c>
      <c r="V14" s="16">
        <f t="shared" si="2"/>
        <v>2646</v>
      </c>
      <c r="W14" s="68">
        <v>1</v>
      </c>
      <c r="X14" s="68" t="s">
        <v>33</v>
      </c>
      <c r="Y14" s="68" t="s">
        <v>36</v>
      </c>
      <c r="Z14" s="68" t="s">
        <v>52</v>
      </c>
      <c r="AA14" s="68" t="s">
        <v>67</v>
      </c>
      <c r="AB14" s="34" t="s">
        <v>198</v>
      </c>
      <c r="AE14" s="22" t="s">
        <v>59</v>
      </c>
      <c r="AG14" s="71"/>
      <c r="AH14" s="71"/>
      <c r="AP14" s="71" t="s">
        <v>57</v>
      </c>
      <c r="AR14" s="71" t="s">
        <v>102</v>
      </c>
      <c r="AV14" s="71" t="s">
        <v>61</v>
      </c>
    </row>
    <row r="15" spans="1:53" x14ac:dyDescent="0.15">
      <c r="A15" s="68" t="s">
        <v>24</v>
      </c>
      <c r="B15" s="68" t="s">
        <v>194</v>
      </c>
      <c r="C15" s="68">
        <v>2020</v>
      </c>
      <c r="D15" s="178" t="s">
        <v>410</v>
      </c>
      <c r="E15" s="68" t="s">
        <v>413</v>
      </c>
      <c r="F15" s="68" t="s">
        <v>414</v>
      </c>
      <c r="G15" s="68" t="s">
        <v>25</v>
      </c>
      <c r="H15" s="68" t="s">
        <v>110</v>
      </c>
      <c r="I15" s="68" t="s">
        <v>108</v>
      </c>
      <c r="J15" s="68" t="s">
        <v>26</v>
      </c>
      <c r="K15" s="68" t="s">
        <v>109</v>
      </c>
      <c r="L15" s="68">
        <v>2</v>
      </c>
      <c r="N15" s="68">
        <v>1</v>
      </c>
      <c r="O15" s="68">
        <v>1.2</v>
      </c>
      <c r="P15" s="68">
        <v>1.25</v>
      </c>
      <c r="Q15" s="179">
        <f t="shared" si="0"/>
        <v>1.2250000000000001</v>
      </c>
      <c r="R15" s="68">
        <v>12</v>
      </c>
      <c r="S15" s="68">
        <v>119</v>
      </c>
      <c r="T15" s="16">
        <f t="shared" si="1"/>
        <v>30</v>
      </c>
      <c r="U15" s="68">
        <v>98</v>
      </c>
      <c r="V15" s="16">
        <f t="shared" si="2"/>
        <v>2940</v>
      </c>
      <c r="W15" s="68">
        <v>1</v>
      </c>
      <c r="X15" s="68" t="s">
        <v>33</v>
      </c>
      <c r="Y15" s="68" t="s">
        <v>36</v>
      </c>
      <c r="Z15" s="68" t="s">
        <v>52</v>
      </c>
      <c r="AA15" s="68" t="s">
        <v>67</v>
      </c>
      <c r="AB15" s="34" t="s">
        <v>198</v>
      </c>
      <c r="AE15" s="22" t="s">
        <v>62</v>
      </c>
      <c r="AG15" s="71"/>
      <c r="AH15" s="71"/>
      <c r="AP15" s="71" t="s">
        <v>60</v>
      </c>
      <c r="AR15" s="71" t="s">
        <v>76</v>
      </c>
      <c r="AV15" s="71" t="s">
        <v>88</v>
      </c>
    </row>
    <row r="16" spans="1:53" x14ac:dyDescent="0.15">
      <c r="A16" s="68" t="s">
        <v>24</v>
      </c>
      <c r="B16" s="68" t="s">
        <v>194</v>
      </c>
      <c r="C16" s="68">
        <v>2020</v>
      </c>
      <c r="D16" s="178" t="s">
        <v>410</v>
      </c>
      <c r="E16" s="68" t="s">
        <v>413</v>
      </c>
      <c r="F16" s="68" t="s">
        <v>414</v>
      </c>
      <c r="G16" s="68" t="s">
        <v>25</v>
      </c>
      <c r="H16" s="68" t="s">
        <v>110</v>
      </c>
      <c r="I16" s="68" t="s">
        <v>108</v>
      </c>
      <c r="J16" s="68" t="s">
        <v>26</v>
      </c>
      <c r="K16" s="68" t="s">
        <v>109</v>
      </c>
      <c r="L16" s="68">
        <v>3</v>
      </c>
      <c r="N16" s="68">
        <v>1</v>
      </c>
      <c r="O16" s="68">
        <v>0.75</v>
      </c>
      <c r="P16" s="68">
        <v>0.6</v>
      </c>
      <c r="Q16" s="179">
        <f t="shared" si="0"/>
        <v>0.67500000000000004</v>
      </c>
      <c r="R16" s="68">
        <v>11.6</v>
      </c>
      <c r="S16" s="68">
        <v>117</v>
      </c>
      <c r="T16" s="16">
        <f t="shared" si="1"/>
        <v>30</v>
      </c>
      <c r="U16" s="68">
        <v>98</v>
      </c>
      <c r="V16" s="16">
        <f t="shared" si="2"/>
        <v>2940</v>
      </c>
      <c r="W16" s="68">
        <v>1</v>
      </c>
      <c r="X16" s="68" t="s">
        <v>33</v>
      </c>
      <c r="Y16" s="68" t="s">
        <v>36</v>
      </c>
      <c r="Z16" s="68" t="s">
        <v>52</v>
      </c>
      <c r="AA16" s="68" t="s">
        <v>67</v>
      </c>
      <c r="AB16" s="34" t="s">
        <v>198</v>
      </c>
      <c r="AE16" s="22" t="s">
        <v>65</v>
      </c>
      <c r="AG16" s="28"/>
      <c r="AH16" s="28"/>
      <c r="AP16" s="71" t="s">
        <v>63</v>
      </c>
      <c r="AR16" s="71" t="s">
        <v>47</v>
      </c>
      <c r="AV16" s="71" t="s">
        <v>67</v>
      </c>
    </row>
    <row r="17" spans="1:48" x14ac:dyDescent="0.15">
      <c r="A17" s="68" t="s">
        <v>24</v>
      </c>
      <c r="B17" s="68" t="s">
        <v>194</v>
      </c>
      <c r="C17" s="68">
        <v>2020</v>
      </c>
      <c r="D17" s="178" t="s">
        <v>410</v>
      </c>
      <c r="E17" s="68" t="s">
        <v>413</v>
      </c>
      <c r="F17" s="68" t="s">
        <v>414</v>
      </c>
      <c r="G17" s="68" t="s">
        <v>25</v>
      </c>
      <c r="H17" s="68" t="s">
        <v>110</v>
      </c>
      <c r="I17" s="68" t="s">
        <v>108</v>
      </c>
      <c r="J17" s="68" t="s">
        <v>26</v>
      </c>
      <c r="K17" s="68" t="s">
        <v>109</v>
      </c>
      <c r="L17" s="68">
        <v>1</v>
      </c>
      <c r="N17" s="68">
        <v>8</v>
      </c>
      <c r="O17" s="68">
        <v>0.8</v>
      </c>
      <c r="P17" s="68">
        <v>0.7</v>
      </c>
      <c r="Q17" s="179">
        <f t="shared" si="0"/>
        <v>0.75</v>
      </c>
      <c r="R17" s="68">
        <v>10.4</v>
      </c>
      <c r="S17" s="68">
        <v>82</v>
      </c>
      <c r="T17" s="16">
        <f t="shared" si="1"/>
        <v>39</v>
      </c>
      <c r="U17" s="68">
        <v>580</v>
      </c>
      <c r="V17" s="16">
        <f t="shared" si="2"/>
        <v>2827.5</v>
      </c>
      <c r="W17" s="68">
        <v>1</v>
      </c>
      <c r="X17" s="68" t="s">
        <v>33</v>
      </c>
      <c r="Y17" s="68" t="s">
        <v>36</v>
      </c>
      <c r="Z17" s="68" t="s">
        <v>52</v>
      </c>
      <c r="AA17" s="68" t="s">
        <v>67</v>
      </c>
      <c r="AB17" s="34" t="s">
        <v>198</v>
      </c>
      <c r="AE17" s="22" t="s">
        <v>68</v>
      </c>
      <c r="AP17" s="27" t="s">
        <v>90</v>
      </c>
      <c r="AR17" s="71" t="s">
        <v>78</v>
      </c>
      <c r="AV17" s="71" t="s">
        <v>69</v>
      </c>
    </row>
    <row r="18" spans="1:48" x14ac:dyDescent="0.15">
      <c r="A18" s="68" t="s">
        <v>24</v>
      </c>
      <c r="B18" s="68" t="s">
        <v>194</v>
      </c>
      <c r="C18" s="68">
        <v>2020</v>
      </c>
      <c r="D18" s="178" t="s">
        <v>410</v>
      </c>
      <c r="E18" s="68" t="s">
        <v>413</v>
      </c>
      <c r="F18" s="68" t="s">
        <v>414</v>
      </c>
      <c r="G18" s="68" t="s">
        <v>25</v>
      </c>
      <c r="H18" s="68" t="s">
        <v>110</v>
      </c>
      <c r="I18" s="68" t="s">
        <v>108</v>
      </c>
      <c r="J18" s="68" t="s">
        <v>26</v>
      </c>
      <c r="K18" s="68" t="s">
        <v>109</v>
      </c>
      <c r="L18" s="68">
        <v>2</v>
      </c>
      <c r="N18" s="68">
        <v>8</v>
      </c>
      <c r="O18" s="68">
        <v>0.8</v>
      </c>
      <c r="P18" s="68">
        <v>0.8</v>
      </c>
      <c r="Q18" s="179">
        <f t="shared" si="0"/>
        <v>0.8</v>
      </c>
      <c r="R18" s="68">
        <v>18.3</v>
      </c>
      <c r="S18" s="68">
        <v>83</v>
      </c>
      <c r="T18" s="16">
        <f t="shared" si="1"/>
        <v>39</v>
      </c>
      <c r="U18" s="68">
        <v>580</v>
      </c>
      <c r="V18" s="16">
        <f t="shared" si="2"/>
        <v>2827.5</v>
      </c>
      <c r="W18" s="68">
        <v>1</v>
      </c>
      <c r="X18" s="68" t="s">
        <v>33</v>
      </c>
      <c r="Y18" s="68" t="s">
        <v>36</v>
      </c>
      <c r="Z18" s="68" t="s">
        <v>52</v>
      </c>
      <c r="AA18" s="68" t="s">
        <v>67</v>
      </c>
      <c r="AB18" s="34" t="s">
        <v>198</v>
      </c>
      <c r="AE18" s="22" t="s">
        <v>70</v>
      </c>
      <c r="AP18" s="27" t="s">
        <v>91</v>
      </c>
      <c r="AR18" s="71" t="s">
        <v>82</v>
      </c>
      <c r="AV18" s="71" t="s">
        <v>71</v>
      </c>
    </row>
    <row r="19" spans="1:48" x14ac:dyDescent="0.15">
      <c r="A19" s="68" t="s">
        <v>24</v>
      </c>
      <c r="B19" s="68" t="s">
        <v>194</v>
      </c>
      <c r="C19" s="68">
        <v>2020</v>
      </c>
      <c r="D19" s="178" t="s">
        <v>410</v>
      </c>
      <c r="E19" s="68" t="s">
        <v>413</v>
      </c>
      <c r="F19" s="68" t="s">
        <v>414</v>
      </c>
      <c r="G19" s="68" t="s">
        <v>25</v>
      </c>
      <c r="H19" s="68" t="s">
        <v>110</v>
      </c>
      <c r="I19" s="68" t="s">
        <v>108</v>
      </c>
      <c r="J19" s="68" t="s">
        <v>26</v>
      </c>
      <c r="K19" s="68" t="s">
        <v>109</v>
      </c>
      <c r="L19" s="68">
        <v>3</v>
      </c>
      <c r="N19" s="68">
        <v>8</v>
      </c>
      <c r="O19" s="68">
        <v>1.5</v>
      </c>
      <c r="P19" s="68">
        <v>1.3</v>
      </c>
      <c r="Q19" s="179">
        <f t="shared" si="0"/>
        <v>1.4</v>
      </c>
      <c r="R19" s="68">
        <v>16.5</v>
      </c>
      <c r="S19" s="68">
        <v>89</v>
      </c>
      <c r="T19" s="16">
        <f t="shared" si="1"/>
        <v>36</v>
      </c>
      <c r="U19" s="68">
        <v>580</v>
      </c>
      <c r="V19" s="16">
        <f t="shared" si="2"/>
        <v>2610</v>
      </c>
      <c r="W19" s="68">
        <v>1</v>
      </c>
      <c r="X19" s="68" t="s">
        <v>33</v>
      </c>
      <c r="Y19" s="68" t="s">
        <v>36</v>
      </c>
      <c r="Z19" s="68" t="s">
        <v>52</v>
      </c>
      <c r="AA19" s="68" t="s">
        <v>67</v>
      </c>
      <c r="AB19" s="34" t="s">
        <v>198</v>
      </c>
      <c r="AE19" s="35" t="s">
        <v>72</v>
      </c>
      <c r="AP19" s="27" t="s">
        <v>92</v>
      </c>
      <c r="AR19" s="71" t="s">
        <v>103</v>
      </c>
      <c r="AV19" s="71" t="s">
        <v>73</v>
      </c>
    </row>
    <row r="20" spans="1:48" x14ac:dyDescent="0.15">
      <c r="A20" s="68" t="s">
        <v>24</v>
      </c>
      <c r="B20" s="68" t="s">
        <v>194</v>
      </c>
      <c r="C20" s="68">
        <v>2020</v>
      </c>
      <c r="D20" s="178" t="s">
        <v>410</v>
      </c>
      <c r="E20" s="68" t="s">
        <v>413</v>
      </c>
      <c r="F20" s="68" t="s">
        <v>414</v>
      </c>
      <c r="G20" s="68" t="s">
        <v>25</v>
      </c>
      <c r="H20" s="68" t="s">
        <v>166</v>
      </c>
      <c r="I20" s="68" t="s">
        <v>108</v>
      </c>
      <c r="J20" s="68" t="s">
        <v>26</v>
      </c>
      <c r="K20" s="68" t="s">
        <v>109</v>
      </c>
      <c r="L20" s="68">
        <v>1</v>
      </c>
      <c r="N20" s="68">
        <v>1</v>
      </c>
      <c r="O20" s="68">
        <v>1</v>
      </c>
      <c r="P20" s="34">
        <v>1</v>
      </c>
      <c r="Q20" s="179">
        <f t="shared" si="0"/>
        <v>1</v>
      </c>
      <c r="R20" s="68">
        <v>11.4</v>
      </c>
      <c r="S20" s="68">
        <v>123</v>
      </c>
      <c r="T20" s="16">
        <f t="shared" si="1"/>
        <v>27</v>
      </c>
      <c r="U20" s="68">
        <v>125</v>
      </c>
      <c r="V20" s="16">
        <f t="shared" si="2"/>
        <v>3375</v>
      </c>
      <c r="W20" s="68">
        <v>6</v>
      </c>
      <c r="X20" s="68" t="s">
        <v>33</v>
      </c>
      <c r="Y20" s="68" t="s">
        <v>36</v>
      </c>
      <c r="Z20" s="68" t="s">
        <v>52</v>
      </c>
      <c r="AA20" s="68" t="s">
        <v>67</v>
      </c>
      <c r="AB20" s="34" t="s">
        <v>198</v>
      </c>
      <c r="AE20" s="22"/>
      <c r="AP20" s="27" t="s">
        <v>93</v>
      </c>
      <c r="AR20" s="71" t="s">
        <v>86</v>
      </c>
      <c r="AV20" s="27" t="s">
        <v>111</v>
      </c>
    </row>
    <row r="21" spans="1:48" x14ac:dyDescent="0.15">
      <c r="A21" s="68" t="s">
        <v>24</v>
      </c>
      <c r="B21" s="68" t="s">
        <v>194</v>
      </c>
      <c r="C21" s="68">
        <v>2020</v>
      </c>
      <c r="D21" s="178" t="s">
        <v>410</v>
      </c>
      <c r="E21" s="68" t="s">
        <v>413</v>
      </c>
      <c r="F21" s="68" t="s">
        <v>414</v>
      </c>
      <c r="G21" s="68" t="s">
        <v>25</v>
      </c>
      <c r="H21" s="68" t="s">
        <v>166</v>
      </c>
      <c r="I21" s="68" t="s">
        <v>108</v>
      </c>
      <c r="J21" s="68" t="s">
        <v>26</v>
      </c>
      <c r="K21" s="68" t="s">
        <v>109</v>
      </c>
      <c r="L21" s="68">
        <v>2</v>
      </c>
      <c r="N21" s="68">
        <v>1</v>
      </c>
      <c r="O21" s="68">
        <v>1</v>
      </c>
      <c r="P21" s="68">
        <v>1</v>
      </c>
      <c r="Q21" s="179">
        <f t="shared" si="0"/>
        <v>1</v>
      </c>
      <c r="R21" s="68">
        <v>17.100000000000001</v>
      </c>
      <c r="S21" s="68">
        <v>118</v>
      </c>
      <c r="T21" s="16">
        <f t="shared" si="1"/>
        <v>30</v>
      </c>
      <c r="U21" s="68">
        <v>125</v>
      </c>
      <c r="V21" s="16">
        <f t="shared" si="2"/>
        <v>3750</v>
      </c>
      <c r="W21" s="68">
        <v>6</v>
      </c>
      <c r="X21" s="68" t="s">
        <v>33</v>
      </c>
      <c r="Y21" s="68" t="s">
        <v>36</v>
      </c>
      <c r="Z21" s="68" t="s">
        <v>52</v>
      </c>
      <c r="AA21" s="68" t="s">
        <v>67</v>
      </c>
      <c r="AB21" s="34" t="s">
        <v>198</v>
      </c>
      <c r="AE21" s="22"/>
      <c r="AP21" s="27" t="s">
        <v>94</v>
      </c>
      <c r="AR21" s="71" t="s">
        <v>51</v>
      </c>
      <c r="AV21" s="27" t="s">
        <v>112</v>
      </c>
    </row>
    <row r="22" spans="1:48" x14ac:dyDescent="0.15">
      <c r="A22" s="68" t="s">
        <v>24</v>
      </c>
      <c r="B22" s="68" t="s">
        <v>194</v>
      </c>
      <c r="C22" s="68">
        <v>2020</v>
      </c>
      <c r="D22" s="178" t="s">
        <v>410</v>
      </c>
      <c r="E22" s="68" t="s">
        <v>413</v>
      </c>
      <c r="F22" s="68" t="s">
        <v>414</v>
      </c>
      <c r="G22" s="68" t="s">
        <v>25</v>
      </c>
      <c r="H22" s="68" t="s">
        <v>166</v>
      </c>
      <c r="I22" s="68" t="s">
        <v>108</v>
      </c>
      <c r="J22" s="68" t="s">
        <v>26</v>
      </c>
      <c r="K22" s="68" t="s">
        <v>109</v>
      </c>
      <c r="L22" s="68">
        <v>3</v>
      </c>
      <c r="N22" s="68">
        <v>1</v>
      </c>
      <c r="O22" s="34">
        <v>1</v>
      </c>
      <c r="P22" s="68">
        <v>1</v>
      </c>
      <c r="Q22" s="179">
        <f t="shared" si="0"/>
        <v>1</v>
      </c>
      <c r="R22" s="68">
        <v>15.3</v>
      </c>
      <c r="S22" s="68">
        <v>120</v>
      </c>
      <c r="T22" s="16">
        <f t="shared" si="1"/>
        <v>30</v>
      </c>
      <c r="U22" s="68">
        <v>125</v>
      </c>
      <c r="V22" s="16">
        <f t="shared" si="2"/>
        <v>3750</v>
      </c>
      <c r="W22" s="68">
        <v>6</v>
      </c>
      <c r="X22" s="68" t="s">
        <v>33</v>
      </c>
      <c r="Y22" s="68" t="s">
        <v>36</v>
      </c>
      <c r="Z22" s="68" t="s">
        <v>52</v>
      </c>
      <c r="AA22" s="68" t="s">
        <v>67</v>
      </c>
      <c r="AB22" s="34" t="s">
        <v>198</v>
      </c>
      <c r="AE22" s="35"/>
      <c r="AP22" s="27" t="s">
        <v>95</v>
      </c>
      <c r="AR22" s="71" t="s">
        <v>66</v>
      </c>
      <c r="AV22" s="27"/>
    </row>
    <row r="23" spans="1:48" x14ac:dyDescent="0.15">
      <c r="A23" s="68" t="s">
        <v>24</v>
      </c>
      <c r="B23" s="68" t="s">
        <v>194</v>
      </c>
      <c r="C23" s="68">
        <v>2020</v>
      </c>
      <c r="D23" s="178" t="s">
        <v>410</v>
      </c>
      <c r="E23" s="68" t="s">
        <v>413</v>
      </c>
      <c r="F23" s="68" t="s">
        <v>414</v>
      </c>
      <c r="G23" s="68" t="s">
        <v>25</v>
      </c>
      <c r="H23" s="68" t="s">
        <v>166</v>
      </c>
      <c r="I23" s="68" t="s">
        <v>108</v>
      </c>
      <c r="J23" s="68" t="s">
        <v>26</v>
      </c>
      <c r="K23" s="68" t="s">
        <v>109</v>
      </c>
      <c r="L23" s="68">
        <v>1</v>
      </c>
      <c r="N23" s="68">
        <v>8</v>
      </c>
      <c r="O23" s="34">
        <v>1</v>
      </c>
      <c r="P23" s="68">
        <v>0.9</v>
      </c>
      <c r="Q23" s="179">
        <f t="shared" si="0"/>
        <v>0.95</v>
      </c>
      <c r="R23" s="68">
        <v>12.4</v>
      </c>
      <c r="S23" s="68">
        <v>89</v>
      </c>
      <c r="T23" s="16">
        <f t="shared" si="1"/>
        <v>36</v>
      </c>
      <c r="U23" s="68">
        <v>780</v>
      </c>
      <c r="V23" s="16">
        <f t="shared" si="2"/>
        <v>3510</v>
      </c>
      <c r="W23" s="68">
        <v>1</v>
      </c>
      <c r="X23" s="68" t="s">
        <v>33</v>
      </c>
      <c r="Y23" s="68" t="s">
        <v>36</v>
      </c>
      <c r="Z23" s="68" t="s">
        <v>52</v>
      </c>
      <c r="AA23" s="68" t="s">
        <v>67</v>
      </c>
      <c r="AB23" s="34" t="s">
        <v>198</v>
      </c>
      <c r="AE23" s="22"/>
      <c r="AP23" s="27" t="s">
        <v>113</v>
      </c>
      <c r="AR23" s="71" t="s">
        <v>45</v>
      </c>
      <c r="AV23" s="27"/>
    </row>
    <row r="24" spans="1:48" x14ac:dyDescent="0.15">
      <c r="A24" s="68" t="s">
        <v>24</v>
      </c>
      <c r="B24" s="68" t="s">
        <v>194</v>
      </c>
      <c r="C24" s="68">
        <v>2020</v>
      </c>
      <c r="D24" s="178" t="s">
        <v>410</v>
      </c>
      <c r="E24" s="68" t="s">
        <v>413</v>
      </c>
      <c r="F24" s="68" t="s">
        <v>414</v>
      </c>
      <c r="G24" s="68" t="s">
        <v>25</v>
      </c>
      <c r="H24" s="68" t="s">
        <v>166</v>
      </c>
      <c r="I24" s="68" t="s">
        <v>108</v>
      </c>
      <c r="J24" s="68" t="s">
        <v>26</v>
      </c>
      <c r="K24" s="68" t="s">
        <v>109</v>
      </c>
      <c r="L24" s="68">
        <v>2</v>
      </c>
      <c r="N24" s="68">
        <v>8</v>
      </c>
      <c r="O24" s="68">
        <v>1.1000000000000001</v>
      </c>
      <c r="P24" s="68">
        <v>1.2</v>
      </c>
      <c r="Q24" s="179">
        <f t="shared" si="0"/>
        <v>1.1499999999999999</v>
      </c>
      <c r="R24" s="68">
        <v>15.3</v>
      </c>
      <c r="S24" s="68">
        <v>93</v>
      </c>
      <c r="T24" s="16">
        <f t="shared" si="1"/>
        <v>36</v>
      </c>
      <c r="U24" s="68">
        <v>780</v>
      </c>
      <c r="V24" s="16">
        <f t="shared" si="2"/>
        <v>3510</v>
      </c>
      <c r="W24" s="68">
        <v>1</v>
      </c>
      <c r="X24" s="68" t="s">
        <v>33</v>
      </c>
      <c r="Y24" s="68" t="s">
        <v>36</v>
      </c>
      <c r="Z24" s="68" t="s">
        <v>52</v>
      </c>
      <c r="AA24" s="68" t="s">
        <v>67</v>
      </c>
      <c r="AB24" s="34" t="s">
        <v>198</v>
      </c>
      <c r="AE24" s="22"/>
      <c r="AP24" s="27" t="s">
        <v>114</v>
      </c>
      <c r="AR24" s="71" t="s">
        <v>74</v>
      </c>
      <c r="AV24" s="27"/>
    </row>
    <row r="25" spans="1:48" x14ac:dyDescent="0.15">
      <c r="A25" s="68" t="s">
        <v>24</v>
      </c>
      <c r="B25" s="68" t="s">
        <v>194</v>
      </c>
      <c r="C25" s="68">
        <v>2020</v>
      </c>
      <c r="D25" s="178" t="s">
        <v>410</v>
      </c>
      <c r="E25" s="68" t="s">
        <v>413</v>
      </c>
      <c r="F25" s="68" t="s">
        <v>414</v>
      </c>
      <c r="G25" s="68" t="s">
        <v>25</v>
      </c>
      <c r="H25" s="68" t="s">
        <v>166</v>
      </c>
      <c r="I25" s="68" t="s">
        <v>108</v>
      </c>
      <c r="J25" s="68" t="s">
        <v>26</v>
      </c>
      <c r="K25" s="68" t="s">
        <v>109</v>
      </c>
      <c r="L25" s="68">
        <v>3</v>
      </c>
      <c r="N25" s="68">
        <v>8</v>
      </c>
      <c r="O25" s="68">
        <v>1.1000000000000001</v>
      </c>
      <c r="P25" s="68">
        <v>1</v>
      </c>
      <c r="Q25" s="179">
        <f t="shared" si="0"/>
        <v>1.05</v>
      </c>
      <c r="R25" s="68">
        <v>11.9</v>
      </c>
      <c r="S25" s="68">
        <v>86</v>
      </c>
      <c r="T25" s="16">
        <f t="shared" si="1"/>
        <v>36</v>
      </c>
      <c r="U25" s="68">
        <v>780</v>
      </c>
      <c r="V25" s="16">
        <f t="shared" si="2"/>
        <v>3510</v>
      </c>
      <c r="W25" s="68">
        <v>1</v>
      </c>
      <c r="X25" s="68" t="s">
        <v>33</v>
      </c>
      <c r="Y25" s="68" t="s">
        <v>36</v>
      </c>
      <c r="Z25" s="68" t="s">
        <v>52</v>
      </c>
      <c r="AA25" s="68" t="s">
        <v>67</v>
      </c>
      <c r="AB25" s="34" t="s">
        <v>198</v>
      </c>
      <c r="AE25" s="35"/>
      <c r="AP25" s="27" t="s">
        <v>96</v>
      </c>
      <c r="AR25" s="27" t="s">
        <v>75</v>
      </c>
      <c r="AV25" s="27"/>
    </row>
    <row r="26" spans="1:48" x14ac:dyDescent="0.15">
      <c r="A26" s="68" t="s">
        <v>24</v>
      </c>
      <c r="B26" s="68" t="s">
        <v>194</v>
      </c>
      <c r="C26" s="68">
        <v>2020</v>
      </c>
      <c r="D26" s="178" t="s">
        <v>410</v>
      </c>
      <c r="E26" s="68" t="s">
        <v>408</v>
      </c>
      <c r="F26" s="68" t="s">
        <v>409</v>
      </c>
      <c r="G26" s="68" t="s">
        <v>25</v>
      </c>
      <c r="H26" s="68" t="s">
        <v>110</v>
      </c>
      <c r="I26" s="68" t="s">
        <v>108</v>
      </c>
      <c r="J26" s="68" t="s">
        <v>26</v>
      </c>
      <c r="K26" s="68" t="s">
        <v>109</v>
      </c>
      <c r="L26" s="68">
        <v>1</v>
      </c>
      <c r="N26" s="68">
        <v>1</v>
      </c>
      <c r="O26" s="68">
        <v>1</v>
      </c>
      <c r="P26" s="68">
        <v>0.8</v>
      </c>
      <c r="Q26" s="179">
        <f t="shared" si="0"/>
        <v>0.9</v>
      </c>
      <c r="R26" s="68">
        <v>11.2</v>
      </c>
      <c r="S26" s="68">
        <v>125</v>
      </c>
      <c r="T26" s="16">
        <f t="shared" si="1"/>
        <v>27</v>
      </c>
      <c r="U26" s="68">
        <v>98</v>
      </c>
      <c r="V26" s="16">
        <f t="shared" si="2"/>
        <v>2646</v>
      </c>
      <c r="W26" s="68">
        <v>1</v>
      </c>
      <c r="X26" s="68" t="s">
        <v>33</v>
      </c>
      <c r="Y26" s="68" t="s">
        <v>36</v>
      </c>
      <c r="Z26" s="68" t="s">
        <v>67</v>
      </c>
      <c r="AA26" s="68" t="s">
        <v>61</v>
      </c>
      <c r="AB26" s="34" t="s">
        <v>198</v>
      </c>
      <c r="AE26" s="35"/>
      <c r="AP26" s="27" t="s">
        <v>97</v>
      </c>
      <c r="AR26" s="71" t="s">
        <v>135</v>
      </c>
      <c r="AV26" s="28"/>
    </row>
    <row r="27" spans="1:48" x14ac:dyDescent="0.15">
      <c r="A27" s="68" t="s">
        <v>24</v>
      </c>
      <c r="B27" s="68" t="s">
        <v>194</v>
      </c>
      <c r="C27" s="68">
        <v>2020</v>
      </c>
      <c r="D27" s="178" t="s">
        <v>410</v>
      </c>
      <c r="E27" s="68" t="s">
        <v>408</v>
      </c>
      <c r="F27" s="68" t="s">
        <v>409</v>
      </c>
      <c r="G27" s="68" t="s">
        <v>25</v>
      </c>
      <c r="H27" s="68" t="s">
        <v>110</v>
      </c>
      <c r="I27" s="68" t="s">
        <v>108</v>
      </c>
      <c r="J27" s="68" t="s">
        <v>26</v>
      </c>
      <c r="K27" s="68" t="s">
        <v>109</v>
      </c>
      <c r="L27" s="68">
        <v>2</v>
      </c>
      <c r="N27" s="68">
        <v>1</v>
      </c>
      <c r="O27" s="68">
        <v>1</v>
      </c>
      <c r="P27" s="68">
        <v>0.9</v>
      </c>
      <c r="Q27" s="179">
        <f t="shared" si="0"/>
        <v>0.95</v>
      </c>
      <c r="R27" s="68">
        <v>12.1</v>
      </c>
      <c r="S27" s="68">
        <v>127</v>
      </c>
      <c r="T27" s="16">
        <f t="shared" si="1"/>
        <v>27</v>
      </c>
      <c r="U27" s="68">
        <v>98</v>
      </c>
      <c r="V27" s="16">
        <f t="shared" si="2"/>
        <v>2646</v>
      </c>
      <c r="W27" s="68">
        <v>1</v>
      </c>
      <c r="X27" s="68" t="s">
        <v>33</v>
      </c>
      <c r="Y27" s="68" t="s">
        <v>36</v>
      </c>
      <c r="Z27" s="68" t="s">
        <v>67</v>
      </c>
      <c r="AA27" s="68" t="s">
        <v>61</v>
      </c>
      <c r="AB27" s="34" t="s">
        <v>198</v>
      </c>
      <c r="AE27" s="28"/>
      <c r="AP27" s="27" t="s">
        <v>98</v>
      </c>
      <c r="AR27" s="71" t="s">
        <v>156</v>
      </c>
    </row>
    <row r="28" spans="1:48" x14ac:dyDescent="0.15">
      <c r="A28" s="68" t="s">
        <v>24</v>
      </c>
      <c r="B28" s="68" t="s">
        <v>194</v>
      </c>
      <c r="C28" s="68">
        <v>2020</v>
      </c>
      <c r="D28" s="178" t="s">
        <v>410</v>
      </c>
      <c r="E28" s="68" t="s">
        <v>408</v>
      </c>
      <c r="F28" s="68" t="s">
        <v>409</v>
      </c>
      <c r="G28" s="68" t="s">
        <v>25</v>
      </c>
      <c r="H28" s="68" t="s">
        <v>110</v>
      </c>
      <c r="I28" s="68" t="s">
        <v>108</v>
      </c>
      <c r="J28" s="68" t="s">
        <v>26</v>
      </c>
      <c r="K28" s="68" t="s">
        <v>109</v>
      </c>
      <c r="L28" s="68">
        <v>3</v>
      </c>
      <c r="N28" s="68">
        <v>1</v>
      </c>
      <c r="O28" s="68">
        <v>1.1000000000000001</v>
      </c>
      <c r="P28" s="68">
        <v>1.2</v>
      </c>
      <c r="Q28" s="179">
        <f t="shared" si="0"/>
        <v>1.1499999999999999</v>
      </c>
      <c r="R28" s="68">
        <v>10</v>
      </c>
      <c r="S28" s="68">
        <v>123</v>
      </c>
      <c r="T28" s="16">
        <f t="shared" si="1"/>
        <v>27</v>
      </c>
      <c r="U28" s="68">
        <v>98</v>
      </c>
      <c r="V28" s="16">
        <f t="shared" si="2"/>
        <v>2646</v>
      </c>
      <c r="W28" s="68">
        <v>1</v>
      </c>
      <c r="X28" s="68" t="s">
        <v>33</v>
      </c>
      <c r="Y28" s="68" t="s">
        <v>36</v>
      </c>
      <c r="Z28" s="68" t="s">
        <v>67</v>
      </c>
      <c r="AA28" s="68" t="s">
        <v>61</v>
      </c>
      <c r="AB28" s="34" t="s">
        <v>198</v>
      </c>
      <c r="AP28" s="27" t="s">
        <v>153</v>
      </c>
      <c r="AR28" s="71" t="s">
        <v>155</v>
      </c>
    </row>
    <row r="29" spans="1:48" x14ac:dyDescent="0.15">
      <c r="A29" s="68" t="s">
        <v>24</v>
      </c>
      <c r="B29" s="68" t="s">
        <v>194</v>
      </c>
      <c r="C29" s="68">
        <v>2020</v>
      </c>
      <c r="D29" s="178" t="s">
        <v>410</v>
      </c>
      <c r="E29" s="68" t="s">
        <v>408</v>
      </c>
      <c r="F29" s="68" t="s">
        <v>409</v>
      </c>
      <c r="G29" s="68" t="s">
        <v>25</v>
      </c>
      <c r="H29" s="68" t="s">
        <v>110</v>
      </c>
      <c r="I29" s="68" t="s">
        <v>108</v>
      </c>
      <c r="J29" s="68" t="s">
        <v>26</v>
      </c>
      <c r="K29" s="68" t="s">
        <v>109</v>
      </c>
      <c r="L29" s="68">
        <v>1</v>
      </c>
      <c r="N29" s="68">
        <v>4</v>
      </c>
      <c r="O29" s="68">
        <v>1.1499999999999999</v>
      </c>
      <c r="P29" s="68">
        <v>1.1499999999999999</v>
      </c>
      <c r="Q29" s="179">
        <f t="shared" si="0"/>
        <v>1.1499999999999999</v>
      </c>
      <c r="R29" s="68">
        <v>13.8</v>
      </c>
      <c r="S29" s="68">
        <v>118</v>
      </c>
      <c r="T29" s="16">
        <f t="shared" si="1"/>
        <v>30</v>
      </c>
      <c r="U29" s="68">
        <v>398</v>
      </c>
      <c r="V29" s="16">
        <f t="shared" si="2"/>
        <v>2985</v>
      </c>
      <c r="W29" s="68">
        <v>1</v>
      </c>
      <c r="X29" s="68" t="s">
        <v>33</v>
      </c>
      <c r="Y29" s="68" t="s">
        <v>36</v>
      </c>
      <c r="Z29" s="68" t="s">
        <v>67</v>
      </c>
      <c r="AA29" s="68" t="s">
        <v>61</v>
      </c>
      <c r="AB29" s="34" t="s">
        <v>198</v>
      </c>
      <c r="AP29" s="27" t="s">
        <v>154</v>
      </c>
      <c r="AR29" s="28"/>
      <c r="AV29" s="28"/>
    </row>
    <row r="30" spans="1:48" x14ac:dyDescent="0.15">
      <c r="A30" s="68" t="s">
        <v>24</v>
      </c>
      <c r="B30" s="68" t="s">
        <v>194</v>
      </c>
      <c r="C30" s="68">
        <v>2020</v>
      </c>
      <c r="D30" s="178" t="s">
        <v>410</v>
      </c>
      <c r="E30" s="68" t="s">
        <v>408</v>
      </c>
      <c r="F30" s="68" t="s">
        <v>409</v>
      </c>
      <c r="G30" s="68" t="s">
        <v>25</v>
      </c>
      <c r="H30" s="68" t="s">
        <v>110</v>
      </c>
      <c r="I30" s="68" t="s">
        <v>108</v>
      </c>
      <c r="J30" s="68" t="s">
        <v>26</v>
      </c>
      <c r="K30" s="68" t="s">
        <v>109</v>
      </c>
      <c r="L30" s="68">
        <v>2</v>
      </c>
      <c r="N30" s="68">
        <v>4</v>
      </c>
      <c r="O30" s="68">
        <v>0.5</v>
      </c>
      <c r="P30" s="68">
        <v>0.5</v>
      </c>
      <c r="Q30" s="179">
        <f t="shared" si="0"/>
        <v>0.5</v>
      </c>
      <c r="R30" s="68">
        <v>11.9</v>
      </c>
      <c r="S30" s="68">
        <v>112</v>
      </c>
      <c r="T30" s="16">
        <f t="shared" si="1"/>
        <v>33</v>
      </c>
      <c r="U30" s="68">
        <v>398</v>
      </c>
      <c r="V30" s="16">
        <f t="shared" si="2"/>
        <v>3283.5</v>
      </c>
      <c r="W30" s="68">
        <v>1</v>
      </c>
      <c r="X30" s="68" t="s">
        <v>33</v>
      </c>
      <c r="Y30" s="68" t="s">
        <v>36</v>
      </c>
      <c r="Z30" s="68" t="s">
        <v>67</v>
      </c>
      <c r="AA30" s="68" t="s">
        <v>61</v>
      </c>
      <c r="AB30" s="34" t="s">
        <v>198</v>
      </c>
      <c r="AP30" s="27"/>
      <c r="AR30" s="27"/>
    </row>
    <row r="31" spans="1:48" x14ac:dyDescent="0.15">
      <c r="A31" s="68" t="s">
        <v>24</v>
      </c>
      <c r="B31" s="68" t="s">
        <v>194</v>
      </c>
      <c r="C31" s="68">
        <v>2020</v>
      </c>
      <c r="D31" s="178" t="s">
        <v>410</v>
      </c>
      <c r="E31" s="68" t="s">
        <v>408</v>
      </c>
      <c r="F31" s="68" t="s">
        <v>409</v>
      </c>
      <c r="G31" s="68" t="s">
        <v>25</v>
      </c>
      <c r="H31" s="68" t="s">
        <v>110</v>
      </c>
      <c r="I31" s="68" t="s">
        <v>108</v>
      </c>
      <c r="J31" s="68" t="s">
        <v>26</v>
      </c>
      <c r="K31" s="68" t="s">
        <v>109</v>
      </c>
      <c r="L31" s="68">
        <v>3</v>
      </c>
      <c r="N31" s="68">
        <v>4</v>
      </c>
      <c r="O31" s="68">
        <v>1.5</v>
      </c>
      <c r="P31" s="68">
        <v>1.6</v>
      </c>
      <c r="Q31" s="179">
        <f t="shared" si="0"/>
        <v>1.55</v>
      </c>
      <c r="R31" s="68">
        <v>13.7</v>
      </c>
      <c r="S31" s="68">
        <v>116</v>
      </c>
      <c r="T31" s="16">
        <f t="shared" si="1"/>
        <v>30</v>
      </c>
      <c r="U31" s="68">
        <v>398</v>
      </c>
      <c r="V31" s="16">
        <f t="shared" si="2"/>
        <v>2985</v>
      </c>
      <c r="W31" s="68">
        <v>1</v>
      </c>
      <c r="X31" s="68" t="s">
        <v>33</v>
      </c>
      <c r="Y31" s="68" t="s">
        <v>36</v>
      </c>
      <c r="Z31" s="68" t="s">
        <v>67</v>
      </c>
      <c r="AA31" s="68" t="s">
        <v>61</v>
      </c>
      <c r="AB31" s="34" t="s">
        <v>198</v>
      </c>
      <c r="AP31" s="27"/>
      <c r="AR31" s="27"/>
    </row>
    <row r="32" spans="1:48" x14ac:dyDescent="0.15">
      <c r="A32" s="68" t="s">
        <v>24</v>
      </c>
      <c r="B32" s="68" t="s">
        <v>194</v>
      </c>
      <c r="C32" s="68">
        <v>2020</v>
      </c>
      <c r="D32" s="178" t="s">
        <v>410</v>
      </c>
      <c r="E32" s="68" t="s">
        <v>408</v>
      </c>
      <c r="F32" s="68" t="s">
        <v>409</v>
      </c>
      <c r="G32" s="68" t="s">
        <v>25</v>
      </c>
      <c r="H32" s="68" t="s">
        <v>166</v>
      </c>
      <c r="I32" s="68" t="s">
        <v>108</v>
      </c>
      <c r="J32" s="68" t="s">
        <v>26</v>
      </c>
      <c r="K32" s="68" t="s">
        <v>109</v>
      </c>
      <c r="L32" s="68">
        <v>1</v>
      </c>
      <c r="N32" s="68">
        <v>1</v>
      </c>
      <c r="O32" s="68">
        <v>0.75</v>
      </c>
      <c r="P32" s="68">
        <v>0.6</v>
      </c>
      <c r="Q32" s="179">
        <f t="shared" si="0"/>
        <v>0.67500000000000004</v>
      </c>
      <c r="R32" s="68">
        <v>15.6</v>
      </c>
      <c r="S32" s="68">
        <v>127</v>
      </c>
      <c r="T32" s="16">
        <f t="shared" si="1"/>
        <v>27</v>
      </c>
      <c r="U32" s="68">
        <v>128</v>
      </c>
      <c r="V32" s="16">
        <f t="shared" si="2"/>
        <v>3456</v>
      </c>
      <c r="W32" s="68">
        <v>1</v>
      </c>
      <c r="X32" s="68" t="s">
        <v>33</v>
      </c>
      <c r="Y32" s="68" t="s">
        <v>36</v>
      </c>
      <c r="Z32" s="68" t="s">
        <v>67</v>
      </c>
      <c r="AA32" s="68" t="s">
        <v>61</v>
      </c>
      <c r="AB32" s="34" t="s">
        <v>198</v>
      </c>
      <c r="AP32" s="28"/>
      <c r="AR32" s="28"/>
    </row>
    <row r="33" spans="1:28" x14ac:dyDescent="0.15">
      <c r="A33" s="68" t="s">
        <v>24</v>
      </c>
      <c r="B33" s="68" t="s">
        <v>194</v>
      </c>
      <c r="C33" s="68">
        <v>2020</v>
      </c>
      <c r="D33" s="178" t="s">
        <v>410</v>
      </c>
      <c r="E33" s="68" t="s">
        <v>408</v>
      </c>
      <c r="F33" s="68" t="s">
        <v>409</v>
      </c>
      <c r="G33" s="68" t="s">
        <v>25</v>
      </c>
      <c r="H33" s="68" t="s">
        <v>166</v>
      </c>
      <c r="I33" s="68" t="s">
        <v>108</v>
      </c>
      <c r="J33" s="68" t="s">
        <v>26</v>
      </c>
      <c r="K33" s="68" t="s">
        <v>109</v>
      </c>
      <c r="L33" s="68">
        <v>2</v>
      </c>
      <c r="N33" s="68">
        <v>1</v>
      </c>
      <c r="O33" s="68">
        <v>0.8</v>
      </c>
      <c r="P33" s="68">
        <v>1</v>
      </c>
      <c r="Q33" s="179">
        <f t="shared" si="0"/>
        <v>0.9</v>
      </c>
      <c r="R33" s="68">
        <v>13.2</v>
      </c>
      <c r="S33" s="68">
        <v>123</v>
      </c>
      <c r="T33" s="16">
        <f t="shared" si="1"/>
        <v>27</v>
      </c>
      <c r="U33" s="68">
        <v>128</v>
      </c>
      <c r="V33" s="16">
        <f t="shared" si="2"/>
        <v>3456</v>
      </c>
      <c r="W33" s="68">
        <v>1</v>
      </c>
      <c r="X33" s="68" t="s">
        <v>33</v>
      </c>
      <c r="Y33" s="68" t="s">
        <v>36</v>
      </c>
      <c r="Z33" s="68" t="s">
        <v>67</v>
      </c>
      <c r="AA33" s="68" t="s">
        <v>61</v>
      </c>
      <c r="AB33" s="34" t="s">
        <v>198</v>
      </c>
    </row>
    <row r="34" spans="1:28" x14ac:dyDescent="0.15">
      <c r="A34" s="68" t="s">
        <v>24</v>
      </c>
      <c r="B34" s="68" t="s">
        <v>194</v>
      </c>
      <c r="C34" s="68">
        <v>2020</v>
      </c>
      <c r="D34" s="178" t="s">
        <v>410</v>
      </c>
      <c r="E34" s="68" t="s">
        <v>408</v>
      </c>
      <c r="F34" s="68" t="s">
        <v>409</v>
      </c>
      <c r="G34" s="68" t="s">
        <v>25</v>
      </c>
      <c r="H34" s="68" t="s">
        <v>166</v>
      </c>
      <c r="I34" s="68" t="s">
        <v>108</v>
      </c>
      <c r="J34" s="68" t="s">
        <v>26</v>
      </c>
      <c r="K34" s="68" t="s">
        <v>109</v>
      </c>
      <c r="L34" s="68">
        <v>3</v>
      </c>
      <c r="N34" s="68">
        <v>1</v>
      </c>
      <c r="O34" s="68">
        <v>0.5</v>
      </c>
      <c r="P34" s="68">
        <v>0.5</v>
      </c>
      <c r="Q34" s="179">
        <f t="shared" si="0"/>
        <v>0.5</v>
      </c>
      <c r="R34" s="68">
        <v>14.3</v>
      </c>
      <c r="S34" s="68">
        <v>122</v>
      </c>
      <c r="T34" s="16">
        <f t="shared" si="1"/>
        <v>27</v>
      </c>
      <c r="U34" s="68">
        <v>128</v>
      </c>
      <c r="V34" s="16">
        <f t="shared" si="2"/>
        <v>3456</v>
      </c>
      <c r="W34" s="68">
        <v>1</v>
      </c>
      <c r="X34" s="68" t="s">
        <v>33</v>
      </c>
      <c r="Y34" s="68" t="s">
        <v>36</v>
      </c>
      <c r="Z34" s="68" t="s">
        <v>67</v>
      </c>
      <c r="AA34" s="68" t="s">
        <v>61</v>
      </c>
      <c r="AB34" s="34" t="s">
        <v>198</v>
      </c>
    </row>
    <row r="35" spans="1:28" x14ac:dyDescent="0.15">
      <c r="A35" s="68" t="s">
        <v>24</v>
      </c>
      <c r="B35" s="68" t="s">
        <v>194</v>
      </c>
      <c r="C35" s="68">
        <v>2020</v>
      </c>
      <c r="D35" s="178" t="s">
        <v>410</v>
      </c>
      <c r="E35" s="68" t="s">
        <v>408</v>
      </c>
      <c r="F35" s="68" t="s">
        <v>409</v>
      </c>
      <c r="G35" s="68" t="s">
        <v>25</v>
      </c>
      <c r="H35" s="68" t="s">
        <v>166</v>
      </c>
      <c r="I35" s="68" t="s">
        <v>108</v>
      </c>
      <c r="J35" s="68" t="s">
        <v>26</v>
      </c>
      <c r="K35" s="68" t="s">
        <v>109</v>
      </c>
      <c r="L35" s="68">
        <v>1</v>
      </c>
      <c r="N35" s="68">
        <v>4</v>
      </c>
      <c r="O35" s="68">
        <v>0.75</v>
      </c>
      <c r="P35" s="68">
        <v>0.8</v>
      </c>
      <c r="Q35" s="179">
        <f t="shared" si="0"/>
        <v>0.77500000000000002</v>
      </c>
      <c r="R35" s="68">
        <v>11.5</v>
      </c>
      <c r="S35" s="68">
        <v>121</v>
      </c>
      <c r="T35" s="16">
        <f t="shared" si="1"/>
        <v>27</v>
      </c>
      <c r="U35" s="68">
        <v>498</v>
      </c>
      <c r="V35" s="16">
        <f t="shared" si="2"/>
        <v>3361.5</v>
      </c>
      <c r="W35" s="68">
        <v>1</v>
      </c>
      <c r="X35" s="68" t="s">
        <v>33</v>
      </c>
      <c r="Y35" s="68" t="s">
        <v>36</v>
      </c>
      <c r="Z35" s="68" t="s">
        <v>67</v>
      </c>
      <c r="AA35" s="68" t="s">
        <v>61</v>
      </c>
      <c r="AB35" s="34" t="s">
        <v>198</v>
      </c>
    </row>
    <row r="36" spans="1:28" x14ac:dyDescent="0.15">
      <c r="A36" s="68" t="s">
        <v>24</v>
      </c>
      <c r="B36" s="68" t="s">
        <v>194</v>
      </c>
      <c r="C36" s="68">
        <v>2020</v>
      </c>
      <c r="D36" s="178" t="s">
        <v>410</v>
      </c>
      <c r="E36" s="68" t="s">
        <v>408</v>
      </c>
      <c r="F36" s="68" t="s">
        <v>409</v>
      </c>
      <c r="G36" s="68" t="s">
        <v>25</v>
      </c>
      <c r="H36" s="68" t="s">
        <v>166</v>
      </c>
      <c r="I36" s="68" t="s">
        <v>108</v>
      </c>
      <c r="J36" s="68" t="s">
        <v>26</v>
      </c>
      <c r="K36" s="68" t="s">
        <v>109</v>
      </c>
      <c r="L36" s="68">
        <v>2</v>
      </c>
      <c r="N36" s="68">
        <v>4</v>
      </c>
      <c r="O36" s="68">
        <v>0.5</v>
      </c>
      <c r="P36" s="68">
        <v>0.6</v>
      </c>
      <c r="Q36" s="179">
        <f t="shared" si="0"/>
        <v>0.55000000000000004</v>
      </c>
      <c r="R36" s="68">
        <v>13.5</v>
      </c>
      <c r="S36" s="68">
        <v>120</v>
      </c>
      <c r="T36" s="16">
        <f t="shared" si="1"/>
        <v>30</v>
      </c>
      <c r="U36" s="68">
        <v>498</v>
      </c>
      <c r="V36" s="16">
        <f t="shared" si="2"/>
        <v>3735</v>
      </c>
      <c r="W36" s="68">
        <v>1</v>
      </c>
      <c r="X36" s="68" t="s">
        <v>33</v>
      </c>
      <c r="Y36" s="68" t="s">
        <v>36</v>
      </c>
      <c r="Z36" s="68" t="s">
        <v>67</v>
      </c>
      <c r="AA36" s="68" t="s">
        <v>61</v>
      </c>
      <c r="AB36" s="34" t="s">
        <v>198</v>
      </c>
    </row>
    <row r="37" spans="1:28" x14ac:dyDescent="0.15">
      <c r="A37" s="68" t="s">
        <v>24</v>
      </c>
      <c r="B37" s="68" t="s">
        <v>194</v>
      </c>
      <c r="C37" s="68">
        <v>2020</v>
      </c>
      <c r="D37" s="178" t="s">
        <v>410</v>
      </c>
      <c r="E37" s="68" t="s">
        <v>408</v>
      </c>
      <c r="F37" s="68" t="s">
        <v>409</v>
      </c>
      <c r="G37" s="68" t="s">
        <v>25</v>
      </c>
      <c r="H37" s="68" t="s">
        <v>166</v>
      </c>
      <c r="I37" s="68" t="s">
        <v>108</v>
      </c>
      <c r="J37" s="68" t="s">
        <v>26</v>
      </c>
      <c r="K37" s="68" t="s">
        <v>109</v>
      </c>
      <c r="L37" s="68">
        <v>3</v>
      </c>
      <c r="N37" s="68">
        <v>4</v>
      </c>
      <c r="O37" s="34">
        <v>0.8</v>
      </c>
      <c r="P37" s="34">
        <v>0.8</v>
      </c>
      <c r="Q37" s="179">
        <f t="shared" si="0"/>
        <v>0.8</v>
      </c>
      <c r="R37" s="68">
        <v>17.7</v>
      </c>
      <c r="S37" s="68">
        <v>115</v>
      </c>
      <c r="T37" s="16">
        <f t="shared" si="1"/>
        <v>30</v>
      </c>
      <c r="U37" s="68">
        <v>498</v>
      </c>
      <c r="V37" s="16">
        <f t="shared" si="2"/>
        <v>3735</v>
      </c>
      <c r="W37" s="68">
        <v>1</v>
      </c>
      <c r="X37" s="68" t="s">
        <v>33</v>
      </c>
      <c r="Y37" s="68" t="s">
        <v>36</v>
      </c>
      <c r="Z37" s="68" t="s">
        <v>67</v>
      </c>
      <c r="AA37" s="68" t="s">
        <v>61</v>
      </c>
      <c r="AB37" s="34" t="s">
        <v>198</v>
      </c>
    </row>
    <row r="38" spans="1:28" x14ac:dyDescent="0.15">
      <c r="A38" s="68" t="s">
        <v>24</v>
      </c>
      <c r="B38" s="68" t="s">
        <v>194</v>
      </c>
      <c r="C38" s="68">
        <v>2020</v>
      </c>
      <c r="D38" s="178" t="s">
        <v>410</v>
      </c>
      <c r="E38" s="68" t="s">
        <v>408</v>
      </c>
      <c r="F38" s="68" t="s">
        <v>409</v>
      </c>
      <c r="G38" s="68" t="s">
        <v>25</v>
      </c>
      <c r="H38" s="68" t="s">
        <v>105</v>
      </c>
      <c r="I38" s="68" t="s">
        <v>108</v>
      </c>
      <c r="J38" s="68" t="s">
        <v>63</v>
      </c>
      <c r="K38" s="68" t="s">
        <v>32</v>
      </c>
      <c r="L38" s="68">
        <v>1</v>
      </c>
      <c r="N38" s="68">
        <v>5</v>
      </c>
      <c r="O38" s="34">
        <v>0.6</v>
      </c>
      <c r="P38" s="34">
        <v>0.7</v>
      </c>
      <c r="Q38" s="179">
        <f t="shared" si="0"/>
        <v>0.64999999999999991</v>
      </c>
      <c r="R38" s="68">
        <v>12.2</v>
      </c>
      <c r="S38" s="68">
        <v>71</v>
      </c>
      <c r="T38" s="16">
        <f t="shared" si="1"/>
        <v>42</v>
      </c>
      <c r="U38" s="68">
        <v>498</v>
      </c>
      <c r="V38" s="16">
        <f t="shared" si="2"/>
        <v>4183.2</v>
      </c>
      <c r="W38" s="68">
        <v>1</v>
      </c>
      <c r="X38" s="68" t="s">
        <v>33</v>
      </c>
      <c r="Y38" s="68" t="s">
        <v>36</v>
      </c>
      <c r="Z38" s="68" t="s">
        <v>67</v>
      </c>
      <c r="AA38" s="68" t="s">
        <v>61</v>
      </c>
      <c r="AB38" s="34" t="s">
        <v>198</v>
      </c>
    </row>
    <row r="39" spans="1:28" x14ac:dyDescent="0.15">
      <c r="A39" s="68" t="s">
        <v>24</v>
      </c>
      <c r="B39" s="68" t="s">
        <v>194</v>
      </c>
      <c r="C39" s="68">
        <v>2020</v>
      </c>
      <c r="D39" s="178" t="s">
        <v>410</v>
      </c>
      <c r="E39" s="68" t="s">
        <v>408</v>
      </c>
      <c r="F39" s="68" t="s">
        <v>409</v>
      </c>
      <c r="G39" s="68" t="s">
        <v>25</v>
      </c>
      <c r="H39" s="68" t="s">
        <v>105</v>
      </c>
      <c r="I39" s="68" t="s">
        <v>108</v>
      </c>
      <c r="J39" s="68" t="s">
        <v>63</v>
      </c>
      <c r="K39" s="68" t="s">
        <v>32</v>
      </c>
      <c r="L39" s="68">
        <v>2</v>
      </c>
      <c r="N39" s="68">
        <v>5</v>
      </c>
      <c r="O39" s="68">
        <v>0.75</v>
      </c>
      <c r="P39" s="68">
        <v>0.75</v>
      </c>
      <c r="Q39" s="179">
        <f t="shared" si="0"/>
        <v>0.75</v>
      </c>
      <c r="R39" s="34">
        <v>11.3</v>
      </c>
      <c r="S39" s="68">
        <v>72</v>
      </c>
      <c r="T39" s="16">
        <f t="shared" si="1"/>
        <v>42</v>
      </c>
      <c r="U39" s="68">
        <v>498</v>
      </c>
      <c r="V39" s="16">
        <f t="shared" si="2"/>
        <v>4183.2</v>
      </c>
      <c r="W39" s="68">
        <v>1</v>
      </c>
      <c r="X39" s="68" t="s">
        <v>33</v>
      </c>
      <c r="Y39" s="68" t="s">
        <v>36</v>
      </c>
      <c r="Z39" s="68" t="s">
        <v>67</v>
      </c>
      <c r="AA39" s="68" t="s">
        <v>61</v>
      </c>
      <c r="AB39" s="34" t="s">
        <v>198</v>
      </c>
    </row>
    <row r="40" spans="1:28" x14ac:dyDescent="0.15">
      <c r="A40" s="68" t="s">
        <v>24</v>
      </c>
      <c r="B40" s="68" t="s">
        <v>194</v>
      </c>
      <c r="C40" s="68">
        <v>2020</v>
      </c>
      <c r="D40" s="178" t="s">
        <v>410</v>
      </c>
      <c r="E40" s="68" t="s">
        <v>408</v>
      </c>
      <c r="F40" s="68" t="s">
        <v>409</v>
      </c>
      <c r="G40" s="68" t="s">
        <v>25</v>
      </c>
      <c r="H40" s="68" t="s">
        <v>105</v>
      </c>
      <c r="I40" s="68" t="s">
        <v>108</v>
      </c>
      <c r="J40" s="68" t="s">
        <v>63</v>
      </c>
      <c r="K40" s="68" t="s">
        <v>32</v>
      </c>
      <c r="L40" s="68">
        <v>3</v>
      </c>
      <c r="N40" s="68">
        <v>5</v>
      </c>
      <c r="O40" s="68">
        <v>1.1000000000000001</v>
      </c>
      <c r="P40" s="68">
        <v>1.2</v>
      </c>
      <c r="Q40" s="179">
        <f t="shared" si="0"/>
        <v>1.1499999999999999</v>
      </c>
      <c r="R40" s="68">
        <v>13.6</v>
      </c>
      <c r="S40" s="68">
        <v>71</v>
      </c>
      <c r="T40" s="16">
        <f t="shared" si="1"/>
        <v>42</v>
      </c>
      <c r="U40" s="68">
        <v>498</v>
      </c>
      <c r="V40" s="16">
        <f t="shared" si="2"/>
        <v>4183.2</v>
      </c>
      <c r="W40" s="68">
        <v>1</v>
      </c>
      <c r="X40" s="68" t="s">
        <v>33</v>
      </c>
      <c r="Y40" s="68" t="s">
        <v>36</v>
      </c>
      <c r="Z40" s="68" t="s">
        <v>67</v>
      </c>
      <c r="AA40" s="68" t="s">
        <v>61</v>
      </c>
      <c r="AB40" s="34" t="s">
        <v>198</v>
      </c>
    </row>
    <row r="41" spans="1:28" ht="12.75" customHeight="1" x14ac:dyDescent="0.15">
      <c r="A41" s="68" t="s">
        <v>24</v>
      </c>
      <c r="B41" s="68" t="s">
        <v>194</v>
      </c>
      <c r="C41" s="68">
        <v>2020</v>
      </c>
      <c r="D41" s="178" t="s">
        <v>410</v>
      </c>
      <c r="E41" s="68" t="s">
        <v>196</v>
      </c>
      <c r="F41" s="68" t="s">
        <v>419</v>
      </c>
      <c r="G41" s="68" t="s">
        <v>25</v>
      </c>
      <c r="H41" s="68" t="s">
        <v>110</v>
      </c>
      <c r="I41" s="68" t="s">
        <v>108</v>
      </c>
      <c r="J41" s="68" t="s">
        <v>26</v>
      </c>
      <c r="K41" s="68" t="s">
        <v>109</v>
      </c>
      <c r="L41" s="68">
        <v>1</v>
      </c>
      <c r="N41" s="68">
        <v>1</v>
      </c>
      <c r="O41" s="68">
        <v>1.2</v>
      </c>
      <c r="P41" s="68">
        <v>1.25</v>
      </c>
      <c r="Q41" s="179">
        <f t="shared" si="0"/>
        <v>1.2250000000000001</v>
      </c>
      <c r="R41" s="68">
        <v>12.1</v>
      </c>
      <c r="S41" s="68">
        <v>122</v>
      </c>
      <c r="T41" s="16">
        <f t="shared" si="1"/>
        <v>27</v>
      </c>
      <c r="U41" s="68">
        <v>98</v>
      </c>
      <c r="V41" s="16">
        <f t="shared" si="2"/>
        <v>2646</v>
      </c>
      <c r="W41" s="68">
        <v>6</v>
      </c>
      <c r="X41" s="68" t="s">
        <v>33</v>
      </c>
      <c r="Y41" s="68" t="s">
        <v>67</v>
      </c>
      <c r="Z41" s="68" t="s">
        <v>36</v>
      </c>
      <c r="AA41" s="68" t="s">
        <v>73</v>
      </c>
      <c r="AB41" s="34" t="s">
        <v>198</v>
      </c>
    </row>
    <row r="42" spans="1:28" x14ac:dyDescent="0.15">
      <c r="A42" s="68" t="s">
        <v>24</v>
      </c>
      <c r="B42" s="68" t="s">
        <v>194</v>
      </c>
      <c r="C42" s="68">
        <v>2020</v>
      </c>
      <c r="D42" s="178" t="s">
        <v>410</v>
      </c>
      <c r="E42" s="68" t="s">
        <v>196</v>
      </c>
      <c r="F42" s="68" t="s">
        <v>419</v>
      </c>
      <c r="G42" s="68" t="s">
        <v>25</v>
      </c>
      <c r="H42" s="68" t="s">
        <v>110</v>
      </c>
      <c r="I42" s="68" t="s">
        <v>108</v>
      </c>
      <c r="J42" s="68" t="s">
        <v>26</v>
      </c>
      <c r="K42" s="68" t="s">
        <v>109</v>
      </c>
      <c r="L42" s="68">
        <v>2</v>
      </c>
      <c r="N42" s="68">
        <v>1</v>
      </c>
      <c r="O42" s="68">
        <v>1.25</v>
      </c>
      <c r="P42" s="68">
        <v>1.3</v>
      </c>
      <c r="Q42" s="179">
        <f t="shared" si="0"/>
        <v>1.2749999999999999</v>
      </c>
      <c r="R42" s="68">
        <v>11.5</v>
      </c>
      <c r="S42" s="68">
        <v>115</v>
      </c>
      <c r="T42" s="16">
        <f t="shared" si="1"/>
        <v>30</v>
      </c>
      <c r="U42" s="68">
        <v>98</v>
      </c>
      <c r="V42" s="16">
        <f t="shared" si="2"/>
        <v>2940</v>
      </c>
      <c r="W42" s="68">
        <v>6</v>
      </c>
      <c r="X42" s="68" t="s">
        <v>33</v>
      </c>
      <c r="Y42" s="68" t="s">
        <v>67</v>
      </c>
      <c r="Z42" s="68" t="s">
        <v>36</v>
      </c>
      <c r="AA42" s="68" t="s">
        <v>73</v>
      </c>
      <c r="AB42" s="34" t="s">
        <v>198</v>
      </c>
    </row>
    <row r="43" spans="1:28" x14ac:dyDescent="0.15">
      <c r="A43" s="68" t="s">
        <v>24</v>
      </c>
      <c r="B43" s="68" t="s">
        <v>194</v>
      </c>
      <c r="C43" s="68">
        <v>2020</v>
      </c>
      <c r="D43" s="178" t="s">
        <v>410</v>
      </c>
      <c r="E43" s="68" t="s">
        <v>196</v>
      </c>
      <c r="F43" s="68" t="s">
        <v>419</v>
      </c>
      <c r="G43" s="68" t="s">
        <v>25</v>
      </c>
      <c r="H43" s="68" t="s">
        <v>110</v>
      </c>
      <c r="I43" s="68" t="s">
        <v>108</v>
      </c>
      <c r="J43" s="68" t="s">
        <v>26</v>
      </c>
      <c r="K43" s="68" t="s">
        <v>109</v>
      </c>
      <c r="L43" s="68">
        <v>3</v>
      </c>
      <c r="N43" s="68">
        <v>1</v>
      </c>
      <c r="O43" s="68">
        <v>1.25</v>
      </c>
      <c r="P43" s="68">
        <v>1.1499999999999999</v>
      </c>
      <c r="Q43" s="179">
        <f t="shared" si="0"/>
        <v>1.2</v>
      </c>
      <c r="R43" s="68">
        <v>12.3</v>
      </c>
      <c r="S43" s="68">
        <v>121</v>
      </c>
      <c r="T43" s="16">
        <f t="shared" si="1"/>
        <v>27</v>
      </c>
      <c r="U43" s="68">
        <v>98</v>
      </c>
      <c r="V43" s="16">
        <f t="shared" si="2"/>
        <v>2646</v>
      </c>
      <c r="W43" s="68">
        <v>6</v>
      </c>
      <c r="X43" s="68" t="s">
        <v>33</v>
      </c>
      <c r="Y43" s="68" t="s">
        <v>67</v>
      </c>
      <c r="Z43" s="68" t="s">
        <v>36</v>
      </c>
      <c r="AA43" s="68" t="s">
        <v>73</v>
      </c>
      <c r="AB43" s="34" t="s">
        <v>198</v>
      </c>
    </row>
    <row r="44" spans="1:28" x14ac:dyDescent="0.15">
      <c r="A44" s="68" t="s">
        <v>24</v>
      </c>
      <c r="B44" s="68" t="s">
        <v>194</v>
      </c>
      <c r="C44" s="68">
        <v>2020</v>
      </c>
      <c r="D44" s="178" t="s">
        <v>410</v>
      </c>
      <c r="E44" s="68" t="s">
        <v>196</v>
      </c>
      <c r="F44" s="68" t="s">
        <v>419</v>
      </c>
      <c r="G44" s="68" t="s">
        <v>25</v>
      </c>
      <c r="H44" s="68" t="s">
        <v>110</v>
      </c>
      <c r="I44" s="68" t="s">
        <v>108</v>
      </c>
      <c r="J44" s="68" t="s">
        <v>26</v>
      </c>
      <c r="K44" s="68" t="s">
        <v>109</v>
      </c>
      <c r="L44" s="68">
        <v>1</v>
      </c>
      <c r="N44" s="68">
        <v>13</v>
      </c>
      <c r="O44" s="68">
        <v>1.75</v>
      </c>
      <c r="P44" s="68">
        <v>1.6</v>
      </c>
      <c r="Q44" s="179">
        <f t="shared" si="0"/>
        <v>1.675</v>
      </c>
      <c r="R44" s="68">
        <v>13.5</v>
      </c>
      <c r="S44" s="68">
        <v>77</v>
      </c>
      <c r="T44" s="16">
        <f t="shared" si="1"/>
        <v>39</v>
      </c>
      <c r="U44" s="68">
        <v>598</v>
      </c>
      <c r="V44" s="16">
        <f t="shared" si="2"/>
        <v>1794</v>
      </c>
      <c r="W44" s="68">
        <v>4</v>
      </c>
      <c r="X44" s="68" t="s">
        <v>33</v>
      </c>
      <c r="Y44" s="68" t="s">
        <v>67</v>
      </c>
      <c r="Z44" s="68" t="s">
        <v>36</v>
      </c>
      <c r="AA44" s="68" t="s">
        <v>73</v>
      </c>
      <c r="AB44" s="34" t="s">
        <v>198</v>
      </c>
    </row>
    <row r="45" spans="1:28" x14ac:dyDescent="0.15">
      <c r="A45" s="68" t="s">
        <v>24</v>
      </c>
      <c r="B45" s="68" t="s">
        <v>194</v>
      </c>
      <c r="C45" s="68">
        <v>2020</v>
      </c>
      <c r="D45" s="178" t="s">
        <v>410</v>
      </c>
      <c r="E45" s="68" t="s">
        <v>196</v>
      </c>
      <c r="F45" s="68" t="s">
        <v>419</v>
      </c>
      <c r="G45" s="68" t="s">
        <v>25</v>
      </c>
      <c r="H45" s="68" t="s">
        <v>110</v>
      </c>
      <c r="I45" s="68" t="s">
        <v>108</v>
      </c>
      <c r="J45" s="68" t="s">
        <v>26</v>
      </c>
      <c r="K45" s="68" t="s">
        <v>109</v>
      </c>
      <c r="L45" s="68">
        <v>2</v>
      </c>
      <c r="N45" s="68">
        <v>13</v>
      </c>
      <c r="O45" s="68">
        <v>2</v>
      </c>
      <c r="P45" s="68">
        <v>2</v>
      </c>
      <c r="Q45" s="179">
        <f t="shared" si="0"/>
        <v>2</v>
      </c>
      <c r="R45" s="68">
        <v>12.1</v>
      </c>
      <c r="S45" s="68">
        <v>76</v>
      </c>
      <c r="T45" s="16">
        <f t="shared" si="1"/>
        <v>39</v>
      </c>
      <c r="U45" s="68">
        <v>598</v>
      </c>
      <c r="V45" s="16">
        <f t="shared" si="2"/>
        <v>1794</v>
      </c>
      <c r="W45" s="68">
        <v>4</v>
      </c>
      <c r="X45" s="68" t="s">
        <v>33</v>
      </c>
      <c r="Y45" s="68" t="s">
        <v>67</v>
      </c>
      <c r="Z45" s="68" t="s">
        <v>36</v>
      </c>
      <c r="AA45" s="68" t="s">
        <v>73</v>
      </c>
      <c r="AB45" s="34" t="s">
        <v>198</v>
      </c>
    </row>
    <row r="46" spans="1:28" x14ac:dyDescent="0.15">
      <c r="A46" s="68" t="s">
        <v>24</v>
      </c>
      <c r="B46" s="68" t="s">
        <v>194</v>
      </c>
      <c r="C46" s="68">
        <v>2020</v>
      </c>
      <c r="D46" s="178" t="s">
        <v>410</v>
      </c>
      <c r="E46" s="68" t="s">
        <v>196</v>
      </c>
      <c r="F46" s="68" t="s">
        <v>419</v>
      </c>
      <c r="G46" s="68" t="s">
        <v>25</v>
      </c>
      <c r="H46" s="68" t="s">
        <v>110</v>
      </c>
      <c r="I46" s="68" t="s">
        <v>108</v>
      </c>
      <c r="J46" s="68" t="s">
        <v>26</v>
      </c>
      <c r="K46" s="68" t="s">
        <v>109</v>
      </c>
      <c r="L46" s="68">
        <v>3</v>
      </c>
      <c r="N46" s="68">
        <v>13</v>
      </c>
      <c r="O46" s="68">
        <v>1.75</v>
      </c>
      <c r="P46" s="34">
        <v>1.6</v>
      </c>
      <c r="Q46" s="179">
        <f t="shared" si="0"/>
        <v>1.675</v>
      </c>
      <c r="R46" s="68">
        <v>14.4</v>
      </c>
      <c r="S46" s="68">
        <v>82</v>
      </c>
      <c r="T46" s="16">
        <f t="shared" si="1"/>
        <v>39</v>
      </c>
      <c r="U46" s="68">
        <v>598</v>
      </c>
      <c r="V46" s="16">
        <f t="shared" si="2"/>
        <v>1794</v>
      </c>
      <c r="W46" s="68">
        <v>4</v>
      </c>
      <c r="X46" s="68" t="s">
        <v>33</v>
      </c>
      <c r="Y46" s="68" t="s">
        <v>67</v>
      </c>
      <c r="Z46" s="68" t="s">
        <v>36</v>
      </c>
      <c r="AA46" s="68" t="s">
        <v>73</v>
      </c>
      <c r="AB46" s="34" t="s">
        <v>198</v>
      </c>
    </row>
    <row r="47" spans="1:28" x14ac:dyDescent="0.15">
      <c r="A47" s="68" t="s">
        <v>24</v>
      </c>
      <c r="B47" s="68" t="s">
        <v>194</v>
      </c>
      <c r="C47" s="68">
        <v>2020</v>
      </c>
      <c r="D47" s="178" t="s">
        <v>410</v>
      </c>
      <c r="E47" s="68" t="s">
        <v>196</v>
      </c>
      <c r="F47" s="68" t="s">
        <v>419</v>
      </c>
      <c r="G47" s="68" t="s">
        <v>25</v>
      </c>
      <c r="H47" s="68" t="s">
        <v>110</v>
      </c>
      <c r="I47" s="68" t="s">
        <v>167</v>
      </c>
      <c r="J47" s="68" t="s">
        <v>26</v>
      </c>
      <c r="K47" s="68" t="s">
        <v>109</v>
      </c>
      <c r="L47" s="68">
        <v>1</v>
      </c>
      <c r="N47" s="68">
        <v>4</v>
      </c>
      <c r="O47" s="68">
        <v>1.25</v>
      </c>
      <c r="P47" s="68">
        <v>1.25</v>
      </c>
      <c r="Q47" s="179">
        <f t="shared" si="0"/>
        <v>1.25</v>
      </c>
      <c r="R47" s="68">
        <v>11.9</v>
      </c>
      <c r="S47" s="68">
        <v>85</v>
      </c>
      <c r="T47" s="16">
        <f t="shared" si="1"/>
        <v>36</v>
      </c>
      <c r="U47" s="68">
        <v>398</v>
      </c>
      <c r="V47" s="16">
        <f t="shared" si="2"/>
        <v>3582</v>
      </c>
      <c r="W47" s="68">
        <v>1</v>
      </c>
      <c r="X47" s="68" t="s">
        <v>33</v>
      </c>
      <c r="Y47" s="68" t="s">
        <v>67</v>
      </c>
      <c r="Z47" s="68" t="s">
        <v>36</v>
      </c>
      <c r="AA47" s="68" t="s">
        <v>73</v>
      </c>
      <c r="AB47" s="34" t="s">
        <v>198</v>
      </c>
    </row>
    <row r="48" spans="1:28" x14ac:dyDescent="0.15">
      <c r="A48" s="68" t="s">
        <v>24</v>
      </c>
      <c r="B48" s="68" t="s">
        <v>194</v>
      </c>
      <c r="C48" s="68">
        <v>2020</v>
      </c>
      <c r="D48" s="178" t="s">
        <v>410</v>
      </c>
      <c r="E48" s="68" t="s">
        <v>196</v>
      </c>
      <c r="F48" s="68" t="s">
        <v>419</v>
      </c>
      <c r="G48" s="68" t="s">
        <v>25</v>
      </c>
      <c r="H48" s="68" t="s">
        <v>110</v>
      </c>
      <c r="I48" s="68" t="s">
        <v>167</v>
      </c>
      <c r="J48" s="68" t="s">
        <v>26</v>
      </c>
      <c r="K48" s="68" t="s">
        <v>109</v>
      </c>
      <c r="L48" s="68">
        <v>2</v>
      </c>
      <c r="N48" s="68">
        <v>4</v>
      </c>
      <c r="O48" s="68">
        <v>1</v>
      </c>
      <c r="P48" s="68">
        <v>1</v>
      </c>
      <c r="Q48" s="179">
        <f t="shared" si="0"/>
        <v>1</v>
      </c>
      <c r="R48" s="68">
        <v>12.6</v>
      </c>
      <c r="S48" s="68">
        <v>84</v>
      </c>
      <c r="T48" s="16">
        <f t="shared" si="1"/>
        <v>36</v>
      </c>
      <c r="U48" s="68">
        <v>398</v>
      </c>
      <c r="V48" s="16">
        <f t="shared" si="2"/>
        <v>3582</v>
      </c>
      <c r="W48" s="68">
        <v>1</v>
      </c>
      <c r="X48" s="68" t="s">
        <v>33</v>
      </c>
      <c r="Y48" s="68" t="s">
        <v>67</v>
      </c>
      <c r="Z48" s="68" t="s">
        <v>36</v>
      </c>
      <c r="AA48" s="68" t="s">
        <v>73</v>
      </c>
      <c r="AB48" s="34" t="s">
        <v>198</v>
      </c>
    </row>
    <row r="49" spans="1:28" x14ac:dyDescent="0.15">
      <c r="A49" s="68" t="s">
        <v>24</v>
      </c>
      <c r="B49" s="68" t="s">
        <v>194</v>
      </c>
      <c r="C49" s="68">
        <v>2020</v>
      </c>
      <c r="D49" s="178" t="s">
        <v>410</v>
      </c>
      <c r="E49" s="68" t="s">
        <v>196</v>
      </c>
      <c r="F49" s="68" t="s">
        <v>419</v>
      </c>
      <c r="G49" s="68" t="s">
        <v>25</v>
      </c>
      <c r="H49" s="68" t="s">
        <v>110</v>
      </c>
      <c r="I49" s="68" t="s">
        <v>167</v>
      </c>
      <c r="J49" s="68" t="s">
        <v>26</v>
      </c>
      <c r="K49" s="68" t="s">
        <v>109</v>
      </c>
      <c r="L49" s="68">
        <v>3</v>
      </c>
      <c r="N49" s="68">
        <v>4</v>
      </c>
      <c r="O49" s="68">
        <v>1.2</v>
      </c>
      <c r="P49" s="34">
        <v>1.2</v>
      </c>
      <c r="Q49" s="179">
        <f t="shared" si="0"/>
        <v>1.2</v>
      </c>
      <c r="R49" s="68">
        <v>17</v>
      </c>
      <c r="S49" s="68">
        <v>88</v>
      </c>
      <c r="T49" s="16">
        <f t="shared" si="1"/>
        <v>36</v>
      </c>
      <c r="U49" s="68">
        <v>398</v>
      </c>
      <c r="V49" s="16">
        <f t="shared" si="2"/>
        <v>3582</v>
      </c>
      <c r="W49" s="68">
        <v>1</v>
      </c>
      <c r="X49" s="68" t="s">
        <v>33</v>
      </c>
      <c r="Y49" s="68" t="s">
        <v>67</v>
      </c>
      <c r="Z49" s="68" t="s">
        <v>36</v>
      </c>
      <c r="AA49" s="68" t="s">
        <v>73</v>
      </c>
      <c r="AB49" s="34" t="s">
        <v>198</v>
      </c>
    </row>
    <row r="50" spans="1:28" x14ac:dyDescent="0.15">
      <c r="A50" s="68" t="s">
        <v>24</v>
      </c>
      <c r="B50" s="68" t="s">
        <v>194</v>
      </c>
      <c r="C50" s="68">
        <v>2020</v>
      </c>
      <c r="D50" s="178" t="s">
        <v>410</v>
      </c>
      <c r="E50" s="68" t="s">
        <v>196</v>
      </c>
      <c r="F50" s="68" t="s">
        <v>419</v>
      </c>
      <c r="G50" s="68" t="s">
        <v>25</v>
      </c>
      <c r="H50" s="68" t="s">
        <v>166</v>
      </c>
      <c r="I50" s="68" t="s">
        <v>108</v>
      </c>
      <c r="J50" s="68" t="s">
        <v>26</v>
      </c>
      <c r="K50" s="68" t="s">
        <v>109</v>
      </c>
      <c r="L50" s="68">
        <v>1</v>
      </c>
      <c r="N50" s="68">
        <v>1</v>
      </c>
      <c r="O50" s="68">
        <v>0.6</v>
      </c>
      <c r="P50" s="68">
        <v>0.75</v>
      </c>
      <c r="Q50" s="179">
        <f t="shared" si="0"/>
        <v>0.67500000000000004</v>
      </c>
      <c r="R50" s="68">
        <v>10</v>
      </c>
      <c r="S50" s="68">
        <v>124</v>
      </c>
      <c r="T50" s="16">
        <f t="shared" si="1"/>
        <v>27</v>
      </c>
      <c r="U50" s="68">
        <v>100</v>
      </c>
      <c r="V50" s="16">
        <f t="shared" si="2"/>
        <v>2700</v>
      </c>
      <c r="W50" s="68">
        <v>6</v>
      </c>
      <c r="X50" s="68" t="s">
        <v>33</v>
      </c>
      <c r="Y50" s="68" t="s">
        <v>67</v>
      </c>
      <c r="Z50" s="68" t="s">
        <v>36</v>
      </c>
      <c r="AA50" s="68" t="s">
        <v>73</v>
      </c>
      <c r="AB50" s="34" t="s">
        <v>198</v>
      </c>
    </row>
    <row r="51" spans="1:28" x14ac:dyDescent="0.15">
      <c r="A51" s="68" t="s">
        <v>24</v>
      </c>
      <c r="B51" s="68" t="s">
        <v>194</v>
      </c>
      <c r="C51" s="68">
        <v>2020</v>
      </c>
      <c r="D51" s="178" t="s">
        <v>410</v>
      </c>
      <c r="E51" s="68" t="s">
        <v>196</v>
      </c>
      <c r="F51" s="68" t="s">
        <v>419</v>
      </c>
      <c r="G51" s="68" t="s">
        <v>25</v>
      </c>
      <c r="H51" s="68" t="s">
        <v>166</v>
      </c>
      <c r="I51" s="68" t="s">
        <v>108</v>
      </c>
      <c r="J51" s="68" t="s">
        <v>26</v>
      </c>
      <c r="K51" s="68" t="s">
        <v>109</v>
      </c>
      <c r="L51" s="68">
        <v>2</v>
      </c>
      <c r="N51" s="68">
        <v>1</v>
      </c>
      <c r="O51" s="68">
        <v>1.1000000000000001</v>
      </c>
      <c r="P51" s="68">
        <v>1.3</v>
      </c>
      <c r="Q51" s="179">
        <f t="shared" si="0"/>
        <v>1.2000000000000002</v>
      </c>
      <c r="R51" s="68">
        <v>13</v>
      </c>
      <c r="S51" s="68">
        <v>126</v>
      </c>
      <c r="T51" s="16">
        <f t="shared" si="1"/>
        <v>27</v>
      </c>
      <c r="U51" s="68">
        <v>100</v>
      </c>
      <c r="V51" s="16">
        <f t="shared" si="2"/>
        <v>2700</v>
      </c>
      <c r="W51" s="68">
        <v>6</v>
      </c>
      <c r="X51" s="68" t="s">
        <v>33</v>
      </c>
      <c r="Y51" s="68" t="s">
        <v>67</v>
      </c>
      <c r="Z51" s="68" t="s">
        <v>36</v>
      </c>
      <c r="AA51" s="68" t="s">
        <v>73</v>
      </c>
      <c r="AB51" s="34" t="s">
        <v>198</v>
      </c>
    </row>
    <row r="52" spans="1:28" x14ac:dyDescent="0.15">
      <c r="A52" s="68" t="s">
        <v>24</v>
      </c>
      <c r="B52" s="68" t="s">
        <v>194</v>
      </c>
      <c r="C52" s="68">
        <v>2020</v>
      </c>
      <c r="D52" s="178" t="s">
        <v>410</v>
      </c>
      <c r="E52" s="68" t="s">
        <v>196</v>
      </c>
      <c r="F52" s="68" t="s">
        <v>419</v>
      </c>
      <c r="G52" s="68" t="s">
        <v>25</v>
      </c>
      <c r="H52" s="68" t="s">
        <v>166</v>
      </c>
      <c r="I52" s="68" t="s">
        <v>108</v>
      </c>
      <c r="J52" s="68" t="s">
        <v>26</v>
      </c>
      <c r="K52" s="68" t="s">
        <v>109</v>
      </c>
      <c r="L52" s="68">
        <v>3</v>
      </c>
      <c r="N52" s="68">
        <v>1</v>
      </c>
      <c r="O52" s="68">
        <v>1.5</v>
      </c>
      <c r="P52" s="68">
        <v>1.2</v>
      </c>
      <c r="Q52" s="179">
        <f t="shared" si="0"/>
        <v>1.35</v>
      </c>
      <c r="R52" s="68">
        <v>14</v>
      </c>
      <c r="S52" s="68">
        <v>117</v>
      </c>
      <c r="T52" s="16">
        <f t="shared" si="1"/>
        <v>30</v>
      </c>
      <c r="U52" s="68">
        <v>100</v>
      </c>
      <c r="V52" s="16">
        <f t="shared" si="2"/>
        <v>3000</v>
      </c>
      <c r="W52" s="68">
        <v>6</v>
      </c>
      <c r="X52" s="68" t="s">
        <v>33</v>
      </c>
      <c r="Y52" s="68" t="s">
        <v>67</v>
      </c>
      <c r="Z52" s="68" t="s">
        <v>36</v>
      </c>
      <c r="AA52" s="68" t="s">
        <v>73</v>
      </c>
      <c r="AB52" s="34" t="s">
        <v>198</v>
      </c>
    </row>
    <row r="53" spans="1:28" x14ac:dyDescent="0.15">
      <c r="A53" s="68" t="s">
        <v>24</v>
      </c>
      <c r="B53" s="68" t="s">
        <v>194</v>
      </c>
      <c r="C53" s="68">
        <v>2020</v>
      </c>
      <c r="D53" s="178" t="s">
        <v>410</v>
      </c>
      <c r="E53" s="68" t="s">
        <v>196</v>
      </c>
      <c r="F53" s="68" t="s">
        <v>419</v>
      </c>
      <c r="G53" s="68" t="s">
        <v>25</v>
      </c>
      <c r="H53" s="68" t="s">
        <v>166</v>
      </c>
      <c r="I53" s="68" t="s">
        <v>108</v>
      </c>
      <c r="J53" s="68" t="s">
        <v>26</v>
      </c>
      <c r="K53" s="68" t="s">
        <v>109</v>
      </c>
      <c r="L53" s="68">
        <v>1</v>
      </c>
      <c r="N53" s="68">
        <v>4</v>
      </c>
      <c r="O53" s="68">
        <v>0.75</v>
      </c>
      <c r="P53" s="68">
        <v>1.4</v>
      </c>
      <c r="Q53" s="179">
        <f t="shared" si="0"/>
        <v>1.075</v>
      </c>
      <c r="R53" s="68">
        <v>11.4</v>
      </c>
      <c r="S53" s="68">
        <v>99</v>
      </c>
      <c r="T53" s="16">
        <f t="shared" si="1"/>
        <v>33</v>
      </c>
      <c r="U53" s="68">
        <v>498</v>
      </c>
      <c r="V53" s="16">
        <f t="shared" si="2"/>
        <v>4108.5</v>
      </c>
      <c r="W53" s="68">
        <v>3</v>
      </c>
      <c r="X53" s="68" t="s">
        <v>33</v>
      </c>
      <c r="Y53" s="68" t="s">
        <v>67</v>
      </c>
      <c r="Z53" s="68" t="s">
        <v>36</v>
      </c>
      <c r="AA53" s="68" t="s">
        <v>73</v>
      </c>
      <c r="AB53" s="34" t="s">
        <v>198</v>
      </c>
    </row>
    <row r="54" spans="1:28" x14ac:dyDescent="0.15">
      <c r="A54" s="68" t="s">
        <v>24</v>
      </c>
      <c r="B54" s="68" t="s">
        <v>194</v>
      </c>
      <c r="C54" s="68">
        <v>2020</v>
      </c>
      <c r="D54" s="178" t="s">
        <v>410</v>
      </c>
      <c r="E54" s="68" t="s">
        <v>196</v>
      </c>
      <c r="F54" s="68" t="s">
        <v>419</v>
      </c>
      <c r="G54" s="68" t="s">
        <v>25</v>
      </c>
      <c r="H54" s="68" t="s">
        <v>166</v>
      </c>
      <c r="I54" s="68" t="s">
        <v>108</v>
      </c>
      <c r="J54" s="68" t="s">
        <v>26</v>
      </c>
      <c r="K54" s="68" t="s">
        <v>109</v>
      </c>
      <c r="L54" s="68">
        <v>2</v>
      </c>
      <c r="N54" s="68">
        <v>4</v>
      </c>
      <c r="O54" s="68">
        <v>0.9</v>
      </c>
      <c r="P54" s="68">
        <v>0.8</v>
      </c>
      <c r="Q54" s="179">
        <f t="shared" si="0"/>
        <v>0.85000000000000009</v>
      </c>
      <c r="R54" s="68">
        <v>11.7</v>
      </c>
      <c r="S54" s="68">
        <v>99</v>
      </c>
      <c r="T54" s="16">
        <f t="shared" si="1"/>
        <v>33</v>
      </c>
      <c r="U54" s="68">
        <v>498</v>
      </c>
      <c r="V54" s="16">
        <f t="shared" si="2"/>
        <v>4108.5</v>
      </c>
      <c r="W54" s="68">
        <v>3</v>
      </c>
      <c r="X54" s="68" t="s">
        <v>33</v>
      </c>
      <c r="Y54" s="68" t="s">
        <v>67</v>
      </c>
      <c r="Z54" s="68" t="s">
        <v>36</v>
      </c>
      <c r="AA54" s="68" t="s">
        <v>73</v>
      </c>
      <c r="AB54" s="34" t="s">
        <v>198</v>
      </c>
    </row>
    <row r="55" spans="1:28" x14ac:dyDescent="0.15">
      <c r="A55" s="68" t="s">
        <v>24</v>
      </c>
      <c r="B55" s="68" t="s">
        <v>194</v>
      </c>
      <c r="C55" s="68">
        <v>2020</v>
      </c>
      <c r="D55" s="178" t="s">
        <v>410</v>
      </c>
      <c r="E55" s="68" t="s">
        <v>196</v>
      </c>
      <c r="F55" s="68" t="s">
        <v>419</v>
      </c>
      <c r="G55" s="68" t="s">
        <v>25</v>
      </c>
      <c r="H55" s="68" t="s">
        <v>166</v>
      </c>
      <c r="I55" s="68" t="s">
        <v>108</v>
      </c>
      <c r="J55" s="68" t="s">
        <v>26</v>
      </c>
      <c r="K55" s="68" t="s">
        <v>109</v>
      </c>
      <c r="L55" s="68">
        <v>3</v>
      </c>
      <c r="N55" s="68">
        <v>4</v>
      </c>
      <c r="O55" s="68">
        <v>1</v>
      </c>
      <c r="P55" s="68">
        <v>0.75</v>
      </c>
      <c r="Q55" s="179">
        <f t="shared" si="0"/>
        <v>0.875</v>
      </c>
      <c r="R55" s="68">
        <v>10.8</v>
      </c>
      <c r="S55" s="68">
        <v>102</v>
      </c>
      <c r="T55" s="16">
        <f t="shared" si="1"/>
        <v>33</v>
      </c>
      <c r="U55" s="68">
        <v>498</v>
      </c>
      <c r="V55" s="16">
        <f t="shared" si="2"/>
        <v>4108.5</v>
      </c>
      <c r="W55" s="68">
        <v>3</v>
      </c>
      <c r="X55" s="68" t="s">
        <v>33</v>
      </c>
      <c r="Y55" s="68" t="s">
        <v>67</v>
      </c>
      <c r="Z55" s="68" t="s">
        <v>36</v>
      </c>
      <c r="AA55" s="68" t="s">
        <v>73</v>
      </c>
      <c r="AB55" s="34" t="s">
        <v>198</v>
      </c>
    </row>
    <row r="56" spans="1:28" x14ac:dyDescent="0.15">
      <c r="A56" s="68" t="s">
        <v>24</v>
      </c>
      <c r="B56" s="68" t="s">
        <v>194</v>
      </c>
      <c r="C56" s="68">
        <v>2020</v>
      </c>
      <c r="D56" s="178" t="s">
        <v>410</v>
      </c>
      <c r="E56" s="68" t="s">
        <v>415</v>
      </c>
      <c r="F56" s="68" t="s">
        <v>416</v>
      </c>
      <c r="G56" s="68" t="s">
        <v>25</v>
      </c>
      <c r="H56" s="68" t="s">
        <v>110</v>
      </c>
      <c r="I56" s="68" t="s">
        <v>108</v>
      </c>
      <c r="J56" s="68" t="s">
        <v>26</v>
      </c>
      <c r="K56" s="68" t="s">
        <v>109</v>
      </c>
      <c r="L56" s="68">
        <v>1</v>
      </c>
      <c r="N56" s="68">
        <v>1</v>
      </c>
      <c r="O56" s="68">
        <v>1.1000000000000001</v>
      </c>
      <c r="P56" s="68">
        <v>0.8</v>
      </c>
      <c r="Q56" s="179">
        <f t="shared" si="0"/>
        <v>0.95000000000000007</v>
      </c>
      <c r="R56" s="68">
        <v>12.3</v>
      </c>
      <c r="S56" s="68">
        <v>126</v>
      </c>
      <c r="T56" s="16">
        <f t="shared" si="1"/>
        <v>27</v>
      </c>
      <c r="U56" s="68">
        <v>100</v>
      </c>
      <c r="V56" s="16">
        <f t="shared" si="2"/>
        <v>2700</v>
      </c>
      <c r="W56" s="68">
        <v>3</v>
      </c>
      <c r="X56" s="68" t="s">
        <v>33</v>
      </c>
      <c r="Y56" s="68" t="s">
        <v>67</v>
      </c>
      <c r="Z56" s="68" t="s">
        <v>36</v>
      </c>
      <c r="AA56" s="68" t="s">
        <v>73</v>
      </c>
      <c r="AB56" s="34" t="s">
        <v>198</v>
      </c>
    </row>
    <row r="57" spans="1:28" x14ac:dyDescent="0.15">
      <c r="A57" s="68" t="s">
        <v>24</v>
      </c>
      <c r="B57" s="68" t="s">
        <v>194</v>
      </c>
      <c r="C57" s="68">
        <v>2020</v>
      </c>
      <c r="D57" s="178" t="s">
        <v>410</v>
      </c>
      <c r="E57" s="68" t="s">
        <v>415</v>
      </c>
      <c r="F57" s="68" t="s">
        <v>416</v>
      </c>
      <c r="G57" s="68" t="s">
        <v>25</v>
      </c>
      <c r="H57" s="68" t="s">
        <v>110</v>
      </c>
      <c r="I57" s="68" t="s">
        <v>108</v>
      </c>
      <c r="J57" s="68" t="s">
        <v>26</v>
      </c>
      <c r="K57" s="68" t="s">
        <v>109</v>
      </c>
      <c r="L57" s="68">
        <v>2</v>
      </c>
      <c r="N57" s="68">
        <v>1</v>
      </c>
      <c r="O57" s="68">
        <v>1.4</v>
      </c>
      <c r="P57" s="68">
        <v>1</v>
      </c>
      <c r="Q57" s="179">
        <f t="shared" si="0"/>
        <v>1.2</v>
      </c>
      <c r="R57" s="68">
        <v>18</v>
      </c>
      <c r="S57" s="68">
        <v>129</v>
      </c>
      <c r="T57" s="16">
        <f t="shared" si="1"/>
        <v>25</v>
      </c>
      <c r="U57" s="68">
        <v>100</v>
      </c>
      <c r="V57" s="16">
        <f t="shared" si="2"/>
        <v>2500</v>
      </c>
      <c r="W57" s="68">
        <v>3</v>
      </c>
      <c r="X57" s="68" t="s">
        <v>33</v>
      </c>
      <c r="Y57" s="68" t="s">
        <v>67</v>
      </c>
      <c r="Z57" s="68" t="s">
        <v>36</v>
      </c>
      <c r="AA57" s="68" t="s">
        <v>73</v>
      </c>
      <c r="AB57" s="34" t="s">
        <v>198</v>
      </c>
    </row>
    <row r="58" spans="1:28" x14ac:dyDescent="0.15">
      <c r="A58" s="68" t="s">
        <v>24</v>
      </c>
      <c r="B58" s="68" t="s">
        <v>194</v>
      </c>
      <c r="C58" s="68">
        <v>2020</v>
      </c>
      <c r="D58" s="178" t="s">
        <v>410</v>
      </c>
      <c r="E58" s="68" t="s">
        <v>415</v>
      </c>
      <c r="F58" s="68" t="s">
        <v>416</v>
      </c>
      <c r="G58" s="68" t="s">
        <v>25</v>
      </c>
      <c r="H58" s="68" t="s">
        <v>110</v>
      </c>
      <c r="I58" s="68" t="s">
        <v>108</v>
      </c>
      <c r="J58" s="68" t="s">
        <v>26</v>
      </c>
      <c r="K58" s="68" t="s">
        <v>109</v>
      </c>
      <c r="L58" s="68">
        <v>3</v>
      </c>
      <c r="N58" s="68">
        <v>1</v>
      </c>
      <c r="O58" s="68">
        <v>1.5</v>
      </c>
      <c r="P58" s="68">
        <v>1.3</v>
      </c>
      <c r="Q58" s="179">
        <f t="shared" si="0"/>
        <v>1.4</v>
      </c>
      <c r="R58" s="68">
        <v>13.6</v>
      </c>
      <c r="S58" s="68">
        <v>130</v>
      </c>
      <c r="T58" s="16">
        <f t="shared" si="1"/>
        <v>25</v>
      </c>
      <c r="U58" s="68">
        <v>100</v>
      </c>
      <c r="V58" s="16">
        <f t="shared" si="2"/>
        <v>2500</v>
      </c>
      <c r="W58" s="68">
        <v>3</v>
      </c>
      <c r="X58" s="68" t="s">
        <v>33</v>
      </c>
      <c r="Y58" s="68" t="s">
        <v>67</v>
      </c>
      <c r="Z58" s="68" t="s">
        <v>36</v>
      </c>
      <c r="AA58" s="68" t="s">
        <v>73</v>
      </c>
      <c r="AB58" s="34" t="s">
        <v>198</v>
      </c>
    </row>
    <row r="59" spans="1:28" x14ac:dyDescent="0.15">
      <c r="A59" s="68" t="s">
        <v>24</v>
      </c>
      <c r="B59" s="68" t="s">
        <v>194</v>
      </c>
      <c r="C59" s="68">
        <v>2020</v>
      </c>
      <c r="D59" s="178" t="s">
        <v>410</v>
      </c>
      <c r="E59" s="68" t="s">
        <v>415</v>
      </c>
      <c r="F59" s="68" t="s">
        <v>416</v>
      </c>
      <c r="G59" s="68" t="s">
        <v>25</v>
      </c>
      <c r="H59" s="68" t="s">
        <v>110</v>
      </c>
      <c r="I59" s="68" t="s">
        <v>108</v>
      </c>
      <c r="J59" s="68" t="s">
        <v>26</v>
      </c>
      <c r="K59" s="68" t="s">
        <v>109</v>
      </c>
      <c r="L59" s="68">
        <v>1</v>
      </c>
      <c r="N59" s="68">
        <v>4</v>
      </c>
      <c r="O59" s="68">
        <v>1.25</v>
      </c>
      <c r="P59" s="68">
        <v>1.3</v>
      </c>
      <c r="Q59" s="179">
        <f t="shared" si="0"/>
        <v>1.2749999999999999</v>
      </c>
      <c r="R59" s="68">
        <v>10.4</v>
      </c>
      <c r="S59" s="68">
        <v>94</v>
      </c>
      <c r="T59" s="16">
        <f t="shared" si="1"/>
        <v>36</v>
      </c>
      <c r="U59" s="68">
        <v>398</v>
      </c>
      <c r="V59" s="16">
        <f t="shared" si="2"/>
        <v>3582</v>
      </c>
      <c r="W59" s="68">
        <v>4</v>
      </c>
      <c r="X59" s="68" t="s">
        <v>33</v>
      </c>
      <c r="Y59" s="68" t="s">
        <v>67</v>
      </c>
      <c r="Z59" s="68" t="s">
        <v>36</v>
      </c>
      <c r="AA59" s="68" t="s">
        <v>73</v>
      </c>
      <c r="AB59" s="34" t="s">
        <v>198</v>
      </c>
    </row>
    <row r="60" spans="1:28" x14ac:dyDescent="0.15">
      <c r="A60" s="68" t="s">
        <v>24</v>
      </c>
      <c r="B60" s="68" t="s">
        <v>194</v>
      </c>
      <c r="C60" s="68">
        <v>2020</v>
      </c>
      <c r="D60" s="178" t="s">
        <v>410</v>
      </c>
      <c r="E60" s="68" t="s">
        <v>415</v>
      </c>
      <c r="F60" s="68" t="s">
        <v>416</v>
      </c>
      <c r="G60" s="68" t="s">
        <v>25</v>
      </c>
      <c r="H60" s="68" t="s">
        <v>110</v>
      </c>
      <c r="I60" s="68" t="s">
        <v>108</v>
      </c>
      <c r="J60" s="68" t="s">
        <v>26</v>
      </c>
      <c r="K60" s="68" t="s">
        <v>109</v>
      </c>
      <c r="L60" s="68">
        <v>2</v>
      </c>
      <c r="N60" s="68">
        <v>4</v>
      </c>
      <c r="O60" s="68">
        <v>1.25</v>
      </c>
      <c r="P60" s="68">
        <v>1.25</v>
      </c>
      <c r="Q60" s="179">
        <f t="shared" si="0"/>
        <v>1.25</v>
      </c>
      <c r="R60" s="68">
        <v>14.6</v>
      </c>
      <c r="S60" s="68">
        <v>105</v>
      </c>
      <c r="T60" s="16">
        <f t="shared" si="1"/>
        <v>33</v>
      </c>
      <c r="U60" s="68">
        <v>398</v>
      </c>
      <c r="V60" s="16">
        <f t="shared" si="2"/>
        <v>3283.5</v>
      </c>
      <c r="W60" s="68">
        <v>4</v>
      </c>
      <c r="X60" s="68" t="s">
        <v>33</v>
      </c>
      <c r="Y60" s="68" t="s">
        <v>67</v>
      </c>
      <c r="Z60" s="68" t="s">
        <v>36</v>
      </c>
      <c r="AA60" s="68" t="s">
        <v>73</v>
      </c>
      <c r="AB60" s="34" t="s">
        <v>198</v>
      </c>
    </row>
    <row r="61" spans="1:28" x14ac:dyDescent="0.15">
      <c r="A61" s="68" t="s">
        <v>24</v>
      </c>
      <c r="B61" s="68" t="s">
        <v>194</v>
      </c>
      <c r="C61" s="68">
        <v>2020</v>
      </c>
      <c r="D61" s="178" t="s">
        <v>410</v>
      </c>
      <c r="E61" s="68" t="s">
        <v>415</v>
      </c>
      <c r="F61" s="68" t="s">
        <v>416</v>
      </c>
      <c r="G61" s="68" t="s">
        <v>25</v>
      </c>
      <c r="H61" s="68" t="s">
        <v>110</v>
      </c>
      <c r="I61" s="68" t="s">
        <v>108</v>
      </c>
      <c r="J61" s="68" t="s">
        <v>26</v>
      </c>
      <c r="K61" s="68" t="s">
        <v>109</v>
      </c>
      <c r="L61" s="68">
        <v>3</v>
      </c>
      <c r="N61" s="68">
        <v>4</v>
      </c>
      <c r="O61" s="68">
        <v>1.3</v>
      </c>
      <c r="P61" s="68">
        <v>1.3</v>
      </c>
      <c r="Q61" s="179">
        <f t="shared" si="0"/>
        <v>1.3</v>
      </c>
      <c r="R61" s="68">
        <v>11.7</v>
      </c>
      <c r="S61" s="68">
        <v>101</v>
      </c>
      <c r="T61" s="16">
        <f t="shared" si="1"/>
        <v>33</v>
      </c>
      <c r="U61" s="68">
        <v>398</v>
      </c>
      <c r="V61" s="16">
        <f t="shared" si="2"/>
        <v>3283.5</v>
      </c>
      <c r="W61" s="68">
        <v>4</v>
      </c>
      <c r="X61" s="68" t="s">
        <v>33</v>
      </c>
      <c r="Y61" s="68" t="s">
        <v>67</v>
      </c>
      <c r="Z61" s="68" t="s">
        <v>36</v>
      </c>
      <c r="AA61" s="68" t="s">
        <v>73</v>
      </c>
      <c r="AB61" s="34" t="s">
        <v>198</v>
      </c>
    </row>
    <row r="62" spans="1:28" x14ac:dyDescent="0.15">
      <c r="A62" s="68" t="s">
        <v>24</v>
      </c>
      <c r="B62" s="68" t="s">
        <v>194</v>
      </c>
      <c r="C62" s="68">
        <v>2020</v>
      </c>
      <c r="D62" s="178" t="s">
        <v>410</v>
      </c>
      <c r="E62" s="68" t="s">
        <v>415</v>
      </c>
      <c r="F62" s="68" t="s">
        <v>416</v>
      </c>
      <c r="G62" s="68" t="s">
        <v>25</v>
      </c>
      <c r="H62" s="68" t="s">
        <v>166</v>
      </c>
      <c r="I62" s="68" t="s">
        <v>108</v>
      </c>
      <c r="J62" s="68" t="s">
        <v>26</v>
      </c>
      <c r="K62" s="68" t="s">
        <v>109</v>
      </c>
      <c r="L62" s="68">
        <v>1</v>
      </c>
      <c r="N62" s="68">
        <v>1</v>
      </c>
      <c r="O62" s="68">
        <v>1.1000000000000001</v>
      </c>
      <c r="P62" s="68">
        <v>1.2</v>
      </c>
      <c r="Q62" s="179">
        <f t="shared" si="0"/>
        <v>1.1499999999999999</v>
      </c>
      <c r="R62" s="68">
        <v>12.1</v>
      </c>
      <c r="S62" s="68">
        <v>118</v>
      </c>
      <c r="T62" s="16">
        <f t="shared" si="1"/>
        <v>30</v>
      </c>
      <c r="U62" s="68">
        <v>128</v>
      </c>
      <c r="V62" s="16">
        <f t="shared" si="2"/>
        <v>3840</v>
      </c>
      <c r="W62" s="68">
        <v>3</v>
      </c>
      <c r="X62" s="68" t="s">
        <v>33</v>
      </c>
      <c r="Y62" s="68" t="s">
        <v>67</v>
      </c>
      <c r="Z62" s="68" t="s">
        <v>36</v>
      </c>
      <c r="AA62" s="68" t="s">
        <v>73</v>
      </c>
      <c r="AB62" s="34" t="s">
        <v>198</v>
      </c>
    </row>
    <row r="63" spans="1:28" x14ac:dyDescent="0.15">
      <c r="A63" s="68" t="s">
        <v>24</v>
      </c>
      <c r="B63" s="68" t="s">
        <v>194</v>
      </c>
      <c r="C63" s="68">
        <v>2020</v>
      </c>
      <c r="D63" s="178" t="s">
        <v>410</v>
      </c>
      <c r="E63" s="68" t="s">
        <v>415</v>
      </c>
      <c r="F63" s="68" t="s">
        <v>416</v>
      </c>
      <c r="G63" s="68" t="s">
        <v>25</v>
      </c>
      <c r="H63" s="68" t="s">
        <v>166</v>
      </c>
      <c r="I63" s="68" t="s">
        <v>108</v>
      </c>
      <c r="J63" s="68" t="s">
        <v>26</v>
      </c>
      <c r="K63" s="68" t="s">
        <v>109</v>
      </c>
      <c r="L63" s="68">
        <v>2</v>
      </c>
      <c r="N63" s="68">
        <v>1</v>
      </c>
      <c r="O63" s="68">
        <v>1.3</v>
      </c>
      <c r="P63" s="68">
        <v>1.2</v>
      </c>
      <c r="Q63" s="179">
        <f t="shared" si="0"/>
        <v>1.25</v>
      </c>
      <c r="R63" s="68">
        <v>11.9</v>
      </c>
      <c r="S63" s="68">
        <v>120</v>
      </c>
      <c r="T63" s="16">
        <f t="shared" si="1"/>
        <v>30</v>
      </c>
      <c r="U63" s="68">
        <v>128</v>
      </c>
      <c r="V63" s="16">
        <f t="shared" si="2"/>
        <v>3840</v>
      </c>
      <c r="W63" s="68">
        <v>3</v>
      </c>
      <c r="X63" s="68" t="s">
        <v>33</v>
      </c>
      <c r="Y63" s="68" t="s">
        <v>67</v>
      </c>
      <c r="Z63" s="68" t="s">
        <v>36</v>
      </c>
      <c r="AA63" s="68" t="s">
        <v>73</v>
      </c>
      <c r="AB63" s="34" t="s">
        <v>198</v>
      </c>
    </row>
    <row r="64" spans="1:28" x14ac:dyDescent="0.15">
      <c r="A64" s="68" t="s">
        <v>24</v>
      </c>
      <c r="B64" s="68" t="s">
        <v>194</v>
      </c>
      <c r="C64" s="68">
        <v>2020</v>
      </c>
      <c r="D64" s="178" t="s">
        <v>410</v>
      </c>
      <c r="E64" s="68" t="s">
        <v>415</v>
      </c>
      <c r="F64" s="68" t="s">
        <v>416</v>
      </c>
      <c r="G64" s="68" t="s">
        <v>25</v>
      </c>
      <c r="H64" s="68" t="s">
        <v>166</v>
      </c>
      <c r="I64" s="68" t="s">
        <v>108</v>
      </c>
      <c r="J64" s="68" t="s">
        <v>26</v>
      </c>
      <c r="K64" s="68" t="s">
        <v>109</v>
      </c>
      <c r="L64" s="68">
        <v>3</v>
      </c>
      <c r="N64" s="68">
        <v>1</v>
      </c>
      <c r="O64" s="68">
        <v>1.5</v>
      </c>
      <c r="P64" s="68">
        <v>1.3</v>
      </c>
      <c r="Q64" s="179">
        <f t="shared" si="0"/>
        <v>1.4</v>
      </c>
      <c r="R64" s="68">
        <v>10.3</v>
      </c>
      <c r="S64" s="68">
        <v>124</v>
      </c>
      <c r="T64" s="16">
        <f t="shared" si="1"/>
        <v>27</v>
      </c>
      <c r="U64" s="68">
        <v>128</v>
      </c>
      <c r="V64" s="16">
        <f t="shared" si="2"/>
        <v>3456</v>
      </c>
      <c r="W64" s="68">
        <v>3</v>
      </c>
      <c r="X64" s="68" t="s">
        <v>33</v>
      </c>
      <c r="Y64" s="68" t="s">
        <v>67</v>
      </c>
      <c r="Z64" s="68" t="s">
        <v>36</v>
      </c>
      <c r="AA64" s="68" t="s">
        <v>73</v>
      </c>
      <c r="AB64" s="34" t="s">
        <v>198</v>
      </c>
    </row>
    <row r="65" spans="1:28" x14ac:dyDescent="0.15">
      <c r="A65" s="68" t="s">
        <v>24</v>
      </c>
      <c r="B65" s="68" t="s">
        <v>194</v>
      </c>
      <c r="C65" s="68">
        <v>2020</v>
      </c>
      <c r="D65" s="178" t="s">
        <v>410</v>
      </c>
      <c r="E65" s="68" t="s">
        <v>415</v>
      </c>
      <c r="F65" s="68" t="s">
        <v>416</v>
      </c>
      <c r="G65" s="68" t="s">
        <v>25</v>
      </c>
      <c r="H65" s="68" t="s">
        <v>166</v>
      </c>
      <c r="I65" s="68" t="s">
        <v>108</v>
      </c>
      <c r="J65" s="68" t="s">
        <v>26</v>
      </c>
      <c r="K65" s="68" t="s">
        <v>109</v>
      </c>
      <c r="L65" s="68">
        <v>1</v>
      </c>
      <c r="N65" s="68">
        <v>4</v>
      </c>
      <c r="O65" s="68">
        <v>0.8</v>
      </c>
      <c r="P65" s="68">
        <v>0.8</v>
      </c>
      <c r="Q65" s="179">
        <f t="shared" si="0"/>
        <v>0.8</v>
      </c>
      <c r="R65" s="68">
        <v>11.5</v>
      </c>
      <c r="S65" s="68">
        <v>93</v>
      </c>
      <c r="T65" s="16">
        <f t="shared" si="1"/>
        <v>36</v>
      </c>
      <c r="U65" s="68">
        <v>498</v>
      </c>
      <c r="V65" s="16">
        <f t="shared" si="2"/>
        <v>4482</v>
      </c>
      <c r="W65" s="68">
        <v>4</v>
      </c>
      <c r="X65" s="68" t="s">
        <v>33</v>
      </c>
      <c r="Y65" s="68" t="s">
        <v>67</v>
      </c>
      <c r="Z65" s="68" t="s">
        <v>36</v>
      </c>
      <c r="AA65" s="68" t="s">
        <v>73</v>
      </c>
      <c r="AB65" s="34" t="s">
        <v>198</v>
      </c>
    </row>
    <row r="66" spans="1:28" x14ac:dyDescent="0.15">
      <c r="A66" s="68" t="s">
        <v>24</v>
      </c>
      <c r="B66" s="68" t="s">
        <v>194</v>
      </c>
      <c r="C66" s="68">
        <v>2020</v>
      </c>
      <c r="D66" s="178" t="s">
        <v>410</v>
      </c>
      <c r="E66" s="68" t="s">
        <v>415</v>
      </c>
      <c r="F66" s="68" t="s">
        <v>416</v>
      </c>
      <c r="G66" s="68" t="s">
        <v>25</v>
      </c>
      <c r="H66" s="68" t="s">
        <v>166</v>
      </c>
      <c r="I66" s="68" t="s">
        <v>108</v>
      </c>
      <c r="J66" s="68" t="s">
        <v>26</v>
      </c>
      <c r="K66" s="68" t="s">
        <v>109</v>
      </c>
      <c r="L66" s="68">
        <v>2</v>
      </c>
      <c r="N66" s="68">
        <v>4</v>
      </c>
      <c r="O66" s="68">
        <v>0.5</v>
      </c>
      <c r="P66" s="68">
        <v>0.5</v>
      </c>
      <c r="Q66" s="179">
        <f t="shared" si="0"/>
        <v>0.5</v>
      </c>
      <c r="R66" s="68">
        <v>17.7</v>
      </c>
      <c r="S66" s="68">
        <v>103</v>
      </c>
      <c r="T66" s="16">
        <f t="shared" si="1"/>
        <v>33</v>
      </c>
      <c r="U66" s="68">
        <v>498</v>
      </c>
      <c r="V66" s="16">
        <f t="shared" si="2"/>
        <v>4108.5</v>
      </c>
      <c r="W66" s="68">
        <v>4</v>
      </c>
      <c r="X66" s="68" t="s">
        <v>33</v>
      </c>
      <c r="Y66" s="68" t="s">
        <v>67</v>
      </c>
      <c r="Z66" s="68" t="s">
        <v>36</v>
      </c>
      <c r="AA66" s="68" t="s">
        <v>73</v>
      </c>
      <c r="AB66" s="34" t="s">
        <v>198</v>
      </c>
    </row>
    <row r="67" spans="1:28" x14ac:dyDescent="0.15">
      <c r="A67" s="68" t="s">
        <v>24</v>
      </c>
      <c r="B67" s="68" t="s">
        <v>194</v>
      </c>
      <c r="C67" s="68">
        <v>2020</v>
      </c>
      <c r="D67" s="178" t="s">
        <v>410</v>
      </c>
      <c r="E67" s="68" t="s">
        <v>415</v>
      </c>
      <c r="F67" s="68" t="s">
        <v>416</v>
      </c>
      <c r="G67" s="68" t="s">
        <v>25</v>
      </c>
      <c r="H67" s="68" t="s">
        <v>166</v>
      </c>
      <c r="I67" s="68" t="s">
        <v>108</v>
      </c>
      <c r="J67" s="68" t="s">
        <v>26</v>
      </c>
      <c r="K67" s="68" t="s">
        <v>109</v>
      </c>
      <c r="L67" s="68">
        <v>3</v>
      </c>
      <c r="N67" s="68">
        <v>4</v>
      </c>
      <c r="O67" s="68">
        <v>0.75</v>
      </c>
      <c r="P67" s="68">
        <v>0.75</v>
      </c>
      <c r="Q67" s="179">
        <f t="shared" si="0"/>
        <v>0.75</v>
      </c>
      <c r="R67" s="68">
        <v>12</v>
      </c>
      <c r="S67" s="68">
        <v>96</v>
      </c>
      <c r="T67" s="16">
        <f t="shared" si="1"/>
        <v>36</v>
      </c>
      <c r="U67" s="68">
        <v>498</v>
      </c>
      <c r="V67" s="16">
        <f t="shared" si="2"/>
        <v>4482</v>
      </c>
      <c r="W67" s="68">
        <v>4</v>
      </c>
      <c r="X67" s="68" t="s">
        <v>33</v>
      </c>
      <c r="Y67" s="68" t="s">
        <v>67</v>
      </c>
      <c r="Z67" s="68" t="s">
        <v>36</v>
      </c>
      <c r="AA67" s="68" t="s">
        <v>73</v>
      </c>
      <c r="AB67" s="34" t="s">
        <v>198</v>
      </c>
    </row>
    <row r="68" spans="1:28" x14ac:dyDescent="0.15">
      <c r="A68" s="68" t="s">
        <v>24</v>
      </c>
      <c r="B68" s="68" t="s">
        <v>194</v>
      </c>
      <c r="C68" s="68">
        <v>2020</v>
      </c>
      <c r="D68" s="178" t="s">
        <v>410</v>
      </c>
      <c r="E68" s="68" t="s">
        <v>307</v>
      </c>
      <c r="F68" s="68" t="s">
        <v>412</v>
      </c>
      <c r="G68" s="68" t="s">
        <v>25</v>
      </c>
      <c r="H68" s="68" t="s">
        <v>110</v>
      </c>
      <c r="I68" s="68" t="s">
        <v>108</v>
      </c>
      <c r="J68" s="68" t="s">
        <v>26</v>
      </c>
      <c r="K68" s="68" t="s">
        <v>109</v>
      </c>
      <c r="L68" s="68">
        <v>1</v>
      </c>
      <c r="N68" s="68">
        <v>1</v>
      </c>
      <c r="O68" s="68">
        <v>1.2</v>
      </c>
      <c r="P68" s="68">
        <v>1.3</v>
      </c>
      <c r="Q68" s="179">
        <f t="shared" si="0"/>
        <v>1.25</v>
      </c>
      <c r="R68" s="68">
        <v>12.7</v>
      </c>
      <c r="S68" s="68">
        <v>121</v>
      </c>
      <c r="T68" s="16">
        <f t="shared" si="1"/>
        <v>27</v>
      </c>
      <c r="U68" s="68">
        <v>98</v>
      </c>
      <c r="V68" s="16">
        <f t="shared" si="2"/>
        <v>2646</v>
      </c>
      <c r="W68" s="68">
        <v>1</v>
      </c>
      <c r="X68" s="68" t="s">
        <v>27</v>
      </c>
      <c r="Y68" s="68" t="s">
        <v>36</v>
      </c>
      <c r="Z68" s="68" t="s">
        <v>73</v>
      </c>
      <c r="AA68" s="68" t="s">
        <v>61</v>
      </c>
      <c r="AB68" s="34" t="s">
        <v>198</v>
      </c>
    </row>
    <row r="69" spans="1:28" x14ac:dyDescent="0.15">
      <c r="A69" s="68" t="s">
        <v>24</v>
      </c>
      <c r="B69" s="68" t="s">
        <v>194</v>
      </c>
      <c r="C69" s="68">
        <v>2020</v>
      </c>
      <c r="D69" s="178" t="s">
        <v>410</v>
      </c>
      <c r="E69" s="68" t="s">
        <v>307</v>
      </c>
      <c r="F69" s="68" t="s">
        <v>412</v>
      </c>
      <c r="G69" s="68" t="s">
        <v>25</v>
      </c>
      <c r="H69" s="68" t="s">
        <v>110</v>
      </c>
      <c r="I69" s="68" t="s">
        <v>108</v>
      </c>
      <c r="J69" s="68" t="s">
        <v>26</v>
      </c>
      <c r="K69" s="68" t="s">
        <v>109</v>
      </c>
      <c r="L69" s="68">
        <v>2</v>
      </c>
      <c r="N69" s="68">
        <v>1</v>
      </c>
      <c r="O69" s="68">
        <v>1.5</v>
      </c>
      <c r="P69" s="68">
        <v>1.5</v>
      </c>
      <c r="Q69" s="179">
        <f t="shared" si="0"/>
        <v>1.5</v>
      </c>
      <c r="R69" s="68">
        <v>14.8</v>
      </c>
      <c r="S69" s="68">
        <v>116</v>
      </c>
      <c r="T69" s="16">
        <f t="shared" si="1"/>
        <v>30</v>
      </c>
      <c r="U69" s="68">
        <v>98</v>
      </c>
      <c r="V69" s="16">
        <f t="shared" si="2"/>
        <v>2940</v>
      </c>
      <c r="W69" s="68">
        <v>1</v>
      </c>
      <c r="X69" s="68" t="s">
        <v>27</v>
      </c>
      <c r="Y69" s="68" t="s">
        <v>36</v>
      </c>
      <c r="Z69" s="68" t="s">
        <v>73</v>
      </c>
      <c r="AA69" s="68" t="s">
        <v>61</v>
      </c>
      <c r="AB69" s="34" t="s">
        <v>198</v>
      </c>
    </row>
    <row r="70" spans="1:28" x14ac:dyDescent="0.15">
      <c r="A70" s="68" t="s">
        <v>24</v>
      </c>
      <c r="B70" s="68" t="s">
        <v>194</v>
      </c>
      <c r="C70" s="68">
        <v>2020</v>
      </c>
      <c r="D70" s="178" t="s">
        <v>410</v>
      </c>
      <c r="E70" s="68" t="s">
        <v>307</v>
      </c>
      <c r="F70" s="68" t="s">
        <v>412</v>
      </c>
      <c r="G70" s="68" t="s">
        <v>25</v>
      </c>
      <c r="H70" s="68" t="s">
        <v>110</v>
      </c>
      <c r="I70" s="68" t="s">
        <v>108</v>
      </c>
      <c r="J70" s="68" t="s">
        <v>26</v>
      </c>
      <c r="K70" s="68" t="s">
        <v>109</v>
      </c>
      <c r="L70" s="68">
        <v>3</v>
      </c>
      <c r="N70" s="68">
        <v>1</v>
      </c>
      <c r="O70" s="68">
        <v>1.25</v>
      </c>
      <c r="P70" s="68">
        <v>1.3</v>
      </c>
      <c r="Q70" s="179">
        <f t="shared" si="0"/>
        <v>1.2749999999999999</v>
      </c>
      <c r="R70" s="68">
        <v>15</v>
      </c>
      <c r="S70" s="68">
        <v>122</v>
      </c>
      <c r="T70" s="16">
        <f t="shared" si="1"/>
        <v>27</v>
      </c>
      <c r="U70" s="68">
        <v>98</v>
      </c>
      <c r="V70" s="16">
        <f t="shared" si="2"/>
        <v>2646</v>
      </c>
      <c r="W70" s="68">
        <v>1</v>
      </c>
      <c r="X70" s="68" t="s">
        <v>27</v>
      </c>
      <c r="Y70" s="68" t="s">
        <v>36</v>
      </c>
      <c r="Z70" s="68" t="s">
        <v>73</v>
      </c>
      <c r="AA70" s="68" t="s">
        <v>61</v>
      </c>
      <c r="AB70" s="34" t="s">
        <v>198</v>
      </c>
    </row>
    <row r="71" spans="1:28" x14ac:dyDescent="0.15">
      <c r="A71" s="68" t="s">
        <v>24</v>
      </c>
      <c r="B71" s="68" t="s">
        <v>194</v>
      </c>
      <c r="C71" s="68">
        <v>2020</v>
      </c>
      <c r="D71" s="178" t="s">
        <v>410</v>
      </c>
      <c r="E71" s="68" t="s">
        <v>307</v>
      </c>
      <c r="F71" s="68" t="s">
        <v>412</v>
      </c>
      <c r="G71" s="68" t="s">
        <v>25</v>
      </c>
      <c r="H71" s="68" t="s">
        <v>110</v>
      </c>
      <c r="I71" s="68" t="s">
        <v>108</v>
      </c>
      <c r="J71" s="68" t="s">
        <v>26</v>
      </c>
      <c r="K71" s="68" t="s">
        <v>109</v>
      </c>
      <c r="L71" s="68">
        <v>1</v>
      </c>
      <c r="N71" s="68">
        <v>5</v>
      </c>
      <c r="O71" s="68">
        <v>1.25</v>
      </c>
      <c r="P71" s="68">
        <v>1.2</v>
      </c>
      <c r="Q71" s="179">
        <f t="shared" si="0"/>
        <v>1.2250000000000001</v>
      </c>
      <c r="R71" s="68">
        <v>12.2</v>
      </c>
      <c r="S71" s="68">
        <v>90</v>
      </c>
      <c r="T71" s="16">
        <f t="shared" si="1"/>
        <v>36</v>
      </c>
      <c r="U71" s="68">
        <v>398</v>
      </c>
      <c r="V71" s="16">
        <f t="shared" si="2"/>
        <v>2865.6</v>
      </c>
      <c r="W71" s="68">
        <v>1</v>
      </c>
      <c r="X71" s="68" t="s">
        <v>27</v>
      </c>
      <c r="Y71" s="68" t="s">
        <v>36</v>
      </c>
      <c r="Z71" s="68" t="s">
        <v>73</v>
      </c>
      <c r="AA71" s="68" t="s">
        <v>61</v>
      </c>
      <c r="AB71" s="34" t="s">
        <v>198</v>
      </c>
    </row>
    <row r="72" spans="1:28" x14ac:dyDescent="0.15">
      <c r="A72" s="68" t="s">
        <v>24</v>
      </c>
      <c r="B72" s="68" t="s">
        <v>194</v>
      </c>
      <c r="C72" s="68">
        <v>2020</v>
      </c>
      <c r="D72" s="178" t="s">
        <v>410</v>
      </c>
      <c r="E72" s="68" t="s">
        <v>307</v>
      </c>
      <c r="F72" s="68" t="s">
        <v>412</v>
      </c>
      <c r="G72" s="68" t="s">
        <v>25</v>
      </c>
      <c r="H72" s="68" t="s">
        <v>110</v>
      </c>
      <c r="I72" s="68" t="s">
        <v>108</v>
      </c>
      <c r="J72" s="68" t="s">
        <v>26</v>
      </c>
      <c r="K72" s="68" t="s">
        <v>109</v>
      </c>
      <c r="L72" s="68">
        <v>2</v>
      </c>
      <c r="N72" s="68">
        <v>5</v>
      </c>
      <c r="O72" s="68">
        <v>0.8</v>
      </c>
      <c r="P72" s="68">
        <v>0.7</v>
      </c>
      <c r="Q72" s="179">
        <f t="shared" ref="Q72:Q135" si="3">IF(OR(O72="",P72=""),"",AVERAGE(O72,P72))</f>
        <v>0.75</v>
      </c>
      <c r="R72" s="68">
        <v>11.7</v>
      </c>
      <c r="S72" s="68">
        <v>90</v>
      </c>
      <c r="T72" s="16">
        <f t="shared" si="1"/>
        <v>36</v>
      </c>
      <c r="U72" s="68">
        <v>398</v>
      </c>
      <c r="V72" s="16">
        <f t="shared" si="2"/>
        <v>2865.6</v>
      </c>
      <c r="W72" s="68">
        <v>1</v>
      </c>
      <c r="X72" s="68" t="s">
        <v>27</v>
      </c>
      <c r="Y72" s="68" t="s">
        <v>36</v>
      </c>
      <c r="Z72" s="68" t="s">
        <v>73</v>
      </c>
      <c r="AA72" s="68" t="s">
        <v>61</v>
      </c>
      <c r="AB72" s="34" t="s">
        <v>198</v>
      </c>
    </row>
    <row r="73" spans="1:28" x14ac:dyDescent="0.15">
      <c r="A73" s="68" t="s">
        <v>24</v>
      </c>
      <c r="B73" s="68" t="s">
        <v>194</v>
      </c>
      <c r="C73" s="68">
        <v>2020</v>
      </c>
      <c r="D73" s="178" t="s">
        <v>410</v>
      </c>
      <c r="E73" s="68" t="s">
        <v>307</v>
      </c>
      <c r="F73" s="68" t="s">
        <v>412</v>
      </c>
      <c r="G73" s="68" t="s">
        <v>25</v>
      </c>
      <c r="H73" s="68" t="s">
        <v>110</v>
      </c>
      <c r="I73" s="68" t="s">
        <v>108</v>
      </c>
      <c r="J73" s="68" t="s">
        <v>26</v>
      </c>
      <c r="K73" s="68" t="s">
        <v>109</v>
      </c>
      <c r="L73" s="68">
        <v>3</v>
      </c>
      <c r="N73" s="68">
        <v>5</v>
      </c>
      <c r="O73" s="68">
        <v>1.1000000000000001</v>
      </c>
      <c r="P73" s="68">
        <v>1.2</v>
      </c>
      <c r="Q73" s="179">
        <f t="shared" si="3"/>
        <v>1.1499999999999999</v>
      </c>
      <c r="R73" s="68">
        <v>12.2</v>
      </c>
      <c r="S73" s="68">
        <v>85</v>
      </c>
      <c r="T73" s="16">
        <f t="shared" si="1"/>
        <v>36</v>
      </c>
      <c r="U73" s="68">
        <v>398</v>
      </c>
      <c r="V73" s="16">
        <f t="shared" si="2"/>
        <v>2865.6</v>
      </c>
      <c r="W73" s="68">
        <v>1</v>
      </c>
      <c r="X73" s="68" t="s">
        <v>27</v>
      </c>
      <c r="Y73" s="68" t="s">
        <v>36</v>
      </c>
      <c r="Z73" s="68" t="s">
        <v>73</v>
      </c>
      <c r="AA73" s="68" t="s">
        <v>61</v>
      </c>
      <c r="AB73" s="34" t="s">
        <v>198</v>
      </c>
    </row>
    <row r="74" spans="1:28" x14ac:dyDescent="0.15">
      <c r="A74" s="68" t="s">
        <v>24</v>
      </c>
      <c r="B74" s="68" t="s">
        <v>194</v>
      </c>
      <c r="C74" s="68">
        <v>2020</v>
      </c>
      <c r="D74" s="178" t="s">
        <v>410</v>
      </c>
      <c r="E74" s="68" t="s">
        <v>307</v>
      </c>
      <c r="F74" s="68" t="s">
        <v>412</v>
      </c>
      <c r="G74" s="68" t="s">
        <v>25</v>
      </c>
      <c r="H74" s="68" t="s">
        <v>166</v>
      </c>
      <c r="I74" s="68" t="s">
        <v>108</v>
      </c>
      <c r="J74" s="68" t="s">
        <v>26</v>
      </c>
      <c r="K74" s="68" t="s">
        <v>109</v>
      </c>
      <c r="L74" s="68">
        <v>1</v>
      </c>
      <c r="N74" s="68">
        <v>1</v>
      </c>
      <c r="O74" s="68">
        <v>1.5</v>
      </c>
      <c r="P74" s="68">
        <v>1.5</v>
      </c>
      <c r="Q74" s="179">
        <f t="shared" si="3"/>
        <v>1.5</v>
      </c>
      <c r="R74" s="68">
        <v>11.6</v>
      </c>
      <c r="S74" s="68">
        <v>107</v>
      </c>
      <c r="T74" s="16">
        <f t="shared" si="1"/>
        <v>33</v>
      </c>
      <c r="U74" s="68">
        <v>128</v>
      </c>
      <c r="V74" s="16">
        <f t="shared" si="2"/>
        <v>4224</v>
      </c>
      <c r="W74" s="68">
        <v>1</v>
      </c>
      <c r="X74" s="68" t="s">
        <v>27</v>
      </c>
      <c r="Y74" s="68" t="s">
        <v>36</v>
      </c>
      <c r="Z74" s="68" t="s">
        <v>73</v>
      </c>
      <c r="AA74" s="68" t="s">
        <v>61</v>
      </c>
      <c r="AB74" s="34" t="s">
        <v>198</v>
      </c>
    </row>
    <row r="75" spans="1:28" x14ac:dyDescent="0.15">
      <c r="A75" s="68" t="s">
        <v>24</v>
      </c>
      <c r="B75" s="68" t="s">
        <v>194</v>
      </c>
      <c r="C75" s="68">
        <v>2020</v>
      </c>
      <c r="D75" s="178" t="s">
        <v>410</v>
      </c>
      <c r="E75" s="68" t="s">
        <v>307</v>
      </c>
      <c r="F75" s="68" t="s">
        <v>412</v>
      </c>
      <c r="G75" s="68" t="s">
        <v>25</v>
      </c>
      <c r="H75" s="68" t="s">
        <v>166</v>
      </c>
      <c r="I75" s="68" t="s">
        <v>108</v>
      </c>
      <c r="J75" s="68" t="s">
        <v>26</v>
      </c>
      <c r="K75" s="68" t="s">
        <v>109</v>
      </c>
      <c r="L75" s="68">
        <v>2</v>
      </c>
      <c r="N75" s="68">
        <v>1</v>
      </c>
      <c r="O75" s="68">
        <v>1.5</v>
      </c>
      <c r="P75" s="68">
        <v>1.4</v>
      </c>
      <c r="Q75" s="179">
        <f t="shared" si="3"/>
        <v>1.45</v>
      </c>
      <c r="R75" s="68">
        <v>15.1</v>
      </c>
      <c r="S75" s="68">
        <v>107</v>
      </c>
      <c r="T75" s="16">
        <f t="shared" si="1"/>
        <v>33</v>
      </c>
      <c r="U75" s="68">
        <v>128</v>
      </c>
      <c r="V75" s="16">
        <f t="shared" si="2"/>
        <v>4224</v>
      </c>
      <c r="W75" s="68">
        <v>1</v>
      </c>
      <c r="X75" s="68" t="s">
        <v>27</v>
      </c>
      <c r="Y75" s="68" t="s">
        <v>36</v>
      </c>
      <c r="Z75" s="68" t="s">
        <v>73</v>
      </c>
      <c r="AA75" s="68" t="s">
        <v>61</v>
      </c>
      <c r="AB75" s="34" t="s">
        <v>198</v>
      </c>
    </row>
    <row r="76" spans="1:28" x14ac:dyDescent="0.15">
      <c r="A76" s="68" t="s">
        <v>24</v>
      </c>
      <c r="B76" s="68" t="s">
        <v>194</v>
      </c>
      <c r="C76" s="68">
        <v>2020</v>
      </c>
      <c r="D76" s="178" t="s">
        <v>410</v>
      </c>
      <c r="E76" s="68" t="s">
        <v>307</v>
      </c>
      <c r="F76" s="68" t="s">
        <v>412</v>
      </c>
      <c r="G76" s="68" t="s">
        <v>25</v>
      </c>
      <c r="H76" s="68" t="s">
        <v>166</v>
      </c>
      <c r="I76" s="68" t="s">
        <v>108</v>
      </c>
      <c r="J76" s="68" t="s">
        <v>26</v>
      </c>
      <c r="K76" s="68" t="s">
        <v>109</v>
      </c>
      <c r="L76" s="68">
        <v>3</v>
      </c>
      <c r="N76" s="68">
        <v>1</v>
      </c>
      <c r="O76" s="68">
        <v>1.5</v>
      </c>
      <c r="P76" s="68">
        <v>1.5</v>
      </c>
      <c r="Q76" s="179">
        <f t="shared" si="3"/>
        <v>1.5</v>
      </c>
      <c r="R76" s="68">
        <v>11.6</v>
      </c>
      <c r="S76" s="68">
        <v>110</v>
      </c>
      <c r="T76" s="16">
        <f t="shared" si="1"/>
        <v>33</v>
      </c>
      <c r="U76" s="68">
        <v>128</v>
      </c>
      <c r="V76" s="16">
        <f t="shared" si="2"/>
        <v>4224</v>
      </c>
      <c r="W76" s="68">
        <v>1</v>
      </c>
      <c r="X76" s="68" t="s">
        <v>27</v>
      </c>
      <c r="Y76" s="68" t="s">
        <v>36</v>
      </c>
      <c r="Z76" s="68" t="s">
        <v>73</v>
      </c>
      <c r="AA76" s="68" t="s">
        <v>61</v>
      </c>
      <c r="AB76" s="34" t="s">
        <v>198</v>
      </c>
    </row>
    <row r="77" spans="1:28" x14ac:dyDescent="0.15">
      <c r="A77" s="68" t="s">
        <v>24</v>
      </c>
      <c r="B77" s="68" t="s">
        <v>194</v>
      </c>
      <c r="C77" s="68">
        <v>2020</v>
      </c>
      <c r="D77" s="178" t="s">
        <v>410</v>
      </c>
      <c r="E77" s="68" t="s">
        <v>307</v>
      </c>
      <c r="F77" s="68" t="s">
        <v>412</v>
      </c>
      <c r="G77" s="68" t="s">
        <v>25</v>
      </c>
      <c r="H77" s="68" t="s">
        <v>166</v>
      </c>
      <c r="I77" s="68" t="s">
        <v>108</v>
      </c>
      <c r="J77" s="68" t="s">
        <v>26</v>
      </c>
      <c r="K77" s="68" t="s">
        <v>109</v>
      </c>
      <c r="L77" s="68">
        <v>1</v>
      </c>
      <c r="N77" s="68">
        <v>4</v>
      </c>
      <c r="O77" s="68">
        <v>1.1000000000000001</v>
      </c>
      <c r="P77" s="68">
        <v>1.1000000000000001</v>
      </c>
      <c r="Q77" s="179">
        <f t="shared" si="3"/>
        <v>1.1000000000000001</v>
      </c>
      <c r="R77" s="68">
        <v>11.9</v>
      </c>
      <c r="S77" s="68">
        <v>88</v>
      </c>
      <c r="T77" s="16">
        <f t="shared" si="1"/>
        <v>36</v>
      </c>
      <c r="U77" s="68">
        <v>498</v>
      </c>
      <c r="V77" s="16">
        <f t="shared" si="2"/>
        <v>4482</v>
      </c>
      <c r="W77" s="68">
        <v>1</v>
      </c>
      <c r="X77" s="68" t="s">
        <v>27</v>
      </c>
      <c r="Y77" s="68" t="s">
        <v>36</v>
      </c>
      <c r="Z77" s="68" t="s">
        <v>73</v>
      </c>
      <c r="AA77" s="68" t="s">
        <v>61</v>
      </c>
      <c r="AB77" s="34" t="s">
        <v>198</v>
      </c>
    </row>
    <row r="78" spans="1:28" x14ac:dyDescent="0.15">
      <c r="A78" s="68" t="s">
        <v>24</v>
      </c>
      <c r="B78" s="68" t="s">
        <v>194</v>
      </c>
      <c r="C78" s="68">
        <v>2020</v>
      </c>
      <c r="D78" s="178" t="s">
        <v>410</v>
      </c>
      <c r="E78" s="68" t="s">
        <v>307</v>
      </c>
      <c r="F78" s="68" t="s">
        <v>412</v>
      </c>
      <c r="G78" s="68" t="s">
        <v>25</v>
      </c>
      <c r="H78" s="68" t="s">
        <v>166</v>
      </c>
      <c r="I78" s="68" t="s">
        <v>108</v>
      </c>
      <c r="J78" s="68" t="s">
        <v>26</v>
      </c>
      <c r="K78" s="68" t="s">
        <v>109</v>
      </c>
      <c r="L78" s="68">
        <v>2</v>
      </c>
      <c r="N78" s="68">
        <v>4</v>
      </c>
      <c r="O78" s="68">
        <v>1</v>
      </c>
      <c r="P78" s="34">
        <v>0.9</v>
      </c>
      <c r="Q78" s="179">
        <f t="shared" si="3"/>
        <v>0.95</v>
      </c>
      <c r="R78" s="68">
        <v>12.2</v>
      </c>
      <c r="S78" s="68">
        <v>93</v>
      </c>
      <c r="T78" s="16">
        <f t="shared" si="1"/>
        <v>36</v>
      </c>
      <c r="U78" s="68">
        <v>498</v>
      </c>
      <c r="V78" s="16">
        <f t="shared" si="2"/>
        <v>4482</v>
      </c>
      <c r="W78" s="68">
        <v>1</v>
      </c>
      <c r="X78" s="68" t="s">
        <v>27</v>
      </c>
      <c r="Y78" s="68" t="s">
        <v>36</v>
      </c>
      <c r="Z78" s="68" t="s">
        <v>73</v>
      </c>
      <c r="AA78" s="68" t="s">
        <v>61</v>
      </c>
      <c r="AB78" s="34" t="s">
        <v>198</v>
      </c>
    </row>
    <row r="79" spans="1:28" x14ac:dyDescent="0.15">
      <c r="A79" s="68" t="s">
        <v>24</v>
      </c>
      <c r="B79" s="68" t="s">
        <v>194</v>
      </c>
      <c r="C79" s="68">
        <v>2020</v>
      </c>
      <c r="D79" s="178" t="s">
        <v>410</v>
      </c>
      <c r="E79" s="68" t="s">
        <v>307</v>
      </c>
      <c r="F79" s="68" t="s">
        <v>412</v>
      </c>
      <c r="G79" s="68" t="s">
        <v>25</v>
      </c>
      <c r="H79" s="68" t="s">
        <v>166</v>
      </c>
      <c r="I79" s="68" t="s">
        <v>108</v>
      </c>
      <c r="J79" s="68" t="s">
        <v>26</v>
      </c>
      <c r="K79" s="68" t="s">
        <v>109</v>
      </c>
      <c r="L79" s="68">
        <v>3</v>
      </c>
      <c r="N79" s="68">
        <v>4</v>
      </c>
      <c r="O79" s="68">
        <v>1</v>
      </c>
      <c r="P79" s="68">
        <v>1</v>
      </c>
      <c r="Q79" s="179">
        <f t="shared" si="3"/>
        <v>1</v>
      </c>
      <c r="R79" s="68">
        <v>12.3</v>
      </c>
      <c r="S79" s="68">
        <v>83</v>
      </c>
      <c r="T79" s="16">
        <f t="shared" si="1"/>
        <v>39</v>
      </c>
      <c r="U79" s="68">
        <v>498</v>
      </c>
      <c r="V79" s="16">
        <f t="shared" si="2"/>
        <v>4855.5</v>
      </c>
      <c r="W79" s="68">
        <v>1</v>
      </c>
      <c r="X79" s="68" t="s">
        <v>27</v>
      </c>
      <c r="Y79" s="68" t="s">
        <v>36</v>
      </c>
      <c r="Z79" s="68" t="s">
        <v>73</v>
      </c>
      <c r="AA79" s="68" t="s">
        <v>61</v>
      </c>
      <c r="AB79" s="34" t="s">
        <v>198</v>
      </c>
    </row>
    <row r="80" spans="1:28" x14ac:dyDescent="0.15">
      <c r="A80" s="68" t="s">
        <v>24</v>
      </c>
      <c r="B80" s="68" t="s">
        <v>194</v>
      </c>
      <c r="C80" s="68">
        <v>2020</v>
      </c>
      <c r="D80" s="178" t="s">
        <v>410</v>
      </c>
      <c r="E80" s="68" t="s">
        <v>417</v>
      </c>
      <c r="F80" s="68" t="s">
        <v>418</v>
      </c>
      <c r="G80" s="68" t="s">
        <v>25</v>
      </c>
      <c r="H80" s="68" t="s">
        <v>110</v>
      </c>
      <c r="I80" s="68" t="s">
        <v>108</v>
      </c>
      <c r="J80" s="68" t="s">
        <v>26</v>
      </c>
      <c r="K80" s="68" t="s">
        <v>109</v>
      </c>
      <c r="L80" s="68">
        <v>1</v>
      </c>
      <c r="N80" s="68">
        <v>1</v>
      </c>
      <c r="O80" s="68">
        <v>0.8</v>
      </c>
      <c r="P80" s="68">
        <v>1</v>
      </c>
      <c r="Q80" s="179">
        <f t="shared" si="3"/>
        <v>0.9</v>
      </c>
      <c r="R80" s="68">
        <v>12</v>
      </c>
      <c r="S80" s="68">
        <v>79</v>
      </c>
      <c r="T80" s="16">
        <f t="shared" si="1"/>
        <v>39</v>
      </c>
      <c r="U80" s="68">
        <v>39</v>
      </c>
      <c r="V80" s="16">
        <f t="shared" si="2"/>
        <v>1521</v>
      </c>
      <c r="W80" s="68">
        <v>3</v>
      </c>
      <c r="X80" s="68" t="s">
        <v>33</v>
      </c>
      <c r="Y80" s="68" t="s">
        <v>61</v>
      </c>
      <c r="Z80" s="68" t="s">
        <v>67</v>
      </c>
      <c r="AA80" s="68" t="s">
        <v>36</v>
      </c>
      <c r="AB80" s="34" t="s">
        <v>198</v>
      </c>
    </row>
    <row r="81" spans="1:28" x14ac:dyDescent="0.15">
      <c r="A81" s="68" t="s">
        <v>24</v>
      </c>
      <c r="B81" s="68" t="s">
        <v>194</v>
      </c>
      <c r="C81" s="68">
        <v>2020</v>
      </c>
      <c r="D81" s="178" t="s">
        <v>410</v>
      </c>
      <c r="E81" s="68" t="s">
        <v>417</v>
      </c>
      <c r="F81" s="68" t="s">
        <v>418</v>
      </c>
      <c r="G81" s="68" t="s">
        <v>25</v>
      </c>
      <c r="H81" s="68" t="s">
        <v>110</v>
      </c>
      <c r="I81" s="68" t="s">
        <v>108</v>
      </c>
      <c r="J81" s="68" t="s">
        <v>26</v>
      </c>
      <c r="K81" s="68" t="s">
        <v>109</v>
      </c>
      <c r="L81" s="68">
        <v>2</v>
      </c>
      <c r="N81" s="68">
        <v>1</v>
      </c>
      <c r="O81" s="68">
        <v>1.25</v>
      </c>
      <c r="P81" s="68">
        <v>1.2</v>
      </c>
      <c r="Q81" s="179">
        <f t="shared" si="3"/>
        <v>1.2250000000000001</v>
      </c>
      <c r="R81" s="68">
        <v>12.2</v>
      </c>
      <c r="S81" s="68">
        <v>72</v>
      </c>
      <c r="T81" s="16">
        <f t="shared" si="1"/>
        <v>42</v>
      </c>
      <c r="U81" s="68">
        <v>39</v>
      </c>
      <c r="V81" s="16">
        <f t="shared" si="2"/>
        <v>1638</v>
      </c>
      <c r="W81" s="68">
        <v>3</v>
      </c>
      <c r="X81" s="68" t="s">
        <v>33</v>
      </c>
      <c r="Y81" s="68" t="s">
        <v>61</v>
      </c>
      <c r="Z81" s="68" t="s">
        <v>67</v>
      </c>
      <c r="AA81" s="68" t="s">
        <v>36</v>
      </c>
      <c r="AB81" s="34" t="s">
        <v>198</v>
      </c>
    </row>
    <row r="82" spans="1:28" x14ac:dyDescent="0.15">
      <c r="A82" s="68" t="s">
        <v>24</v>
      </c>
      <c r="B82" s="68" t="s">
        <v>194</v>
      </c>
      <c r="C82" s="68">
        <v>2020</v>
      </c>
      <c r="D82" s="178" t="s">
        <v>410</v>
      </c>
      <c r="E82" s="68" t="s">
        <v>417</v>
      </c>
      <c r="F82" s="68" t="s">
        <v>418</v>
      </c>
      <c r="G82" s="68" t="s">
        <v>25</v>
      </c>
      <c r="H82" s="68" t="s">
        <v>110</v>
      </c>
      <c r="I82" s="68" t="s">
        <v>108</v>
      </c>
      <c r="J82" s="68" t="s">
        <v>26</v>
      </c>
      <c r="K82" s="68" t="s">
        <v>109</v>
      </c>
      <c r="L82" s="68">
        <v>3</v>
      </c>
      <c r="N82" s="68">
        <v>1</v>
      </c>
      <c r="O82" s="68">
        <v>1.25</v>
      </c>
      <c r="P82" s="68">
        <v>1.25</v>
      </c>
      <c r="Q82" s="179">
        <f t="shared" si="3"/>
        <v>1.25</v>
      </c>
      <c r="R82" s="68">
        <v>15.2</v>
      </c>
      <c r="S82" s="68">
        <v>73</v>
      </c>
      <c r="T82" s="16">
        <f t="shared" si="1"/>
        <v>42</v>
      </c>
      <c r="U82" s="68">
        <v>39</v>
      </c>
      <c r="V82" s="16">
        <f t="shared" si="2"/>
        <v>1638</v>
      </c>
      <c r="W82" s="68">
        <v>3</v>
      </c>
      <c r="X82" s="68" t="s">
        <v>33</v>
      </c>
      <c r="Y82" s="68" t="s">
        <v>61</v>
      </c>
      <c r="Z82" s="68" t="s">
        <v>67</v>
      </c>
      <c r="AA82" s="68" t="s">
        <v>36</v>
      </c>
      <c r="AB82" s="34" t="s">
        <v>198</v>
      </c>
    </row>
    <row r="83" spans="1:28" x14ac:dyDescent="0.15">
      <c r="A83" s="68" t="s">
        <v>24</v>
      </c>
      <c r="B83" s="68" t="s">
        <v>194</v>
      </c>
      <c r="C83" s="68">
        <v>2020</v>
      </c>
      <c r="D83" s="178" t="s">
        <v>410</v>
      </c>
      <c r="E83" s="68" t="s">
        <v>417</v>
      </c>
      <c r="F83" s="68" t="s">
        <v>418</v>
      </c>
      <c r="G83" s="68" t="s">
        <v>25</v>
      </c>
      <c r="H83" s="68" t="s">
        <v>110</v>
      </c>
      <c r="I83" s="68" t="s">
        <v>108</v>
      </c>
      <c r="J83" s="68" t="s">
        <v>26</v>
      </c>
      <c r="K83" s="68" t="s">
        <v>109</v>
      </c>
      <c r="L83" s="68">
        <v>1</v>
      </c>
      <c r="N83" s="68">
        <v>8</v>
      </c>
      <c r="O83" s="68">
        <v>1</v>
      </c>
      <c r="P83" s="68">
        <v>1.1000000000000001</v>
      </c>
      <c r="Q83" s="179">
        <f t="shared" si="3"/>
        <v>1.05</v>
      </c>
      <c r="R83" s="68">
        <v>17.7</v>
      </c>
      <c r="S83" s="68">
        <v>79</v>
      </c>
      <c r="T83" s="16">
        <f t="shared" si="1"/>
        <v>39</v>
      </c>
      <c r="U83" s="68">
        <v>498</v>
      </c>
      <c r="V83" s="16">
        <f t="shared" si="2"/>
        <v>2427.75</v>
      </c>
      <c r="W83" s="68">
        <v>2</v>
      </c>
      <c r="X83" s="68" t="s">
        <v>33</v>
      </c>
      <c r="Y83" s="68" t="s">
        <v>61</v>
      </c>
      <c r="Z83" s="68" t="s">
        <v>67</v>
      </c>
      <c r="AA83" s="68" t="s">
        <v>36</v>
      </c>
      <c r="AB83" s="34" t="s">
        <v>198</v>
      </c>
    </row>
    <row r="84" spans="1:28" x14ac:dyDescent="0.15">
      <c r="A84" s="68" t="s">
        <v>24</v>
      </c>
      <c r="B84" s="68" t="s">
        <v>194</v>
      </c>
      <c r="C84" s="68">
        <v>2020</v>
      </c>
      <c r="D84" s="178" t="s">
        <v>410</v>
      </c>
      <c r="E84" s="68" t="s">
        <v>417</v>
      </c>
      <c r="F84" s="68" t="s">
        <v>418</v>
      </c>
      <c r="G84" s="68" t="s">
        <v>25</v>
      </c>
      <c r="H84" s="68" t="s">
        <v>110</v>
      </c>
      <c r="I84" s="68" t="s">
        <v>108</v>
      </c>
      <c r="J84" s="68" t="s">
        <v>26</v>
      </c>
      <c r="K84" s="68" t="s">
        <v>109</v>
      </c>
      <c r="L84" s="68">
        <v>2</v>
      </c>
      <c r="N84" s="68">
        <v>8</v>
      </c>
      <c r="O84" s="68">
        <v>0.7</v>
      </c>
      <c r="P84" s="68">
        <v>0.6</v>
      </c>
      <c r="Q84" s="179">
        <f t="shared" si="3"/>
        <v>0.64999999999999991</v>
      </c>
      <c r="R84" s="68">
        <v>12.6</v>
      </c>
      <c r="S84" s="68">
        <v>74</v>
      </c>
      <c r="T84" s="16">
        <f t="shared" si="1"/>
        <v>42</v>
      </c>
      <c r="U84" s="68">
        <v>498</v>
      </c>
      <c r="V84" s="16">
        <f t="shared" si="2"/>
        <v>2614.5</v>
      </c>
      <c r="W84" s="68">
        <v>2</v>
      </c>
      <c r="X84" s="68" t="s">
        <v>33</v>
      </c>
      <c r="Y84" s="68" t="s">
        <v>61</v>
      </c>
      <c r="Z84" s="68" t="s">
        <v>67</v>
      </c>
      <c r="AA84" s="68" t="s">
        <v>36</v>
      </c>
      <c r="AB84" s="34" t="s">
        <v>198</v>
      </c>
    </row>
    <row r="85" spans="1:28" x14ac:dyDescent="0.15">
      <c r="A85" s="68" t="s">
        <v>24</v>
      </c>
      <c r="B85" s="68" t="s">
        <v>194</v>
      </c>
      <c r="C85" s="68">
        <v>2020</v>
      </c>
      <c r="D85" s="178" t="s">
        <v>410</v>
      </c>
      <c r="E85" s="68" t="s">
        <v>417</v>
      </c>
      <c r="F85" s="68" t="s">
        <v>418</v>
      </c>
      <c r="G85" s="68" t="s">
        <v>25</v>
      </c>
      <c r="H85" s="68" t="s">
        <v>110</v>
      </c>
      <c r="I85" s="68" t="s">
        <v>108</v>
      </c>
      <c r="J85" s="68" t="s">
        <v>26</v>
      </c>
      <c r="K85" s="68" t="s">
        <v>109</v>
      </c>
      <c r="L85" s="68">
        <v>3</v>
      </c>
      <c r="N85" s="68">
        <v>8</v>
      </c>
      <c r="O85" s="68">
        <v>1.25</v>
      </c>
      <c r="P85" s="68">
        <v>1.2</v>
      </c>
      <c r="Q85" s="179">
        <f t="shared" si="3"/>
        <v>1.2250000000000001</v>
      </c>
      <c r="R85" s="68">
        <v>18.899999999999999</v>
      </c>
      <c r="S85" s="68">
        <v>73</v>
      </c>
      <c r="T85" s="16">
        <f t="shared" si="1"/>
        <v>42</v>
      </c>
      <c r="U85" s="68">
        <v>498</v>
      </c>
      <c r="V85" s="16">
        <f t="shared" si="2"/>
        <v>2614.5</v>
      </c>
      <c r="W85" s="68">
        <v>2</v>
      </c>
      <c r="X85" s="68" t="s">
        <v>33</v>
      </c>
      <c r="Y85" s="68" t="s">
        <v>61</v>
      </c>
      <c r="Z85" s="68" t="s">
        <v>67</v>
      </c>
      <c r="AA85" s="68" t="s">
        <v>36</v>
      </c>
      <c r="AB85" s="34" t="s">
        <v>198</v>
      </c>
    </row>
    <row r="86" spans="1:28" x14ac:dyDescent="0.15">
      <c r="A86" s="68" t="s">
        <v>24</v>
      </c>
      <c r="B86" s="34" t="s">
        <v>194</v>
      </c>
      <c r="C86" s="68">
        <v>2020</v>
      </c>
      <c r="D86" s="178" t="s">
        <v>410</v>
      </c>
      <c r="E86" s="68" t="s">
        <v>417</v>
      </c>
      <c r="F86" s="68" t="s">
        <v>418</v>
      </c>
      <c r="G86" s="68" t="s">
        <v>25</v>
      </c>
      <c r="H86" s="68" t="s">
        <v>166</v>
      </c>
      <c r="I86" s="68" t="s">
        <v>108</v>
      </c>
      <c r="J86" s="68" t="s">
        <v>26</v>
      </c>
      <c r="K86" s="68" t="s">
        <v>109</v>
      </c>
      <c r="L86" s="68">
        <v>1</v>
      </c>
      <c r="N86" s="68">
        <v>1</v>
      </c>
      <c r="O86" s="68">
        <v>0.75</v>
      </c>
      <c r="P86" s="68">
        <v>0.9</v>
      </c>
      <c r="Q86" s="179">
        <f t="shared" si="3"/>
        <v>0.82499999999999996</v>
      </c>
      <c r="R86" s="68">
        <v>11.4</v>
      </c>
      <c r="S86" s="68">
        <v>114</v>
      </c>
      <c r="T86" s="16">
        <f t="shared" si="1"/>
        <v>30</v>
      </c>
      <c r="U86" s="68">
        <v>138</v>
      </c>
      <c r="V86" s="16">
        <f t="shared" si="2"/>
        <v>4140</v>
      </c>
      <c r="W86" s="68">
        <v>1</v>
      </c>
      <c r="X86" s="68" t="s">
        <v>33</v>
      </c>
      <c r="Y86" s="68" t="s">
        <v>61</v>
      </c>
      <c r="Z86" s="68" t="s">
        <v>67</v>
      </c>
      <c r="AA86" s="68" t="s">
        <v>36</v>
      </c>
      <c r="AB86" s="34" t="s">
        <v>198</v>
      </c>
    </row>
    <row r="87" spans="1:28" x14ac:dyDescent="0.15">
      <c r="A87" s="68" t="s">
        <v>24</v>
      </c>
      <c r="B87" s="34" t="s">
        <v>194</v>
      </c>
      <c r="C87" s="68">
        <v>2020</v>
      </c>
      <c r="D87" s="178" t="s">
        <v>410</v>
      </c>
      <c r="E87" s="68" t="s">
        <v>417</v>
      </c>
      <c r="F87" s="68" t="s">
        <v>418</v>
      </c>
      <c r="G87" s="68" t="s">
        <v>25</v>
      </c>
      <c r="H87" s="68" t="s">
        <v>166</v>
      </c>
      <c r="I87" s="68" t="s">
        <v>108</v>
      </c>
      <c r="J87" s="68" t="s">
        <v>26</v>
      </c>
      <c r="K87" s="68" t="s">
        <v>109</v>
      </c>
      <c r="L87" s="68">
        <v>2</v>
      </c>
      <c r="N87" s="68">
        <v>1</v>
      </c>
      <c r="O87" s="68">
        <v>0.75</v>
      </c>
      <c r="P87" s="68">
        <v>0.8</v>
      </c>
      <c r="Q87" s="179">
        <f t="shared" si="3"/>
        <v>0.77500000000000002</v>
      </c>
      <c r="R87" s="68">
        <v>17.5</v>
      </c>
      <c r="S87" s="68">
        <v>112</v>
      </c>
      <c r="T87" s="16">
        <f t="shared" si="1"/>
        <v>33</v>
      </c>
      <c r="U87" s="68">
        <v>138</v>
      </c>
      <c r="V87" s="16">
        <f t="shared" si="2"/>
        <v>4554</v>
      </c>
      <c r="W87" s="68">
        <v>1</v>
      </c>
      <c r="X87" s="68" t="s">
        <v>33</v>
      </c>
      <c r="Y87" s="68" t="s">
        <v>61</v>
      </c>
      <c r="Z87" s="68" t="s">
        <v>67</v>
      </c>
      <c r="AA87" s="68" t="s">
        <v>36</v>
      </c>
      <c r="AB87" s="34" t="s">
        <v>198</v>
      </c>
    </row>
    <row r="88" spans="1:28" x14ac:dyDescent="0.15">
      <c r="A88" s="68" t="s">
        <v>24</v>
      </c>
      <c r="B88" s="34" t="s">
        <v>194</v>
      </c>
      <c r="C88" s="68">
        <v>2020</v>
      </c>
      <c r="D88" s="178" t="s">
        <v>410</v>
      </c>
      <c r="E88" s="68" t="s">
        <v>417</v>
      </c>
      <c r="F88" s="68" t="s">
        <v>418</v>
      </c>
      <c r="G88" s="68" t="s">
        <v>25</v>
      </c>
      <c r="H88" s="68" t="s">
        <v>166</v>
      </c>
      <c r="I88" s="68" t="s">
        <v>108</v>
      </c>
      <c r="J88" s="68" t="s">
        <v>26</v>
      </c>
      <c r="K88" s="68" t="s">
        <v>109</v>
      </c>
      <c r="L88" s="68">
        <v>3</v>
      </c>
      <c r="N88" s="68">
        <v>1</v>
      </c>
      <c r="O88" s="68">
        <v>0.8</v>
      </c>
      <c r="P88" s="68">
        <v>0.9</v>
      </c>
      <c r="Q88" s="179">
        <f t="shared" si="3"/>
        <v>0.85000000000000009</v>
      </c>
      <c r="R88" s="68">
        <v>12.2</v>
      </c>
      <c r="S88" s="68">
        <v>115</v>
      </c>
      <c r="T88" s="16">
        <f t="shared" si="1"/>
        <v>30</v>
      </c>
      <c r="U88" s="68">
        <v>138</v>
      </c>
      <c r="V88" s="16">
        <f t="shared" si="2"/>
        <v>4140</v>
      </c>
      <c r="W88" s="68">
        <v>1</v>
      </c>
      <c r="X88" s="68" t="s">
        <v>33</v>
      </c>
      <c r="Y88" s="68" t="s">
        <v>61</v>
      </c>
      <c r="Z88" s="68" t="s">
        <v>67</v>
      </c>
      <c r="AA88" s="68" t="s">
        <v>36</v>
      </c>
      <c r="AB88" s="34" t="s">
        <v>198</v>
      </c>
    </row>
    <row r="89" spans="1:28" x14ac:dyDescent="0.15">
      <c r="A89" s="68" t="s">
        <v>24</v>
      </c>
      <c r="B89" s="34" t="s">
        <v>194</v>
      </c>
      <c r="C89" s="68">
        <v>2020</v>
      </c>
      <c r="D89" s="178" t="s">
        <v>410</v>
      </c>
      <c r="E89" s="68" t="s">
        <v>422</v>
      </c>
      <c r="F89" s="68" t="s">
        <v>416</v>
      </c>
      <c r="G89" s="68" t="s">
        <v>25</v>
      </c>
      <c r="H89" s="68" t="s">
        <v>110</v>
      </c>
      <c r="I89" s="68" t="s">
        <v>108</v>
      </c>
      <c r="J89" s="68" t="s">
        <v>26</v>
      </c>
      <c r="K89" s="68" t="s">
        <v>109</v>
      </c>
      <c r="L89" s="68">
        <v>1</v>
      </c>
      <c r="N89" s="68">
        <v>1</v>
      </c>
      <c r="O89" s="68">
        <v>1.75</v>
      </c>
      <c r="P89" s="68">
        <v>1.7</v>
      </c>
      <c r="Q89" s="179">
        <f t="shared" si="3"/>
        <v>1.7250000000000001</v>
      </c>
      <c r="R89" s="68">
        <v>12.1</v>
      </c>
      <c r="S89" s="68">
        <v>122</v>
      </c>
      <c r="T89" s="16">
        <f t="shared" si="1"/>
        <v>27</v>
      </c>
      <c r="U89" s="68">
        <v>98</v>
      </c>
      <c r="V89" s="16">
        <f t="shared" si="2"/>
        <v>2646</v>
      </c>
      <c r="W89" s="68">
        <v>2</v>
      </c>
      <c r="X89" s="68" t="s">
        <v>33</v>
      </c>
      <c r="Y89" s="68" t="s">
        <v>36</v>
      </c>
      <c r="Z89" s="68" t="s">
        <v>73</v>
      </c>
      <c r="AA89" s="68" t="s">
        <v>67</v>
      </c>
      <c r="AB89" s="34" t="s">
        <v>198</v>
      </c>
    </row>
    <row r="90" spans="1:28" x14ac:dyDescent="0.15">
      <c r="A90" s="68" t="s">
        <v>24</v>
      </c>
      <c r="B90" s="34" t="s">
        <v>194</v>
      </c>
      <c r="C90" s="68">
        <v>2020</v>
      </c>
      <c r="D90" s="178" t="s">
        <v>410</v>
      </c>
      <c r="E90" s="68" t="s">
        <v>422</v>
      </c>
      <c r="F90" s="68" t="s">
        <v>416</v>
      </c>
      <c r="G90" s="68" t="s">
        <v>25</v>
      </c>
      <c r="H90" s="68" t="s">
        <v>110</v>
      </c>
      <c r="I90" s="68" t="s">
        <v>108</v>
      </c>
      <c r="J90" s="68" t="s">
        <v>26</v>
      </c>
      <c r="K90" s="68" t="s">
        <v>109</v>
      </c>
      <c r="L90" s="68">
        <v>2</v>
      </c>
      <c r="N90" s="68">
        <v>1</v>
      </c>
      <c r="O90" s="68">
        <v>1.25</v>
      </c>
      <c r="P90" s="68">
        <v>1.3</v>
      </c>
      <c r="Q90" s="179">
        <f t="shared" si="3"/>
        <v>1.2749999999999999</v>
      </c>
      <c r="R90" s="68">
        <v>12.3</v>
      </c>
      <c r="S90" s="68">
        <v>112</v>
      </c>
      <c r="T90" s="16">
        <f t="shared" si="1"/>
        <v>33</v>
      </c>
      <c r="U90" s="68">
        <v>98</v>
      </c>
      <c r="V90" s="16">
        <f t="shared" si="2"/>
        <v>3234</v>
      </c>
      <c r="W90" s="68">
        <v>2</v>
      </c>
      <c r="X90" s="68" t="s">
        <v>33</v>
      </c>
      <c r="Y90" s="68" t="s">
        <v>36</v>
      </c>
      <c r="Z90" s="68" t="s">
        <v>73</v>
      </c>
      <c r="AA90" s="68" t="s">
        <v>67</v>
      </c>
      <c r="AB90" s="34" t="s">
        <v>198</v>
      </c>
    </row>
    <row r="91" spans="1:28" x14ac:dyDescent="0.15">
      <c r="A91" s="68" t="s">
        <v>24</v>
      </c>
      <c r="B91" s="34" t="s">
        <v>194</v>
      </c>
      <c r="C91" s="68">
        <v>2020</v>
      </c>
      <c r="D91" s="178" t="s">
        <v>410</v>
      </c>
      <c r="E91" s="68" t="s">
        <v>422</v>
      </c>
      <c r="F91" s="68" t="s">
        <v>416</v>
      </c>
      <c r="G91" s="68" t="s">
        <v>25</v>
      </c>
      <c r="H91" s="68" t="s">
        <v>110</v>
      </c>
      <c r="I91" s="68" t="s">
        <v>108</v>
      </c>
      <c r="J91" s="68" t="s">
        <v>26</v>
      </c>
      <c r="K91" s="68" t="s">
        <v>109</v>
      </c>
      <c r="L91" s="68">
        <v>3</v>
      </c>
      <c r="N91" s="68">
        <v>1</v>
      </c>
      <c r="O91" s="68">
        <v>1.2</v>
      </c>
      <c r="P91" s="68">
        <v>1.2</v>
      </c>
      <c r="Q91" s="179">
        <f t="shared" si="3"/>
        <v>1.2</v>
      </c>
      <c r="R91" s="68">
        <v>11.5</v>
      </c>
      <c r="S91" s="68">
        <v>118</v>
      </c>
      <c r="T91" s="16">
        <f t="shared" si="1"/>
        <v>30</v>
      </c>
      <c r="U91" s="68">
        <v>98</v>
      </c>
      <c r="V91" s="16">
        <f t="shared" si="2"/>
        <v>2940</v>
      </c>
      <c r="W91" s="68">
        <v>2</v>
      </c>
      <c r="X91" s="68" t="s">
        <v>33</v>
      </c>
      <c r="Y91" s="68" t="s">
        <v>36</v>
      </c>
      <c r="Z91" s="68" t="s">
        <v>73</v>
      </c>
      <c r="AA91" s="68" t="s">
        <v>67</v>
      </c>
      <c r="AB91" s="34" t="s">
        <v>198</v>
      </c>
    </row>
    <row r="92" spans="1:28" x14ac:dyDescent="0.15">
      <c r="A92" s="68" t="s">
        <v>24</v>
      </c>
      <c r="B92" s="68" t="s">
        <v>194</v>
      </c>
      <c r="C92" s="68">
        <v>2020</v>
      </c>
      <c r="D92" s="68" t="s">
        <v>410</v>
      </c>
      <c r="E92" s="68" t="s">
        <v>422</v>
      </c>
      <c r="F92" s="68" t="s">
        <v>416</v>
      </c>
      <c r="G92" s="68" t="s">
        <v>25</v>
      </c>
      <c r="H92" s="68" t="s">
        <v>110</v>
      </c>
      <c r="I92" s="68" t="s">
        <v>108</v>
      </c>
      <c r="J92" s="68" t="s">
        <v>26</v>
      </c>
      <c r="K92" s="68" t="s">
        <v>109</v>
      </c>
      <c r="L92" s="68">
        <v>1</v>
      </c>
      <c r="N92" s="68">
        <v>4</v>
      </c>
      <c r="O92" s="68">
        <v>1.3</v>
      </c>
      <c r="P92" s="68">
        <v>1.25</v>
      </c>
      <c r="Q92" s="179">
        <f t="shared" si="3"/>
        <v>1.2749999999999999</v>
      </c>
      <c r="R92" s="68">
        <v>12</v>
      </c>
      <c r="S92" s="68">
        <v>85</v>
      </c>
      <c r="T92" s="16">
        <f t="shared" si="1"/>
        <v>36</v>
      </c>
      <c r="U92" s="68">
        <v>398</v>
      </c>
      <c r="V92" s="16">
        <f t="shared" si="2"/>
        <v>3582</v>
      </c>
      <c r="W92" s="68">
        <v>1</v>
      </c>
      <c r="X92" s="68" t="s">
        <v>33</v>
      </c>
      <c r="Y92" s="68" t="s">
        <v>36</v>
      </c>
      <c r="Z92" s="68" t="s">
        <v>73</v>
      </c>
      <c r="AA92" s="68" t="s">
        <v>67</v>
      </c>
      <c r="AB92" s="68" t="s">
        <v>198</v>
      </c>
    </row>
    <row r="93" spans="1:28" x14ac:dyDescent="0.15">
      <c r="A93" s="68" t="s">
        <v>24</v>
      </c>
      <c r="B93" s="68" t="s">
        <v>194</v>
      </c>
      <c r="C93" s="68">
        <v>2020</v>
      </c>
      <c r="D93" s="68" t="s">
        <v>410</v>
      </c>
      <c r="E93" s="68" t="s">
        <v>422</v>
      </c>
      <c r="F93" s="68" t="s">
        <v>416</v>
      </c>
      <c r="G93" s="68" t="s">
        <v>25</v>
      </c>
      <c r="H93" s="68" t="s">
        <v>110</v>
      </c>
      <c r="I93" s="68" t="s">
        <v>108</v>
      </c>
      <c r="J93" s="68" t="s">
        <v>26</v>
      </c>
      <c r="K93" s="68" t="s">
        <v>109</v>
      </c>
      <c r="L93" s="68">
        <v>2</v>
      </c>
      <c r="N93" s="68">
        <v>4</v>
      </c>
      <c r="O93" s="68">
        <v>1</v>
      </c>
      <c r="P93" s="68">
        <v>1</v>
      </c>
      <c r="Q93" s="179">
        <f t="shared" si="3"/>
        <v>1</v>
      </c>
      <c r="R93" s="68">
        <v>11.9</v>
      </c>
      <c r="S93" s="68">
        <v>85</v>
      </c>
      <c r="T93" s="16">
        <f t="shared" si="1"/>
        <v>36</v>
      </c>
      <c r="U93" s="68">
        <v>398</v>
      </c>
      <c r="V93" s="16">
        <f t="shared" si="2"/>
        <v>3582</v>
      </c>
      <c r="W93" s="68">
        <v>1</v>
      </c>
      <c r="X93" s="68" t="s">
        <v>33</v>
      </c>
      <c r="Y93" s="68" t="s">
        <v>36</v>
      </c>
      <c r="Z93" s="68" t="s">
        <v>73</v>
      </c>
      <c r="AA93" s="68" t="s">
        <v>67</v>
      </c>
      <c r="AB93" s="68" t="s">
        <v>198</v>
      </c>
    </row>
    <row r="94" spans="1:28" x14ac:dyDescent="0.15">
      <c r="A94" s="68" t="s">
        <v>24</v>
      </c>
      <c r="B94" s="68" t="s">
        <v>194</v>
      </c>
      <c r="C94" s="68">
        <v>2020</v>
      </c>
      <c r="D94" s="68" t="s">
        <v>410</v>
      </c>
      <c r="E94" s="68" t="s">
        <v>422</v>
      </c>
      <c r="F94" s="68" t="s">
        <v>416</v>
      </c>
      <c r="G94" s="68" t="s">
        <v>25</v>
      </c>
      <c r="H94" s="68" t="s">
        <v>110</v>
      </c>
      <c r="I94" s="68" t="s">
        <v>108</v>
      </c>
      <c r="J94" s="68" t="s">
        <v>26</v>
      </c>
      <c r="K94" s="68" t="s">
        <v>109</v>
      </c>
      <c r="L94" s="68">
        <v>3</v>
      </c>
      <c r="N94" s="68">
        <v>4</v>
      </c>
      <c r="O94" s="68">
        <v>0.75</v>
      </c>
      <c r="P94" s="68">
        <v>0.9</v>
      </c>
      <c r="Q94" s="179">
        <f t="shared" si="3"/>
        <v>0.82499999999999996</v>
      </c>
      <c r="R94" s="68">
        <v>12.7</v>
      </c>
      <c r="S94" s="68">
        <v>84</v>
      </c>
      <c r="T94" s="16">
        <f t="shared" si="1"/>
        <v>36</v>
      </c>
      <c r="U94" s="68">
        <v>398</v>
      </c>
      <c r="V94" s="16">
        <f t="shared" si="2"/>
        <v>3582</v>
      </c>
      <c r="W94" s="68">
        <v>1</v>
      </c>
      <c r="X94" s="68" t="s">
        <v>33</v>
      </c>
      <c r="Y94" s="68" t="s">
        <v>36</v>
      </c>
      <c r="Z94" s="68" t="s">
        <v>73</v>
      </c>
      <c r="AA94" s="68" t="s">
        <v>67</v>
      </c>
      <c r="AB94" s="68" t="s">
        <v>198</v>
      </c>
    </row>
    <row r="95" spans="1:28" x14ac:dyDescent="0.15">
      <c r="A95" s="68" t="s">
        <v>24</v>
      </c>
      <c r="B95" s="68" t="s">
        <v>194</v>
      </c>
      <c r="C95" s="68">
        <v>2020</v>
      </c>
      <c r="D95" s="68" t="s">
        <v>410</v>
      </c>
      <c r="E95" s="68" t="s">
        <v>422</v>
      </c>
      <c r="F95" s="68" t="s">
        <v>416</v>
      </c>
      <c r="G95" s="68" t="s">
        <v>25</v>
      </c>
      <c r="H95" s="68" t="s">
        <v>166</v>
      </c>
      <c r="I95" s="68" t="s">
        <v>108</v>
      </c>
      <c r="J95" s="68" t="s">
        <v>26</v>
      </c>
      <c r="K95" s="68" t="s">
        <v>109</v>
      </c>
      <c r="L95" s="68">
        <v>1</v>
      </c>
      <c r="N95" s="68">
        <v>1</v>
      </c>
      <c r="O95" s="68">
        <v>1.5</v>
      </c>
      <c r="P95" s="68">
        <v>1.4</v>
      </c>
      <c r="Q95" s="179">
        <f t="shared" si="3"/>
        <v>1.45</v>
      </c>
      <c r="R95" s="68">
        <v>12.6</v>
      </c>
      <c r="S95" s="68">
        <v>120</v>
      </c>
      <c r="T95" s="16">
        <f t="shared" si="1"/>
        <v>30</v>
      </c>
      <c r="U95" s="68">
        <v>98</v>
      </c>
      <c r="V95" s="16">
        <f t="shared" si="2"/>
        <v>2940</v>
      </c>
      <c r="W95" s="68">
        <v>2</v>
      </c>
      <c r="X95" s="68" t="s">
        <v>33</v>
      </c>
      <c r="Y95" s="68" t="s">
        <v>36</v>
      </c>
      <c r="Z95" s="68" t="s">
        <v>73</v>
      </c>
      <c r="AA95" s="68" t="s">
        <v>67</v>
      </c>
      <c r="AB95" s="68" t="s">
        <v>198</v>
      </c>
    </row>
    <row r="96" spans="1:28" x14ac:dyDescent="0.15">
      <c r="A96" s="68" t="s">
        <v>24</v>
      </c>
      <c r="B96" s="68" t="s">
        <v>194</v>
      </c>
      <c r="C96" s="68">
        <v>2020</v>
      </c>
      <c r="D96" s="68" t="s">
        <v>410</v>
      </c>
      <c r="E96" s="68" t="s">
        <v>422</v>
      </c>
      <c r="F96" s="68" t="s">
        <v>416</v>
      </c>
      <c r="G96" s="68" t="s">
        <v>25</v>
      </c>
      <c r="H96" s="68" t="s">
        <v>166</v>
      </c>
      <c r="I96" s="68" t="s">
        <v>108</v>
      </c>
      <c r="J96" s="68" t="s">
        <v>26</v>
      </c>
      <c r="K96" s="68" t="s">
        <v>109</v>
      </c>
      <c r="L96" s="68">
        <v>2</v>
      </c>
      <c r="N96" s="68">
        <v>1</v>
      </c>
      <c r="O96" s="68">
        <v>1.75</v>
      </c>
      <c r="P96" s="68">
        <v>1.8</v>
      </c>
      <c r="Q96" s="179">
        <f t="shared" si="3"/>
        <v>1.7749999999999999</v>
      </c>
      <c r="R96" s="68">
        <v>15.2</v>
      </c>
      <c r="S96" s="68">
        <v>119</v>
      </c>
      <c r="T96" s="16">
        <f t="shared" si="1"/>
        <v>30</v>
      </c>
      <c r="U96" s="68">
        <v>98</v>
      </c>
      <c r="V96" s="16">
        <f t="shared" si="2"/>
        <v>2940</v>
      </c>
      <c r="W96" s="68">
        <v>2</v>
      </c>
      <c r="X96" s="68" t="s">
        <v>33</v>
      </c>
      <c r="Y96" s="68" t="s">
        <v>36</v>
      </c>
      <c r="Z96" s="68" t="s">
        <v>73</v>
      </c>
      <c r="AA96" s="68" t="s">
        <v>67</v>
      </c>
      <c r="AB96" s="68" t="s">
        <v>198</v>
      </c>
    </row>
    <row r="97" spans="1:28" x14ac:dyDescent="0.15">
      <c r="A97" s="68" t="s">
        <v>24</v>
      </c>
      <c r="B97" s="68" t="s">
        <v>194</v>
      </c>
      <c r="C97" s="68">
        <v>2020</v>
      </c>
      <c r="D97" s="68" t="s">
        <v>410</v>
      </c>
      <c r="E97" s="68" t="s">
        <v>422</v>
      </c>
      <c r="F97" s="68" t="s">
        <v>416</v>
      </c>
      <c r="G97" s="68" t="s">
        <v>25</v>
      </c>
      <c r="H97" s="68" t="s">
        <v>166</v>
      </c>
      <c r="I97" s="68" t="s">
        <v>108</v>
      </c>
      <c r="J97" s="68" t="s">
        <v>26</v>
      </c>
      <c r="K97" s="68" t="s">
        <v>109</v>
      </c>
      <c r="L97" s="68">
        <v>3</v>
      </c>
      <c r="N97" s="68">
        <v>1</v>
      </c>
      <c r="O97" s="68">
        <v>1.5</v>
      </c>
      <c r="P97" s="68">
        <v>1.4</v>
      </c>
      <c r="Q97" s="179">
        <f t="shared" si="3"/>
        <v>1.45</v>
      </c>
      <c r="R97" s="68">
        <v>17.5</v>
      </c>
      <c r="S97" s="68">
        <v>124</v>
      </c>
      <c r="T97" s="16">
        <f t="shared" si="1"/>
        <v>27</v>
      </c>
      <c r="U97" s="68">
        <v>98</v>
      </c>
      <c r="V97" s="16">
        <f t="shared" si="2"/>
        <v>2646</v>
      </c>
      <c r="W97" s="68">
        <v>2</v>
      </c>
      <c r="X97" s="68" t="s">
        <v>33</v>
      </c>
      <c r="Y97" s="68" t="s">
        <v>36</v>
      </c>
      <c r="Z97" s="68" t="s">
        <v>73</v>
      </c>
      <c r="AA97" s="68" t="s">
        <v>67</v>
      </c>
      <c r="AB97" s="68" t="s">
        <v>198</v>
      </c>
    </row>
    <row r="98" spans="1:28" x14ac:dyDescent="0.15">
      <c r="A98" s="68" t="s">
        <v>24</v>
      </c>
      <c r="B98" s="68" t="s">
        <v>194</v>
      </c>
      <c r="C98" s="68">
        <v>2020</v>
      </c>
      <c r="D98" s="68" t="s">
        <v>410</v>
      </c>
      <c r="E98" s="68" t="s">
        <v>422</v>
      </c>
      <c r="F98" s="68" t="s">
        <v>416</v>
      </c>
      <c r="G98" s="68" t="s">
        <v>25</v>
      </c>
      <c r="H98" s="68" t="s">
        <v>166</v>
      </c>
      <c r="I98" s="68" t="s">
        <v>108</v>
      </c>
      <c r="J98" s="68" t="s">
        <v>26</v>
      </c>
      <c r="K98" s="68" t="s">
        <v>109</v>
      </c>
      <c r="L98" s="68">
        <v>1</v>
      </c>
      <c r="N98" s="68">
        <v>4</v>
      </c>
      <c r="O98" s="68">
        <v>1</v>
      </c>
      <c r="P98" s="68">
        <v>0.8</v>
      </c>
      <c r="Q98" s="179">
        <f t="shared" si="3"/>
        <v>0.9</v>
      </c>
      <c r="R98" s="68">
        <v>12.5</v>
      </c>
      <c r="S98" s="68">
        <v>93</v>
      </c>
      <c r="T98" s="16">
        <f t="shared" si="1"/>
        <v>36</v>
      </c>
      <c r="U98" s="68">
        <v>480</v>
      </c>
      <c r="V98" s="16">
        <f t="shared" si="2"/>
        <v>4320</v>
      </c>
      <c r="W98" s="68">
        <v>1</v>
      </c>
      <c r="X98" s="68" t="s">
        <v>33</v>
      </c>
      <c r="Y98" s="68" t="s">
        <v>36</v>
      </c>
      <c r="Z98" s="68" t="s">
        <v>73</v>
      </c>
      <c r="AA98" s="68" t="s">
        <v>67</v>
      </c>
      <c r="AB98" s="68" t="s">
        <v>198</v>
      </c>
    </row>
    <row r="99" spans="1:28" x14ac:dyDescent="0.15">
      <c r="A99" s="68" t="s">
        <v>24</v>
      </c>
      <c r="B99" s="68" t="s">
        <v>194</v>
      </c>
      <c r="C99" s="68">
        <v>2020</v>
      </c>
      <c r="D99" s="68" t="s">
        <v>410</v>
      </c>
      <c r="E99" s="68" t="s">
        <v>422</v>
      </c>
      <c r="F99" s="68" t="s">
        <v>416</v>
      </c>
      <c r="G99" s="68" t="s">
        <v>25</v>
      </c>
      <c r="H99" s="68" t="s">
        <v>166</v>
      </c>
      <c r="I99" s="68" t="s">
        <v>108</v>
      </c>
      <c r="J99" s="68" t="s">
        <v>26</v>
      </c>
      <c r="K99" s="68" t="s">
        <v>109</v>
      </c>
      <c r="L99" s="68">
        <v>2</v>
      </c>
      <c r="N99" s="68">
        <v>4</v>
      </c>
      <c r="O99" s="68">
        <v>1</v>
      </c>
      <c r="P99" s="68">
        <v>0.8</v>
      </c>
      <c r="Q99" s="179">
        <f t="shared" si="3"/>
        <v>0.9</v>
      </c>
      <c r="R99" s="68">
        <v>11</v>
      </c>
      <c r="S99" s="68">
        <v>83</v>
      </c>
      <c r="T99" s="16">
        <f t="shared" si="1"/>
        <v>39</v>
      </c>
      <c r="U99" s="68">
        <v>480</v>
      </c>
      <c r="V99" s="16">
        <f t="shared" si="2"/>
        <v>4680</v>
      </c>
      <c r="W99" s="68">
        <v>1</v>
      </c>
      <c r="X99" s="68" t="s">
        <v>33</v>
      </c>
      <c r="Y99" s="68" t="s">
        <v>36</v>
      </c>
      <c r="Z99" s="68" t="s">
        <v>73</v>
      </c>
      <c r="AA99" s="68" t="s">
        <v>67</v>
      </c>
      <c r="AB99" s="68" t="s">
        <v>198</v>
      </c>
    </row>
    <row r="100" spans="1:28" x14ac:dyDescent="0.15">
      <c r="A100" s="68" t="s">
        <v>24</v>
      </c>
      <c r="B100" s="68" t="s">
        <v>194</v>
      </c>
      <c r="C100" s="68">
        <v>2020</v>
      </c>
      <c r="D100" s="68" t="s">
        <v>410</v>
      </c>
      <c r="E100" s="68" t="s">
        <v>422</v>
      </c>
      <c r="F100" s="68" t="s">
        <v>416</v>
      </c>
      <c r="G100" s="68" t="s">
        <v>25</v>
      </c>
      <c r="H100" s="68" t="s">
        <v>166</v>
      </c>
      <c r="I100" s="68" t="s">
        <v>108</v>
      </c>
      <c r="J100" s="68" t="s">
        <v>26</v>
      </c>
      <c r="K100" s="68" t="s">
        <v>109</v>
      </c>
      <c r="L100" s="68">
        <v>3</v>
      </c>
      <c r="N100" s="68">
        <v>4</v>
      </c>
      <c r="O100" s="68">
        <v>1.2</v>
      </c>
      <c r="P100" s="68">
        <v>1.2</v>
      </c>
      <c r="Q100" s="179">
        <f t="shared" si="3"/>
        <v>1.2</v>
      </c>
      <c r="R100" s="68">
        <v>11.7</v>
      </c>
      <c r="S100" s="68">
        <v>92</v>
      </c>
      <c r="T100" s="16">
        <f t="shared" si="1"/>
        <v>36</v>
      </c>
      <c r="U100" s="68">
        <v>480</v>
      </c>
      <c r="V100" s="16">
        <f t="shared" si="2"/>
        <v>4320</v>
      </c>
      <c r="W100" s="68">
        <v>1</v>
      </c>
      <c r="X100" s="68" t="s">
        <v>33</v>
      </c>
      <c r="Y100" s="68" t="s">
        <v>36</v>
      </c>
      <c r="Z100" s="68" t="s">
        <v>73</v>
      </c>
      <c r="AA100" s="68" t="s">
        <v>67</v>
      </c>
      <c r="AB100" s="68" t="s">
        <v>198</v>
      </c>
    </row>
    <row r="101" spans="1:28" x14ac:dyDescent="0.15">
      <c r="A101" s="68" t="s">
        <v>24</v>
      </c>
      <c r="B101" s="68" t="s">
        <v>194</v>
      </c>
      <c r="C101" s="68">
        <v>2020</v>
      </c>
      <c r="D101" s="68" t="s">
        <v>410</v>
      </c>
      <c r="E101" s="68" t="s">
        <v>423</v>
      </c>
      <c r="F101" s="68" t="s">
        <v>421</v>
      </c>
      <c r="G101" s="68" t="s">
        <v>25</v>
      </c>
      <c r="H101" s="68" t="s">
        <v>110</v>
      </c>
      <c r="I101" s="68" t="s">
        <v>108</v>
      </c>
      <c r="J101" s="68" t="s">
        <v>26</v>
      </c>
      <c r="K101" s="68" t="s">
        <v>109</v>
      </c>
      <c r="L101" s="68">
        <v>1</v>
      </c>
      <c r="N101" s="68">
        <v>1</v>
      </c>
      <c r="O101" s="68">
        <v>1.1000000000000001</v>
      </c>
      <c r="P101" s="68">
        <v>1.1000000000000001</v>
      </c>
      <c r="Q101" s="179">
        <f t="shared" si="3"/>
        <v>1.1000000000000001</v>
      </c>
      <c r="R101" s="68">
        <v>12.1</v>
      </c>
      <c r="S101" s="68">
        <v>85</v>
      </c>
      <c r="T101" s="16">
        <f t="shared" si="1"/>
        <v>36</v>
      </c>
      <c r="U101" s="68">
        <v>78</v>
      </c>
      <c r="V101" s="16">
        <f t="shared" si="2"/>
        <v>2808</v>
      </c>
      <c r="W101" s="68">
        <v>2</v>
      </c>
      <c r="X101" s="68" t="s">
        <v>33</v>
      </c>
      <c r="Y101" s="68" t="s">
        <v>61</v>
      </c>
      <c r="Z101" s="68" t="s">
        <v>36</v>
      </c>
      <c r="AA101" s="68" t="s">
        <v>73</v>
      </c>
      <c r="AB101" s="68" t="s">
        <v>198</v>
      </c>
    </row>
    <row r="102" spans="1:28" x14ac:dyDescent="0.15">
      <c r="A102" s="68" t="s">
        <v>24</v>
      </c>
      <c r="B102" s="68" t="s">
        <v>194</v>
      </c>
      <c r="C102" s="68">
        <v>2020</v>
      </c>
      <c r="D102" s="68" t="s">
        <v>410</v>
      </c>
      <c r="E102" s="68" t="s">
        <v>423</v>
      </c>
      <c r="F102" s="68" t="s">
        <v>421</v>
      </c>
      <c r="G102" s="68" t="s">
        <v>25</v>
      </c>
      <c r="H102" s="68" t="s">
        <v>110</v>
      </c>
      <c r="I102" s="68" t="s">
        <v>108</v>
      </c>
      <c r="J102" s="68" t="s">
        <v>26</v>
      </c>
      <c r="K102" s="68" t="s">
        <v>109</v>
      </c>
      <c r="L102" s="68">
        <v>2</v>
      </c>
      <c r="N102" s="68">
        <v>1</v>
      </c>
      <c r="O102" s="68">
        <v>1.2</v>
      </c>
      <c r="P102" s="68">
        <v>1.25</v>
      </c>
      <c r="Q102" s="179">
        <f t="shared" si="3"/>
        <v>1.2250000000000001</v>
      </c>
      <c r="R102" s="68">
        <v>13.4</v>
      </c>
      <c r="S102" s="68">
        <v>86</v>
      </c>
      <c r="T102" s="16">
        <f t="shared" si="1"/>
        <v>36</v>
      </c>
      <c r="U102" s="68">
        <v>78</v>
      </c>
      <c r="V102" s="16">
        <f t="shared" si="2"/>
        <v>2808</v>
      </c>
      <c r="W102" s="68">
        <v>2</v>
      </c>
      <c r="X102" s="68" t="s">
        <v>33</v>
      </c>
      <c r="Y102" s="68" t="s">
        <v>61</v>
      </c>
      <c r="Z102" s="68" t="s">
        <v>36</v>
      </c>
      <c r="AA102" s="68" t="s">
        <v>73</v>
      </c>
      <c r="AB102" s="68" t="s">
        <v>198</v>
      </c>
    </row>
    <row r="103" spans="1:28" x14ac:dyDescent="0.15">
      <c r="A103" s="68" t="s">
        <v>24</v>
      </c>
      <c r="B103" s="68" t="s">
        <v>194</v>
      </c>
      <c r="C103" s="68">
        <v>2020</v>
      </c>
      <c r="D103" s="68" t="s">
        <v>410</v>
      </c>
      <c r="E103" s="68" t="s">
        <v>423</v>
      </c>
      <c r="F103" s="68" t="s">
        <v>421</v>
      </c>
      <c r="G103" s="68" t="s">
        <v>25</v>
      </c>
      <c r="H103" s="68" t="s">
        <v>110</v>
      </c>
      <c r="I103" s="68" t="s">
        <v>108</v>
      </c>
      <c r="J103" s="68" t="s">
        <v>26</v>
      </c>
      <c r="K103" s="68" t="s">
        <v>109</v>
      </c>
      <c r="L103" s="68">
        <v>3</v>
      </c>
      <c r="N103" s="68">
        <v>1</v>
      </c>
      <c r="O103" s="68">
        <v>1.25</v>
      </c>
      <c r="P103" s="68">
        <v>1.2</v>
      </c>
      <c r="Q103" s="179">
        <f t="shared" si="3"/>
        <v>1.2250000000000001</v>
      </c>
      <c r="R103" s="68">
        <v>13.4</v>
      </c>
      <c r="S103" s="68">
        <v>84</v>
      </c>
      <c r="T103" s="16">
        <f t="shared" si="1"/>
        <v>36</v>
      </c>
      <c r="U103" s="68">
        <v>78</v>
      </c>
      <c r="V103" s="16">
        <f t="shared" si="2"/>
        <v>2808</v>
      </c>
      <c r="W103" s="68">
        <v>2</v>
      </c>
      <c r="X103" s="68" t="s">
        <v>33</v>
      </c>
      <c r="Y103" s="68" t="s">
        <v>61</v>
      </c>
      <c r="Z103" s="68" t="s">
        <v>36</v>
      </c>
      <c r="AA103" s="68" t="s">
        <v>73</v>
      </c>
      <c r="AB103" s="68" t="s">
        <v>198</v>
      </c>
    </row>
    <row r="104" spans="1:28" x14ac:dyDescent="0.15">
      <c r="A104" s="68" t="s">
        <v>24</v>
      </c>
      <c r="B104" s="68" t="s">
        <v>194</v>
      </c>
      <c r="C104" s="68">
        <v>2020</v>
      </c>
      <c r="D104" s="68" t="s">
        <v>410</v>
      </c>
      <c r="E104" s="68" t="s">
        <v>423</v>
      </c>
      <c r="F104" s="68" t="s">
        <v>421</v>
      </c>
      <c r="G104" s="68" t="s">
        <v>25</v>
      </c>
      <c r="H104" s="68" t="s">
        <v>110</v>
      </c>
      <c r="I104" s="68" t="s">
        <v>108</v>
      </c>
      <c r="J104" s="68" t="s">
        <v>26</v>
      </c>
      <c r="K104" s="68" t="s">
        <v>109</v>
      </c>
      <c r="L104" s="68">
        <v>1</v>
      </c>
      <c r="N104" s="68">
        <v>5</v>
      </c>
      <c r="O104" s="68">
        <v>1.1000000000000001</v>
      </c>
      <c r="P104" s="68">
        <v>1.2</v>
      </c>
      <c r="Q104" s="179">
        <f t="shared" si="3"/>
        <v>1.1499999999999999</v>
      </c>
      <c r="R104" s="68">
        <v>12</v>
      </c>
      <c r="S104" s="68">
        <v>90</v>
      </c>
      <c r="T104" s="16">
        <f t="shared" si="1"/>
        <v>36</v>
      </c>
      <c r="U104" s="68">
        <v>398</v>
      </c>
      <c r="V104" s="16">
        <f t="shared" si="2"/>
        <v>2865.6</v>
      </c>
      <c r="W104" s="68">
        <v>1</v>
      </c>
      <c r="X104" s="68" t="s">
        <v>33</v>
      </c>
      <c r="Y104" s="68" t="s">
        <v>61</v>
      </c>
      <c r="Z104" s="68" t="s">
        <v>36</v>
      </c>
      <c r="AA104" s="68" t="s">
        <v>73</v>
      </c>
      <c r="AB104" s="68" t="s">
        <v>198</v>
      </c>
    </row>
    <row r="105" spans="1:28" x14ac:dyDescent="0.15">
      <c r="A105" s="68" t="s">
        <v>24</v>
      </c>
      <c r="B105" s="68" t="s">
        <v>194</v>
      </c>
      <c r="C105" s="68">
        <v>2020</v>
      </c>
      <c r="D105" s="68" t="s">
        <v>410</v>
      </c>
      <c r="E105" s="68" t="s">
        <v>423</v>
      </c>
      <c r="F105" s="68" t="s">
        <v>421</v>
      </c>
      <c r="G105" s="68" t="s">
        <v>25</v>
      </c>
      <c r="H105" s="68" t="s">
        <v>110</v>
      </c>
      <c r="I105" s="68" t="s">
        <v>108</v>
      </c>
      <c r="J105" s="68" t="s">
        <v>26</v>
      </c>
      <c r="K105" s="68" t="s">
        <v>109</v>
      </c>
      <c r="L105" s="68">
        <v>2</v>
      </c>
      <c r="N105" s="68">
        <v>5</v>
      </c>
      <c r="O105" s="68">
        <v>0.8</v>
      </c>
      <c r="P105" s="68">
        <v>0.9</v>
      </c>
      <c r="Q105" s="179">
        <f t="shared" si="3"/>
        <v>0.85000000000000009</v>
      </c>
      <c r="R105" s="68">
        <v>10.6</v>
      </c>
      <c r="S105" s="68">
        <v>88</v>
      </c>
      <c r="T105" s="16">
        <f t="shared" si="1"/>
        <v>36</v>
      </c>
      <c r="U105" s="68">
        <v>398</v>
      </c>
      <c r="V105" s="16">
        <f t="shared" si="2"/>
        <v>2865.6</v>
      </c>
      <c r="W105" s="68">
        <v>1</v>
      </c>
      <c r="X105" s="68" t="s">
        <v>33</v>
      </c>
      <c r="Y105" s="68" t="s">
        <v>61</v>
      </c>
      <c r="Z105" s="68" t="s">
        <v>36</v>
      </c>
      <c r="AA105" s="68" t="s">
        <v>73</v>
      </c>
      <c r="AB105" s="68" t="s">
        <v>198</v>
      </c>
    </row>
    <row r="106" spans="1:28" x14ac:dyDescent="0.15">
      <c r="A106" s="68" t="s">
        <v>24</v>
      </c>
      <c r="B106" s="68" t="s">
        <v>194</v>
      </c>
      <c r="C106" s="68">
        <v>2020</v>
      </c>
      <c r="D106" s="68" t="s">
        <v>410</v>
      </c>
      <c r="E106" s="68" t="s">
        <v>423</v>
      </c>
      <c r="F106" s="68" t="s">
        <v>421</v>
      </c>
      <c r="G106" s="68" t="s">
        <v>25</v>
      </c>
      <c r="H106" s="68" t="s">
        <v>110</v>
      </c>
      <c r="I106" s="68" t="s">
        <v>108</v>
      </c>
      <c r="J106" s="68" t="s">
        <v>26</v>
      </c>
      <c r="K106" s="68" t="s">
        <v>109</v>
      </c>
      <c r="L106" s="68">
        <v>3</v>
      </c>
      <c r="N106" s="68">
        <v>5</v>
      </c>
      <c r="O106" s="68">
        <v>0.8</v>
      </c>
      <c r="P106" s="68">
        <v>0.9</v>
      </c>
      <c r="Q106" s="179">
        <f t="shared" si="3"/>
        <v>0.85000000000000009</v>
      </c>
      <c r="R106" s="68">
        <v>12.7</v>
      </c>
      <c r="S106" s="68">
        <v>80</v>
      </c>
      <c r="T106" s="16">
        <f t="shared" si="1"/>
        <v>39</v>
      </c>
      <c r="U106" s="68">
        <v>398</v>
      </c>
      <c r="V106" s="16">
        <f t="shared" si="2"/>
        <v>3104.3999999999996</v>
      </c>
      <c r="W106" s="68">
        <v>1</v>
      </c>
      <c r="X106" s="68" t="s">
        <v>33</v>
      </c>
      <c r="Y106" s="68" t="s">
        <v>61</v>
      </c>
      <c r="Z106" s="68" t="s">
        <v>36</v>
      </c>
      <c r="AA106" s="68" t="s">
        <v>73</v>
      </c>
      <c r="AB106" s="68" t="s">
        <v>198</v>
      </c>
    </row>
    <row r="107" spans="1:28" x14ac:dyDescent="0.15">
      <c r="A107" s="68" t="s">
        <v>24</v>
      </c>
      <c r="B107" s="68" t="s">
        <v>194</v>
      </c>
      <c r="C107" s="68">
        <v>2020</v>
      </c>
      <c r="D107" s="68" t="s">
        <v>410</v>
      </c>
      <c r="E107" s="68" t="s">
        <v>423</v>
      </c>
      <c r="F107" s="68" t="s">
        <v>421</v>
      </c>
      <c r="G107" s="68" t="s">
        <v>25</v>
      </c>
      <c r="H107" s="68" t="s">
        <v>166</v>
      </c>
      <c r="I107" s="68" t="s">
        <v>108</v>
      </c>
      <c r="J107" s="68" t="s">
        <v>26</v>
      </c>
      <c r="K107" s="68" t="s">
        <v>109</v>
      </c>
      <c r="L107" s="68">
        <v>1</v>
      </c>
      <c r="N107" s="68">
        <v>1</v>
      </c>
      <c r="O107" s="68">
        <v>1.25</v>
      </c>
      <c r="P107" s="68">
        <v>1.1499999999999999</v>
      </c>
      <c r="Q107" s="179">
        <f t="shared" si="3"/>
        <v>1.2</v>
      </c>
      <c r="R107" s="68">
        <v>17.5</v>
      </c>
      <c r="S107" s="68">
        <v>124</v>
      </c>
      <c r="T107" s="16">
        <f t="shared" si="1"/>
        <v>27</v>
      </c>
      <c r="U107" s="68">
        <v>100</v>
      </c>
      <c r="V107" s="16">
        <f t="shared" si="2"/>
        <v>2700</v>
      </c>
      <c r="W107" s="68">
        <v>2</v>
      </c>
      <c r="X107" s="68" t="s">
        <v>33</v>
      </c>
      <c r="Y107" s="68" t="s">
        <v>61</v>
      </c>
      <c r="Z107" s="68" t="s">
        <v>36</v>
      </c>
      <c r="AA107" s="68" t="s">
        <v>73</v>
      </c>
      <c r="AB107" s="68" t="s">
        <v>198</v>
      </c>
    </row>
    <row r="108" spans="1:28" x14ac:dyDescent="0.15">
      <c r="A108" s="68" t="s">
        <v>24</v>
      </c>
      <c r="B108" s="68" t="s">
        <v>194</v>
      </c>
      <c r="C108" s="68">
        <v>2020</v>
      </c>
      <c r="D108" s="68" t="s">
        <v>410</v>
      </c>
      <c r="E108" s="68" t="s">
        <v>423</v>
      </c>
      <c r="F108" s="68" t="s">
        <v>421</v>
      </c>
      <c r="G108" s="68" t="s">
        <v>25</v>
      </c>
      <c r="H108" s="68" t="s">
        <v>166</v>
      </c>
      <c r="I108" s="68" t="s">
        <v>108</v>
      </c>
      <c r="J108" s="68" t="s">
        <v>26</v>
      </c>
      <c r="K108" s="68" t="s">
        <v>109</v>
      </c>
      <c r="L108" s="68">
        <v>2</v>
      </c>
      <c r="N108" s="68">
        <v>1</v>
      </c>
      <c r="O108" s="68">
        <v>1.2</v>
      </c>
      <c r="P108" s="68">
        <v>1.1000000000000001</v>
      </c>
      <c r="Q108" s="179">
        <f t="shared" si="3"/>
        <v>1.1499999999999999</v>
      </c>
      <c r="R108" s="68">
        <v>13.6</v>
      </c>
      <c r="S108" s="68">
        <v>107</v>
      </c>
      <c r="T108" s="16">
        <f t="shared" si="1"/>
        <v>33</v>
      </c>
      <c r="U108" s="68">
        <v>100</v>
      </c>
      <c r="V108" s="16">
        <f t="shared" si="2"/>
        <v>3300</v>
      </c>
      <c r="W108" s="68">
        <v>2</v>
      </c>
      <c r="X108" s="68" t="s">
        <v>33</v>
      </c>
      <c r="Y108" s="68" t="s">
        <v>61</v>
      </c>
      <c r="Z108" s="68" t="s">
        <v>36</v>
      </c>
      <c r="AA108" s="68" t="s">
        <v>73</v>
      </c>
      <c r="AB108" s="68" t="s">
        <v>198</v>
      </c>
    </row>
    <row r="109" spans="1:28" x14ac:dyDescent="0.15">
      <c r="A109" s="68" t="s">
        <v>24</v>
      </c>
      <c r="B109" s="68" t="s">
        <v>194</v>
      </c>
      <c r="C109" s="68">
        <v>2020</v>
      </c>
      <c r="D109" s="68" t="s">
        <v>410</v>
      </c>
      <c r="E109" s="68" t="s">
        <v>423</v>
      </c>
      <c r="F109" s="68" t="s">
        <v>421</v>
      </c>
      <c r="G109" s="68" t="s">
        <v>25</v>
      </c>
      <c r="H109" s="68" t="s">
        <v>166</v>
      </c>
      <c r="I109" s="68" t="s">
        <v>108</v>
      </c>
      <c r="J109" s="68" t="s">
        <v>26</v>
      </c>
      <c r="K109" s="68" t="s">
        <v>109</v>
      </c>
      <c r="L109" s="68">
        <v>3</v>
      </c>
      <c r="N109" s="68">
        <v>1</v>
      </c>
      <c r="O109" s="68">
        <v>1.25</v>
      </c>
      <c r="P109" s="68">
        <v>1.1499999999999999</v>
      </c>
      <c r="Q109" s="179">
        <f t="shared" si="3"/>
        <v>1.2</v>
      </c>
      <c r="R109" s="68">
        <v>17.600000000000001</v>
      </c>
      <c r="S109" s="68">
        <v>112</v>
      </c>
      <c r="T109" s="16">
        <f t="shared" si="1"/>
        <v>33</v>
      </c>
      <c r="U109" s="68">
        <v>100</v>
      </c>
      <c r="V109" s="16">
        <f t="shared" si="2"/>
        <v>3300</v>
      </c>
      <c r="W109" s="68">
        <v>2</v>
      </c>
      <c r="X109" s="68" t="s">
        <v>33</v>
      </c>
      <c r="Y109" s="68" t="s">
        <v>61</v>
      </c>
      <c r="Z109" s="68" t="s">
        <v>36</v>
      </c>
      <c r="AA109" s="68" t="s">
        <v>73</v>
      </c>
      <c r="AB109" s="68" t="s">
        <v>198</v>
      </c>
    </row>
    <row r="110" spans="1:28" x14ac:dyDescent="0.15">
      <c r="A110" s="68" t="s">
        <v>24</v>
      </c>
      <c r="B110" s="68" t="s">
        <v>194</v>
      </c>
      <c r="C110" s="68">
        <v>2020</v>
      </c>
      <c r="D110" s="68" t="s">
        <v>410</v>
      </c>
      <c r="E110" s="68" t="s">
        <v>423</v>
      </c>
      <c r="F110" s="68" t="s">
        <v>421</v>
      </c>
      <c r="G110" s="68" t="s">
        <v>25</v>
      </c>
      <c r="H110" s="68" t="s">
        <v>166</v>
      </c>
      <c r="I110" s="68" t="s">
        <v>108</v>
      </c>
      <c r="J110" s="68" t="s">
        <v>26</v>
      </c>
      <c r="K110" s="68" t="s">
        <v>109</v>
      </c>
      <c r="L110" s="68">
        <v>1</v>
      </c>
      <c r="N110" s="68">
        <v>4</v>
      </c>
      <c r="O110" s="68">
        <v>1.1000000000000001</v>
      </c>
      <c r="P110" s="68">
        <v>1</v>
      </c>
      <c r="Q110" s="179">
        <f t="shared" si="3"/>
        <v>1.05</v>
      </c>
      <c r="R110" s="68">
        <v>17.7</v>
      </c>
      <c r="S110" s="68">
        <v>103</v>
      </c>
      <c r="T110" s="16">
        <f t="shared" si="1"/>
        <v>33</v>
      </c>
      <c r="U110" s="68">
        <v>398</v>
      </c>
      <c r="V110" s="16">
        <f t="shared" si="2"/>
        <v>3283.5</v>
      </c>
      <c r="W110" s="68">
        <v>1</v>
      </c>
      <c r="X110" s="68" t="s">
        <v>33</v>
      </c>
      <c r="Y110" s="68" t="s">
        <v>61</v>
      </c>
      <c r="Z110" s="68" t="s">
        <v>36</v>
      </c>
      <c r="AA110" s="68" t="s">
        <v>73</v>
      </c>
      <c r="AB110" s="68" t="s">
        <v>198</v>
      </c>
    </row>
    <row r="111" spans="1:28" x14ac:dyDescent="0.15">
      <c r="A111" s="68" t="s">
        <v>24</v>
      </c>
      <c r="B111" s="68" t="s">
        <v>194</v>
      </c>
      <c r="C111" s="68">
        <v>2020</v>
      </c>
      <c r="D111" s="68" t="s">
        <v>410</v>
      </c>
      <c r="E111" s="68" t="s">
        <v>423</v>
      </c>
      <c r="F111" s="68" t="s">
        <v>421</v>
      </c>
      <c r="G111" s="68" t="s">
        <v>25</v>
      </c>
      <c r="H111" s="68" t="s">
        <v>166</v>
      </c>
      <c r="I111" s="68" t="s">
        <v>108</v>
      </c>
      <c r="J111" s="68" t="s">
        <v>26</v>
      </c>
      <c r="K111" s="68" t="s">
        <v>109</v>
      </c>
      <c r="L111" s="68">
        <v>2</v>
      </c>
      <c r="N111" s="68">
        <v>4</v>
      </c>
      <c r="O111" s="68">
        <v>1</v>
      </c>
      <c r="P111" s="68">
        <v>0.8</v>
      </c>
      <c r="Q111" s="179">
        <f t="shared" si="3"/>
        <v>0.9</v>
      </c>
      <c r="R111" s="68">
        <v>12.5</v>
      </c>
      <c r="S111" s="68">
        <v>103</v>
      </c>
      <c r="T111" s="16">
        <f t="shared" si="1"/>
        <v>33</v>
      </c>
      <c r="U111" s="68">
        <v>398</v>
      </c>
      <c r="V111" s="16">
        <f t="shared" si="2"/>
        <v>3283.5</v>
      </c>
      <c r="W111" s="68">
        <v>1</v>
      </c>
      <c r="X111" s="68" t="s">
        <v>33</v>
      </c>
      <c r="Y111" s="68" t="s">
        <v>61</v>
      </c>
      <c r="Z111" s="68" t="s">
        <v>36</v>
      </c>
      <c r="AA111" s="68" t="s">
        <v>73</v>
      </c>
      <c r="AB111" s="68" t="s">
        <v>198</v>
      </c>
    </row>
    <row r="112" spans="1:28" x14ac:dyDescent="0.15">
      <c r="A112" s="68" t="s">
        <v>24</v>
      </c>
      <c r="B112" s="68" t="s">
        <v>194</v>
      </c>
      <c r="C112" s="68">
        <v>2020</v>
      </c>
      <c r="D112" s="68" t="s">
        <v>410</v>
      </c>
      <c r="E112" s="68" t="s">
        <v>423</v>
      </c>
      <c r="F112" s="68" t="s">
        <v>421</v>
      </c>
      <c r="G112" s="68" t="s">
        <v>25</v>
      </c>
      <c r="H112" s="68" t="s">
        <v>166</v>
      </c>
      <c r="I112" s="68" t="s">
        <v>108</v>
      </c>
      <c r="J112" s="68" t="s">
        <v>26</v>
      </c>
      <c r="K112" s="68" t="s">
        <v>109</v>
      </c>
      <c r="L112" s="68">
        <v>3</v>
      </c>
      <c r="N112" s="68">
        <v>4</v>
      </c>
      <c r="O112" s="68">
        <v>1.1000000000000001</v>
      </c>
      <c r="P112" s="68">
        <v>1.25</v>
      </c>
      <c r="Q112" s="179">
        <f t="shared" si="3"/>
        <v>1.175</v>
      </c>
      <c r="R112" s="68">
        <v>17</v>
      </c>
      <c r="S112" s="68">
        <v>103</v>
      </c>
      <c r="T112" s="16">
        <f t="shared" si="1"/>
        <v>33</v>
      </c>
      <c r="U112" s="68">
        <v>398</v>
      </c>
      <c r="V112" s="16">
        <f t="shared" si="2"/>
        <v>3283.5</v>
      </c>
      <c r="W112" s="68">
        <v>1</v>
      </c>
      <c r="X112" s="68" t="s">
        <v>33</v>
      </c>
      <c r="Y112" s="68" t="s">
        <v>61</v>
      </c>
      <c r="Z112" s="68" t="s">
        <v>36</v>
      </c>
      <c r="AA112" s="68" t="s">
        <v>73</v>
      </c>
      <c r="AB112" s="68" t="s">
        <v>198</v>
      </c>
    </row>
    <row r="113" spans="1:28" x14ac:dyDescent="0.15">
      <c r="A113" s="68" t="s">
        <v>24</v>
      </c>
      <c r="B113" s="68" t="s">
        <v>194</v>
      </c>
      <c r="C113" s="68">
        <v>2020</v>
      </c>
      <c r="D113" s="68" t="s">
        <v>410</v>
      </c>
      <c r="E113" s="68" t="s">
        <v>401</v>
      </c>
      <c r="F113" s="68" t="s">
        <v>411</v>
      </c>
      <c r="G113" s="68" t="s">
        <v>25</v>
      </c>
      <c r="H113" s="68" t="s">
        <v>110</v>
      </c>
      <c r="I113" s="68" t="s">
        <v>108</v>
      </c>
      <c r="J113" s="68" t="s">
        <v>26</v>
      </c>
      <c r="K113" s="68" t="s">
        <v>109</v>
      </c>
      <c r="L113" s="68">
        <v>1</v>
      </c>
      <c r="N113" s="68">
        <v>1</v>
      </c>
      <c r="O113" s="68">
        <v>1</v>
      </c>
      <c r="P113" s="68">
        <v>1.1000000000000001</v>
      </c>
      <c r="Q113" s="179">
        <f t="shared" si="3"/>
        <v>1.05</v>
      </c>
      <c r="R113" s="68">
        <v>12.1</v>
      </c>
      <c r="S113" s="68">
        <v>117</v>
      </c>
      <c r="T113" s="16">
        <f t="shared" si="1"/>
        <v>30</v>
      </c>
      <c r="U113" s="68">
        <v>93</v>
      </c>
      <c r="V113" s="16">
        <f t="shared" si="2"/>
        <v>2790</v>
      </c>
      <c r="W113" s="68">
        <v>4</v>
      </c>
      <c r="X113" s="68" t="s">
        <v>33</v>
      </c>
      <c r="Y113" s="68" t="s">
        <v>36</v>
      </c>
      <c r="Z113" s="68" t="s">
        <v>61</v>
      </c>
      <c r="AA113" s="68" t="s">
        <v>73</v>
      </c>
      <c r="AB113" s="68" t="s">
        <v>198</v>
      </c>
    </row>
    <row r="114" spans="1:28" x14ac:dyDescent="0.15">
      <c r="A114" s="68" t="s">
        <v>24</v>
      </c>
      <c r="B114" s="68" t="s">
        <v>194</v>
      </c>
      <c r="C114" s="68">
        <v>2020</v>
      </c>
      <c r="D114" s="68" t="s">
        <v>410</v>
      </c>
      <c r="E114" s="68" t="s">
        <v>401</v>
      </c>
      <c r="F114" s="68" t="s">
        <v>411</v>
      </c>
      <c r="G114" s="68" t="s">
        <v>25</v>
      </c>
      <c r="H114" s="68" t="s">
        <v>110</v>
      </c>
      <c r="I114" s="68" t="s">
        <v>108</v>
      </c>
      <c r="J114" s="68" t="s">
        <v>26</v>
      </c>
      <c r="K114" s="68" t="s">
        <v>109</v>
      </c>
      <c r="L114" s="68">
        <v>2</v>
      </c>
      <c r="N114" s="68">
        <v>1</v>
      </c>
      <c r="O114" s="68">
        <v>0.5</v>
      </c>
      <c r="P114" s="68">
        <v>0.6</v>
      </c>
      <c r="Q114" s="179">
        <f t="shared" si="3"/>
        <v>0.55000000000000004</v>
      </c>
      <c r="R114" s="68">
        <v>15.2</v>
      </c>
      <c r="S114" s="68">
        <v>121</v>
      </c>
      <c r="T114" s="16">
        <f t="shared" si="1"/>
        <v>27</v>
      </c>
      <c r="U114" s="68">
        <v>93</v>
      </c>
      <c r="V114" s="16">
        <f t="shared" si="2"/>
        <v>2511</v>
      </c>
      <c r="W114" s="68">
        <v>4</v>
      </c>
      <c r="X114" s="68" t="s">
        <v>33</v>
      </c>
      <c r="Y114" s="68" t="s">
        <v>36</v>
      </c>
      <c r="Z114" s="68" t="s">
        <v>61</v>
      </c>
      <c r="AA114" s="68" t="s">
        <v>73</v>
      </c>
      <c r="AB114" s="68" t="s">
        <v>198</v>
      </c>
    </row>
    <row r="115" spans="1:28" x14ac:dyDescent="0.15">
      <c r="A115" s="68" t="s">
        <v>24</v>
      </c>
      <c r="B115" s="68" t="s">
        <v>194</v>
      </c>
      <c r="C115" s="68">
        <v>2020</v>
      </c>
      <c r="D115" s="68" t="s">
        <v>410</v>
      </c>
      <c r="E115" s="68" t="s">
        <v>401</v>
      </c>
      <c r="F115" s="68" t="s">
        <v>411</v>
      </c>
      <c r="G115" s="68" t="s">
        <v>25</v>
      </c>
      <c r="H115" s="68" t="s">
        <v>110</v>
      </c>
      <c r="I115" s="68" t="s">
        <v>108</v>
      </c>
      <c r="J115" s="68" t="s">
        <v>26</v>
      </c>
      <c r="K115" s="68" t="s">
        <v>109</v>
      </c>
      <c r="L115" s="68">
        <v>3</v>
      </c>
      <c r="N115" s="68">
        <v>1</v>
      </c>
      <c r="O115" s="68">
        <v>0.8</v>
      </c>
      <c r="P115" s="68">
        <v>0.75</v>
      </c>
      <c r="Q115" s="179">
        <f t="shared" si="3"/>
        <v>0.77500000000000002</v>
      </c>
      <c r="R115" s="68">
        <v>13.5</v>
      </c>
      <c r="S115" s="68">
        <v>113</v>
      </c>
      <c r="T115" s="16">
        <f t="shared" si="1"/>
        <v>30</v>
      </c>
      <c r="U115" s="68">
        <v>93</v>
      </c>
      <c r="V115" s="16">
        <f t="shared" si="2"/>
        <v>2790</v>
      </c>
      <c r="W115" s="68">
        <v>4</v>
      </c>
      <c r="X115" s="68" t="s">
        <v>33</v>
      </c>
      <c r="Y115" s="68" t="s">
        <v>36</v>
      </c>
      <c r="Z115" s="68" t="s">
        <v>61</v>
      </c>
      <c r="AA115" s="68" t="s">
        <v>73</v>
      </c>
      <c r="AB115" s="68" t="s">
        <v>198</v>
      </c>
    </row>
    <row r="116" spans="1:28" x14ac:dyDescent="0.15">
      <c r="A116" s="68" t="s">
        <v>24</v>
      </c>
      <c r="B116" s="68" t="s">
        <v>194</v>
      </c>
      <c r="C116" s="68">
        <v>2020</v>
      </c>
      <c r="D116" s="68" t="s">
        <v>410</v>
      </c>
      <c r="E116" s="68" t="s">
        <v>401</v>
      </c>
      <c r="F116" s="68" t="s">
        <v>411</v>
      </c>
      <c r="G116" s="68" t="s">
        <v>25</v>
      </c>
      <c r="H116" s="68" t="s">
        <v>110</v>
      </c>
      <c r="I116" s="68" t="s">
        <v>108</v>
      </c>
      <c r="J116" s="68" t="s">
        <v>26</v>
      </c>
      <c r="K116" s="68" t="s">
        <v>109</v>
      </c>
      <c r="L116" s="68">
        <v>1</v>
      </c>
      <c r="N116" s="68">
        <v>5</v>
      </c>
      <c r="O116" s="68">
        <v>0.75</v>
      </c>
      <c r="P116" s="68">
        <v>0.75</v>
      </c>
      <c r="Q116" s="179">
        <f t="shared" si="3"/>
        <v>0.75</v>
      </c>
      <c r="R116" s="68">
        <v>18.100000000000001</v>
      </c>
      <c r="S116" s="68">
        <v>79</v>
      </c>
      <c r="T116" s="16">
        <f t="shared" si="1"/>
        <v>39</v>
      </c>
      <c r="U116" s="68">
        <v>398</v>
      </c>
      <c r="V116" s="16">
        <f t="shared" si="2"/>
        <v>3104.3999999999996</v>
      </c>
      <c r="W116" s="68">
        <v>2</v>
      </c>
      <c r="X116" s="68" t="s">
        <v>33</v>
      </c>
      <c r="Y116" s="68" t="s">
        <v>36</v>
      </c>
      <c r="Z116" s="68" t="s">
        <v>61</v>
      </c>
      <c r="AA116" s="68" t="s">
        <v>73</v>
      </c>
      <c r="AB116" s="68" t="s">
        <v>198</v>
      </c>
    </row>
    <row r="117" spans="1:28" x14ac:dyDescent="0.15">
      <c r="A117" s="68" t="s">
        <v>24</v>
      </c>
      <c r="B117" s="68" t="s">
        <v>194</v>
      </c>
      <c r="C117" s="68">
        <v>2020</v>
      </c>
      <c r="D117" s="68" t="s">
        <v>410</v>
      </c>
      <c r="E117" s="68" t="s">
        <v>401</v>
      </c>
      <c r="F117" s="68" t="s">
        <v>411</v>
      </c>
      <c r="G117" s="68" t="s">
        <v>25</v>
      </c>
      <c r="H117" s="68" t="s">
        <v>110</v>
      </c>
      <c r="I117" s="68" t="s">
        <v>108</v>
      </c>
      <c r="J117" s="68" t="s">
        <v>26</v>
      </c>
      <c r="K117" s="68" t="s">
        <v>109</v>
      </c>
      <c r="L117" s="68">
        <v>2</v>
      </c>
      <c r="N117" s="68">
        <v>5</v>
      </c>
      <c r="O117" s="68">
        <v>0.75</v>
      </c>
      <c r="P117" s="68">
        <v>0.7</v>
      </c>
      <c r="Q117" s="179">
        <f t="shared" si="3"/>
        <v>0.72499999999999998</v>
      </c>
      <c r="R117" s="68">
        <v>13.1</v>
      </c>
      <c r="S117" s="68">
        <v>78</v>
      </c>
      <c r="T117" s="16">
        <f t="shared" si="1"/>
        <v>39</v>
      </c>
      <c r="U117" s="68">
        <v>398</v>
      </c>
      <c r="V117" s="16">
        <f t="shared" si="2"/>
        <v>3104.3999999999996</v>
      </c>
      <c r="W117" s="68">
        <v>2</v>
      </c>
      <c r="X117" s="68" t="s">
        <v>33</v>
      </c>
      <c r="Y117" s="68" t="s">
        <v>36</v>
      </c>
      <c r="Z117" s="68" t="s">
        <v>61</v>
      </c>
      <c r="AA117" s="68" t="s">
        <v>73</v>
      </c>
      <c r="AB117" s="68" t="s">
        <v>198</v>
      </c>
    </row>
    <row r="118" spans="1:28" x14ac:dyDescent="0.15">
      <c r="A118" s="68" t="s">
        <v>24</v>
      </c>
      <c r="B118" s="68" t="s">
        <v>194</v>
      </c>
      <c r="C118" s="68">
        <v>2020</v>
      </c>
      <c r="D118" s="68" t="s">
        <v>410</v>
      </c>
      <c r="E118" s="68" t="s">
        <v>401</v>
      </c>
      <c r="F118" s="68" t="s">
        <v>411</v>
      </c>
      <c r="G118" s="68" t="s">
        <v>25</v>
      </c>
      <c r="H118" s="68" t="s">
        <v>110</v>
      </c>
      <c r="I118" s="68" t="s">
        <v>108</v>
      </c>
      <c r="J118" s="68" t="s">
        <v>26</v>
      </c>
      <c r="K118" s="68" t="s">
        <v>109</v>
      </c>
      <c r="L118" s="68">
        <v>3</v>
      </c>
      <c r="N118" s="68">
        <v>5</v>
      </c>
      <c r="O118" s="68">
        <v>0.75</v>
      </c>
      <c r="P118" s="68">
        <v>0.75</v>
      </c>
      <c r="Q118" s="179">
        <f t="shared" si="3"/>
        <v>0.75</v>
      </c>
      <c r="R118" s="68">
        <v>19.100000000000001</v>
      </c>
      <c r="S118" s="68">
        <v>79</v>
      </c>
      <c r="T118" s="16">
        <f t="shared" si="1"/>
        <v>39</v>
      </c>
      <c r="U118" s="68">
        <v>398</v>
      </c>
      <c r="V118" s="16">
        <f t="shared" si="2"/>
        <v>3104.3999999999996</v>
      </c>
      <c r="W118" s="68">
        <v>2</v>
      </c>
      <c r="X118" s="68" t="s">
        <v>33</v>
      </c>
      <c r="Y118" s="68" t="s">
        <v>36</v>
      </c>
      <c r="Z118" s="68" t="s">
        <v>61</v>
      </c>
      <c r="AA118" s="68" t="s">
        <v>73</v>
      </c>
      <c r="AB118" s="68" t="s">
        <v>198</v>
      </c>
    </row>
    <row r="119" spans="1:28" x14ac:dyDescent="0.15">
      <c r="A119" s="68" t="s">
        <v>24</v>
      </c>
      <c r="B119" s="68" t="s">
        <v>194</v>
      </c>
      <c r="C119" s="68">
        <v>2020</v>
      </c>
      <c r="D119" s="68" t="s">
        <v>410</v>
      </c>
      <c r="E119" s="68" t="s">
        <v>401</v>
      </c>
      <c r="F119" s="68" t="s">
        <v>411</v>
      </c>
      <c r="G119" s="68" t="s">
        <v>25</v>
      </c>
      <c r="H119" s="68" t="s">
        <v>166</v>
      </c>
      <c r="I119" s="68" t="s">
        <v>108</v>
      </c>
      <c r="J119" s="68" t="s">
        <v>26</v>
      </c>
      <c r="K119" s="68" t="s">
        <v>109</v>
      </c>
      <c r="L119" s="68">
        <v>1</v>
      </c>
      <c r="N119" s="68">
        <v>1</v>
      </c>
      <c r="O119" s="68">
        <v>0.9</v>
      </c>
      <c r="P119" s="68">
        <v>0.8</v>
      </c>
      <c r="Q119" s="179">
        <f t="shared" si="3"/>
        <v>0.85000000000000009</v>
      </c>
      <c r="R119" s="68">
        <v>12.3</v>
      </c>
      <c r="S119" s="68">
        <v>123</v>
      </c>
      <c r="T119" s="16">
        <f t="shared" si="1"/>
        <v>27</v>
      </c>
      <c r="U119" s="68">
        <v>93</v>
      </c>
      <c r="V119" s="16">
        <f t="shared" si="2"/>
        <v>2511</v>
      </c>
      <c r="W119" s="68">
        <v>6</v>
      </c>
      <c r="X119" s="68" t="s">
        <v>33</v>
      </c>
      <c r="Y119" s="68" t="s">
        <v>36</v>
      </c>
      <c r="Z119" s="68" t="s">
        <v>61</v>
      </c>
      <c r="AA119" s="68" t="s">
        <v>73</v>
      </c>
      <c r="AB119" s="68" t="s">
        <v>198</v>
      </c>
    </row>
    <row r="120" spans="1:28" x14ac:dyDescent="0.15">
      <c r="A120" s="68" t="s">
        <v>24</v>
      </c>
      <c r="B120" s="68" t="s">
        <v>194</v>
      </c>
      <c r="C120" s="68">
        <v>2020</v>
      </c>
      <c r="D120" s="68" t="s">
        <v>410</v>
      </c>
      <c r="E120" s="68" t="s">
        <v>401</v>
      </c>
      <c r="F120" s="68" t="s">
        <v>411</v>
      </c>
      <c r="G120" s="68" t="s">
        <v>25</v>
      </c>
      <c r="H120" s="68" t="s">
        <v>166</v>
      </c>
      <c r="I120" s="68" t="s">
        <v>108</v>
      </c>
      <c r="J120" s="68" t="s">
        <v>26</v>
      </c>
      <c r="K120" s="68" t="s">
        <v>109</v>
      </c>
      <c r="L120" s="68">
        <v>2</v>
      </c>
      <c r="N120" s="68">
        <v>1</v>
      </c>
      <c r="O120" s="68">
        <v>0.75</v>
      </c>
      <c r="P120" s="68">
        <v>0.75</v>
      </c>
      <c r="Q120" s="179">
        <f t="shared" si="3"/>
        <v>0.75</v>
      </c>
      <c r="R120" s="68">
        <v>11.4</v>
      </c>
      <c r="S120" s="68">
        <v>122</v>
      </c>
      <c r="T120" s="16">
        <f t="shared" si="1"/>
        <v>27</v>
      </c>
      <c r="U120" s="68">
        <v>93</v>
      </c>
      <c r="V120" s="16">
        <f t="shared" si="2"/>
        <v>2511</v>
      </c>
      <c r="W120" s="68">
        <v>6</v>
      </c>
      <c r="X120" s="68" t="s">
        <v>33</v>
      </c>
      <c r="Y120" s="68" t="s">
        <v>36</v>
      </c>
      <c r="Z120" s="68" t="s">
        <v>61</v>
      </c>
      <c r="AA120" s="68" t="s">
        <v>73</v>
      </c>
      <c r="AB120" s="68" t="s">
        <v>198</v>
      </c>
    </row>
    <row r="121" spans="1:28" x14ac:dyDescent="0.15">
      <c r="A121" s="68" t="s">
        <v>24</v>
      </c>
      <c r="B121" s="68" t="s">
        <v>194</v>
      </c>
      <c r="C121" s="68">
        <v>2020</v>
      </c>
      <c r="D121" s="68" t="s">
        <v>410</v>
      </c>
      <c r="E121" s="68" t="s">
        <v>401</v>
      </c>
      <c r="F121" s="68" t="s">
        <v>411</v>
      </c>
      <c r="G121" s="68" t="s">
        <v>25</v>
      </c>
      <c r="H121" s="68" t="s">
        <v>166</v>
      </c>
      <c r="I121" s="68" t="s">
        <v>108</v>
      </c>
      <c r="J121" s="68" t="s">
        <v>26</v>
      </c>
      <c r="K121" s="68" t="s">
        <v>109</v>
      </c>
      <c r="L121" s="68">
        <v>3</v>
      </c>
      <c r="N121" s="68">
        <v>1</v>
      </c>
      <c r="O121" s="68">
        <v>0.8</v>
      </c>
      <c r="P121" s="68">
        <v>0.9</v>
      </c>
      <c r="Q121" s="179">
        <f t="shared" si="3"/>
        <v>0.85000000000000009</v>
      </c>
      <c r="R121" s="68">
        <v>15.1</v>
      </c>
      <c r="S121" s="68">
        <v>120</v>
      </c>
      <c r="T121" s="16">
        <f t="shared" si="1"/>
        <v>30</v>
      </c>
      <c r="U121" s="68">
        <v>93</v>
      </c>
      <c r="V121" s="16">
        <f t="shared" si="2"/>
        <v>2790</v>
      </c>
      <c r="W121" s="68">
        <v>6</v>
      </c>
      <c r="X121" s="68" t="s">
        <v>33</v>
      </c>
      <c r="Y121" s="68" t="s">
        <v>36</v>
      </c>
      <c r="Z121" s="68" t="s">
        <v>61</v>
      </c>
      <c r="AA121" s="68" t="s">
        <v>73</v>
      </c>
      <c r="AB121" s="68" t="s">
        <v>198</v>
      </c>
    </row>
    <row r="122" spans="1:28" x14ac:dyDescent="0.15">
      <c r="A122" s="68" t="s">
        <v>24</v>
      </c>
      <c r="B122" s="68" t="s">
        <v>194</v>
      </c>
      <c r="C122" s="68">
        <v>2020</v>
      </c>
      <c r="D122" s="68" t="s">
        <v>410</v>
      </c>
      <c r="E122" s="68" t="s">
        <v>401</v>
      </c>
      <c r="F122" s="68" t="s">
        <v>411</v>
      </c>
      <c r="G122" s="68" t="s">
        <v>25</v>
      </c>
      <c r="H122" s="68" t="s">
        <v>166</v>
      </c>
      <c r="I122" s="68" t="s">
        <v>108</v>
      </c>
      <c r="J122" s="68" t="s">
        <v>26</v>
      </c>
      <c r="K122" s="68" t="s">
        <v>109</v>
      </c>
      <c r="L122" s="68">
        <v>1</v>
      </c>
      <c r="N122" s="68">
        <v>4</v>
      </c>
      <c r="O122" s="68">
        <v>0.9</v>
      </c>
      <c r="P122" s="68">
        <v>0.9</v>
      </c>
      <c r="Q122" s="179">
        <f t="shared" si="3"/>
        <v>0.9</v>
      </c>
      <c r="R122" s="68">
        <v>11</v>
      </c>
      <c r="S122" s="68">
        <v>121</v>
      </c>
      <c r="T122" s="16">
        <f t="shared" ref="T122:T160" si="4">IF(H122="","",IF(OR(H122="GREEN",H122="GK"),IF(S122&gt;=$AX$2,VLOOKUP(S122,$AX$2:$AY$12,2,1),""),IF(S122&gt;=$AZ$2,VLOOKUP(S122,$AZ$2:$BA$12,2,1),"")))</f>
        <v>27</v>
      </c>
      <c r="U122" s="68">
        <v>398</v>
      </c>
      <c r="V122" s="16">
        <f t="shared" ref="V122:V160" si="5">IF(OR(N122="",U122="",T122=""),"",U122/N122*T122)</f>
        <v>2686.5</v>
      </c>
      <c r="W122" s="68">
        <v>4</v>
      </c>
      <c r="X122" s="68" t="s">
        <v>33</v>
      </c>
      <c r="Y122" s="68" t="s">
        <v>36</v>
      </c>
      <c r="Z122" s="68" t="s">
        <v>61</v>
      </c>
      <c r="AA122" s="68" t="s">
        <v>73</v>
      </c>
      <c r="AB122" s="68" t="s">
        <v>198</v>
      </c>
    </row>
    <row r="123" spans="1:28" x14ac:dyDescent="0.15">
      <c r="A123" s="68" t="s">
        <v>24</v>
      </c>
      <c r="B123" s="68" t="s">
        <v>194</v>
      </c>
      <c r="C123" s="68">
        <v>2020</v>
      </c>
      <c r="D123" s="68" t="s">
        <v>410</v>
      </c>
      <c r="E123" s="68" t="s">
        <v>401</v>
      </c>
      <c r="F123" s="68" t="s">
        <v>411</v>
      </c>
      <c r="G123" s="68" t="s">
        <v>25</v>
      </c>
      <c r="H123" s="68" t="s">
        <v>166</v>
      </c>
      <c r="I123" s="68" t="s">
        <v>108</v>
      </c>
      <c r="J123" s="68" t="s">
        <v>26</v>
      </c>
      <c r="K123" s="68" t="s">
        <v>109</v>
      </c>
      <c r="L123" s="68">
        <v>2</v>
      </c>
      <c r="N123" s="68">
        <v>4</v>
      </c>
      <c r="O123" s="68">
        <v>0.8</v>
      </c>
      <c r="P123" s="68">
        <v>1</v>
      </c>
      <c r="Q123" s="179">
        <f t="shared" si="3"/>
        <v>0.9</v>
      </c>
      <c r="R123" s="68">
        <v>16.5</v>
      </c>
      <c r="S123" s="68">
        <v>124</v>
      </c>
      <c r="T123" s="16">
        <f t="shared" si="4"/>
        <v>27</v>
      </c>
      <c r="U123" s="68">
        <v>398</v>
      </c>
      <c r="V123" s="16">
        <f t="shared" si="5"/>
        <v>2686.5</v>
      </c>
      <c r="W123" s="68">
        <v>4</v>
      </c>
      <c r="X123" s="68" t="s">
        <v>33</v>
      </c>
      <c r="Y123" s="68" t="s">
        <v>36</v>
      </c>
      <c r="Z123" s="68" t="s">
        <v>61</v>
      </c>
      <c r="AA123" s="68" t="s">
        <v>73</v>
      </c>
      <c r="AB123" s="68" t="s">
        <v>198</v>
      </c>
    </row>
    <row r="124" spans="1:28" x14ac:dyDescent="0.15">
      <c r="A124" s="68" t="s">
        <v>24</v>
      </c>
      <c r="B124" s="68" t="s">
        <v>194</v>
      </c>
      <c r="C124" s="68">
        <v>2020</v>
      </c>
      <c r="D124" s="68" t="s">
        <v>410</v>
      </c>
      <c r="E124" s="68" t="s">
        <v>401</v>
      </c>
      <c r="F124" s="68" t="s">
        <v>411</v>
      </c>
      <c r="G124" s="68" t="s">
        <v>25</v>
      </c>
      <c r="H124" s="68" t="s">
        <v>166</v>
      </c>
      <c r="I124" s="68" t="s">
        <v>108</v>
      </c>
      <c r="J124" s="68" t="s">
        <v>26</v>
      </c>
      <c r="K124" s="68" t="s">
        <v>109</v>
      </c>
      <c r="L124" s="68">
        <v>3</v>
      </c>
      <c r="N124" s="68">
        <v>4</v>
      </c>
      <c r="O124" s="68">
        <v>0.75</v>
      </c>
      <c r="P124" s="68">
        <v>0.75</v>
      </c>
      <c r="Q124" s="179">
        <f t="shared" si="3"/>
        <v>0.75</v>
      </c>
      <c r="R124" s="68">
        <v>12.2</v>
      </c>
      <c r="S124" s="68">
        <v>127</v>
      </c>
      <c r="T124" s="16">
        <f t="shared" si="4"/>
        <v>27</v>
      </c>
      <c r="U124" s="68">
        <v>398</v>
      </c>
      <c r="V124" s="16">
        <f t="shared" si="5"/>
        <v>2686.5</v>
      </c>
      <c r="W124" s="68">
        <v>4</v>
      </c>
      <c r="X124" s="68" t="s">
        <v>33</v>
      </c>
      <c r="Y124" s="68" t="s">
        <v>36</v>
      </c>
      <c r="Z124" s="68" t="s">
        <v>61</v>
      </c>
      <c r="AA124" s="68" t="s">
        <v>73</v>
      </c>
      <c r="AB124" s="68" t="s">
        <v>198</v>
      </c>
    </row>
    <row r="125" spans="1:28" x14ac:dyDescent="0.15">
      <c r="A125" s="68" t="s">
        <v>24</v>
      </c>
      <c r="B125" s="68" t="s">
        <v>194</v>
      </c>
      <c r="C125" s="68">
        <v>2020</v>
      </c>
      <c r="D125" s="68" t="s">
        <v>410</v>
      </c>
      <c r="E125" s="68" t="s">
        <v>401</v>
      </c>
      <c r="F125" s="68" t="s">
        <v>411</v>
      </c>
      <c r="G125" s="68" t="s">
        <v>25</v>
      </c>
      <c r="H125" s="68" t="s">
        <v>166</v>
      </c>
      <c r="I125" s="68" t="s">
        <v>108</v>
      </c>
      <c r="J125" s="68" t="s">
        <v>26</v>
      </c>
      <c r="K125" s="68" t="s">
        <v>109</v>
      </c>
      <c r="L125" s="68">
        <v>1</v>
      </c>
      <c r="N125" s="68">
        <v>8</v>
      </c>
      <c r="O125" s="68">
        <v>0.75</v>
      </c>
      <c r="P125" s="68">
        <v>0.75</v>
      </c>
      <c r="Q125" s="179">
        <f t="shared" si="3"/>
        <v>0.75</v>
      </c>
      <c r="R125" s="68">
        <v>15.4</v>
      </c>
      <c r="S125" s="68">
        <v>114</v>
      </c>
      <c r="T125" s="16">
        <f t="shared" si="4"/>
        <v>30</v>
      </c>
      <c r="U125" s="68">
        <v>798</v>
      </c>
      <c r="V125" s="16">
        <f t="shared" si="5"/>
        <v>2992.5</v>
      </c>
      <c r="W125" s="68">
        <v>2</v>
      </c>
      <c r="X125" s="68" t="s">
        <v>33</v>
      </c>
      <c r="Y125" s="68" t="s">
        <v>36</v>
      </c>
      <c r="Z125" s="68" t="s">
        <v>61</v>
      </c>
      <c r="AA125" s="68" t="s">
        <v>73</v>
      </c>
      <c r="AB125" s="68" t="s">
        <v>198</v>
      </c>
    </row>
    <row r="126" spans="1:28" x14ac:dyDescent="0.15">
      <c r="A126" s="68" t="s">
        <v>24</v>
      </c>
      <c r="B126" s="68" t="s">
        <v>194</v>
      </c>
      <c r="C126" s="68">
        <v>2020</v>
      </c>
      <c r="D126" s="68" t="s">
        <v>410</v>
      </c>
      <c r="E126" s="68" t="s">
        <v>401</v>
      </c>
      <c r="F126" s="68" t="s">
        <v>411</v>
      </c>
      <c r="G126" s="68" t="s">
        <v>25</v>
      </c>
      <c r="H126" s="68" t="s">
        <v>166</v>
      </c>
      <c r="I126" s="68" t="s">
        <v>108</v>
      </c>
      <c r="J126" s="68" t="s">
        <v>26</v>
      </c>
      <c r="K126" s="68" t="s">
        <v>109</v>
      </c>
      <c r="L126" s="68">
        <v>2</v>
      </c>
      <c r="N126" s="68">
        <v>8</v>
      </c>
      <c r="O126" s="68">
        <v>0.8</v>
      </c>
      <c r="P126" s="68">
        <v>0.75</v>
      </c>
      <c r="Q126" s="179">
        <f t="shared" si="3"/>
        <v>0.77500000000000002</v>
      </c>
      <c r="R126" s="68">
        <v>15.9</v>
      </c>
      <c r="S126" s="68">
        <v>116</v>
      </c>
      <c r="T126" s="16">
        <f t="shared" si="4"/>
        <v>30</v>
      </c>
      <c r="U126" s="68">
        <v>798</v>
      </c>
      <c r="V126" s="16">
        <f t="shared" si="5"/>
        <v>2992.5</v>
      </c>
      <c r="W126" s="68">
        <v>2</v>
      </c>
      <c r="X126" s="68" t="s">
        <v>33</v>
      </c>
      <c r="Y126" s="68" t="s">
        <v>36</v>
      </c>
      <c r="Z126" s="68" t="s">
        <v>61</v>
      </c>
      <c r="AA126" s="68" t="s">
        <v>73</v>
      </c>
      <c r="AB126" s="68" t="s">
        <v>198</v>
      </c>
    </row>
    <row r="127" spans="1:28" x14ac:dyDescent="0.15">
      <c r="A127" s="68" t="s">
        <v>24</v>
      </c>
      <c r="B127" s="68" t="s">
        <v>194</v>
      </c>
      <c r="C127" s="68">
        <v>2020</v>
      </c>
      <c r="D127" s="68" t="s">
        <v>410</v>
      </c>
      <c r="E127" s="68" t="s">
        <v>401</v>
      </c>
      <c r="F127" s="68" t="s">
        <v>411</v>
      </c>
      <c r="G127" s="68" t="s">
        <v>25</v>
      </c>
      <c r="H127" s="68" t="s">
        <v>166</v>
      </c>
      <c r="I127" s="68" t="s">
        <v>108</v>
      </c>
      <c r="J127" s="68" t="s">
        <v>26</v>
      </c>
      <c r="K127" s="68" t="s">
        <v>109</v>
      </c>
      <c r="L127" s="68">
        <v>3</v>
      </c>
      <c r="N127" s="68">
        <v>8</v>
      </c>
      <c r="O127" s="68">
        <v>0.9</v>
      </c>
      <c r="P127" s="68">
        <v>0.8</v>
      </c>
      <c r="Q127" s="179">
        <f t="shared" si="3"/>
        <v>0.85000000000000009</v>
      </c>
      <c r="R127" s="68">
        <v>17.100000000000001</v>
      </c>
      <c r="S127" s="68">
        <v>121</v>
      </c>
      <c r="T127" s="16">
        <f t="shared" si="4"/>
        <v>27</v>
      </c>
      <c r="U127" s="68">
        <v>798</v>
      </c>
      <c r="V127" s="16">
        <f t="shared" si="5"/>
        <v>2693.25</v>
      </c>
      <c r="W127" s="68">
        <v>2</v>
      </c>
      <c r="X127" s="68" t="s">
        <v>33</v>
      </c>
      <c r="Y127" s="68" t="s">
        <v>36</v>
      </c>
      <c r="Z127" s="68" t="s">
        <v>61</v>
      </c>
      <c r="AA127" s="68" t="s">
        <v>73</v>
      </c>
      <c r="AB127" s="68" t="s">
        <v>198</v>
      </c>
    </row>
    <row r="128" spans="1:28" x14ac:dyDescent="0.15">
      <c r="Q128" s="180" t="str">
        <f t="shared" si="3"/>
        <v/>
      </c>
      <c r="T128" s="16" t="str">
        <f t="shared" si="4"/>
        <v/>
      </c>
      <c r="V128" s="16" t="str">
        <f t="shared" si="5"/>
        <v/>
      </c>
    </row>
    <row r="129" spans="17:22" x14ac:dyDescent="0.15">
      <c r="Q129" s="180" t="str">
        <f t="shared" si="3"/>
        <v/>
      </c>
      <c r="T129" s="16" t="str">
        <f t="shared" si="4"/>
        <v/>
      </c>
      <c r="V129" s="16" t="str">
        <f t="shared" si="5"/>
        <v/>
      </c>
    </row>
    <row r="130" spans="17:22" x14ac:dyDescent="0.15">
      <c r="Q130" s="180" t="str">
        <f t="shared" si="3"/>
        <v/>
      </c>
      <c r="T130" s="16" t="str">
        <f t="shared" si="4"/>
        <v/>
      </c>
      <c r="V130" s="16" t="str">
        <f t="shared" si="5"/>
        <v/>
      </c>
    </row>
    <row r="131" spans="17:22" x14ac:dyDescent="0.15">
      <c r="Q131" s="180" t="str">
        <f t="shared" si="3"/>
        <v/>
      </c>
      <c r="T131" s="16" t="str">
        <f t="shared" si="4"/>
        <v/>
      </c>
      <c r="V131" s="16" t="str">
        <f t="shared" si="5"/>
        <v/>
      </c>
    </row>
    <row r="132" spans="17:22" x14ac:dyDescent="0.15">
      <c r="Q132" s="180" t="str">
        <f t="shared" si="3"/>
        <v/>
      </c>
      <c r="T132" s="16" t="str">
        <f t="shared" si="4"/>
        <v/>
      </c>
      <c r="V132" s="16" t="str">
        <f t="shared" si="5"/>
        <v/>
      </c>
    </row>
    <row r="133" spans="17:22" x14ac:dyDescent="0.15">
      <c r="Q133" s="180" t="str">
        <f t="shared" si="3"/>
        <v/>
      </c>
      <c r="T133" s="16" t="str">
        <f t="shared" si="4"/>
        <v/>
      </c>
      <c r="V133" s="16" t="str">
        <f t="shared" si="5"/>
        <v/>
      </c>
    </row>
    <row r="134" spans="17:22" x14ac:dyDescent="0.15">
      <c r="Q134" s="180" t="str">
        <f t="shared" si="3"/>
        <v/>
      </c>
      <c r="T134" s="16" t="str">
        <f t="shared" si="4"/>
        <v/>
      </c>
      <c r="V134" s="16" t="str">
        <f t="shared" si="5"/>
        <v/>
      </c>
    </row>
    <row r="135" spans="17:22" x14ac:dyDescent="0.15">
      <c r="Q135" s="180" t="str">
        <f t="shared" si="3"/>
        <v/>
      </c>
      <c r="T135" s="16" t="str">
        <f t="shared" si="4"/>
        <v/>
      </c>
      <c r="V135" s="16" t="str">
        <f t="shared" si="5"/>
        <v/>
      </c>
    </row>
    <row r="136" spans="17:22" x14ac:dyDescent="0.15">
      <c r="Q136" s="180" t="str">
        <f t="shared" ref="Q136:Q168" si="6">IF(OR(O136="",P136=""),"",AVERAGE(O136,P136))</f>
        <v/>
      </c>
      <c r="T136" s="16" t="str">
        <f t="shared" si="4"/>
        <v/>
      </c>
      <c r="V136" s="16" t="str">
        <f t="shared" si="5"/>
        <v/>
      </c>
    </row>
    <row r="137" spans="17:22" x14ac:dyDescent="0.15">
      <c r="Q137" s="180" t="str">
        <f t="shared" si="6"/>
        <v/>
      </c>
      <c r="T137" s="16" t="str">
        <f t="shared" si="4"/>
        <v/>
      </c>
      <c r="V137" s="16" t="str">
        <f t="shared" si="5"/>
        <v/>
      </c>
    </row>
    <row r="138" spans="17:22" x14ac:dyDescent="0.15">
      <c r="Q138" s="180" t="str">
        <f t="shared" si="6"/>
        <v/>
      </c>
      <c r="T138" s="16" t="str">
        <f t="shared" si="4"/>
        <v/>
      </c>
      <c r="V138" s="16" t="str">
        <f t="shared" si="5"/>
        <v/>
      </c>
    </row>
    <row r="139" spans="17:22" x14ac:dyDescent="0.15">
      <c r="Q139" s="180" t="str">
        <f t="shared" si="6"/>
        <v/>
      </c>
      <c r="T139" s="16" t="str">
        <f t="shared" si="4"/>
        <v/>
      </c>
      <c r="V139" s="16" t="str">
        <f t="shared" si="5"/>
        <v/>
      </c>
    </row>
    <row r="140" spans="17:22" x14ac:dyDescent="0.15">
      <c r="Q140" s="180" t="str">
        <f t="shared" si="6"/>
        <v/>
      </c>
      <c r="T140" s="16" t="str">
        <f t="shared" si="4"/>
        <v/>
      </c>
      <c r="V140" s="16" t="str">
        <f t="shared" si="5"/>
        <v/>
      </c>
    </row>
    <row r="141" spans="17:22" x14ac:dyDescent="0.15">
      <c r="Q141" s="180" t="str">
        <f t="shared" si="6"/>
        <v/>
      </c>
      <c r="T141" s="16" t="str">
        <f t="shared" si="4"/>
        <v/>
      </c>
      <c r="V141" s="16" t="str">
        <f t="shared" si="5"/>
        <v/>
      </c>
    </row>
    <row r="142" spans="17:22" x14ac:dyDescent="0.15">
      <c r="Q142" s="180" t="str">
        <f t="shared" si="6"/>
        <v/>
      </c>
      <c r="T142" s="16" t="str">
        <f t="shared" si="4"/>
        <v/>
      </c>
      <c r="V142" s="16" t="str">
        <f t="shared" si="5"/>
        <v/>
      </c>
    </row>
    <row r="143" spans="17:22" x14ac:dyDescent="0.15">
      <c r="Q143" s="180" t="str">
        <f t="shared" si="6"/>
        <v/>
      </c>
      <c r="T143" s="16" t="str">
        <f t="shared" si="4"/>
        <v/>
      </c>
      <c r="V143" s="16" t="str">
        <f t="shared" si="5"/>
        <v/>
      </c>
    </row>
    <row r="144" spans="17:22" x14ac:dyDescent="0.15">
      <c r="Q144" s="180" t="str">
        <f t="shared" si="6"/>
        <v/>
      </c>
      <c r="T144" s="16" t="str">
        <f t="shared" si="4"/>
        <v/>
      </c>
      <c r="V144" s="16" t="str">
        <f t="shared" si="5"/>
        <v/>
      </c>
    </row>
    <row r="145" spans="17:22" x14ac:dyDescent="0.15">
      <c r="Q145" s="180" t="str">
        <f t="shared" si="6"/>
        <v/>
      </c>
      <c r="T145" s="16" t="str">
        <f t="shared" si="4"/>
        <v/>
      </c>
      <c r="V145" s="16" t="str">
        <f t="shared" si="5"/>
        <v/>
      </c>
    </row>
    <row r="146" spans="17:22" x14ac:dyDescent="0.15">
      <c r="Q146" s="180" t="str">
        <f t="shared" si="6"/>
        <v/>
      </c>
      <c r="T146" s="16" t="str">
        <f t="shared" si="4"/>
        <v/>
      </c>
      <c r="V146" s="16" t="str">
        <f t="shared" si="5"/>
        <v/>
      </c>
    </row>
    <row r="147" spans="17:22" x14ac:dyDescent="0.15">
      <c r="Q147" s="180" t="str">
        <f t="shared" si="6"/>
        <v/>
      </c>
      <c r="T147" s="16" t="str">
        <f t="shared" si="4"/>
        <v/>
      </c>
      <c r="V147" s="16" t="str">
        <f t="shared" si="5"/>
        <v/>
      </c>
    </row>
    <row r="148" spans="17:22" x14ac:dyDescent="0.15">
      <c r="Q148" s="180" t="str">
        <f t="shared" si="6"/>
        <v/>
      </c>
      <c r="T148" s="16" t="str">
        <f t="shared" si="4"/>
        <v/>
      </c>
      <c r="V148" s="16" t="str">
        <f t="shared" si="5"/>
        <v/>
      </c>
    </row>
    <row r="149" spans="17:22" x14ac:dyDescent="0.15">
      <c r="Q149" s="180" t="str">
        <f t="shared" si="6"/>
        <v/>
      </c>
      <c r="T149" s="16" t="str">
        <f t="shared" si="4"/>
        <v/>
      </c>
      <c r="V149" s="16" t="str">
        <f t="shared" si="5"/>
        <v/>
      </c>
    </row>
    <row r="150" spans="17:22" x14ac:dyDescent="0.15">
      <c r="Q150" s="180" t="str">
        <f t="shared" si="6"/>
        <v/>
      </c>
      <c r="T150" s="16" t="str">
        <f t="shared" si="4"/>
        <v/>
      </c>
      <c r="V150" s="16" t="str">
        <f t="shared" si="5"/>
        <v/>
      </c>
    </row>
    <row r="151" spans="17:22" x14ac:dyDescent="0.15">
      <c r="Q151" s="180" t="str">
        <f t="shared" si="6"/>
        <v/>
      </c>
      <c r="T151" s="16" t="str">
        <f t="shared" si="4"/>
        <v/>
      </c>
      <c r="V151" s="16" t="str">
        <f t="shared" si="5"/>
        <v/>
      </c>
    </row>
    <row r="152" spans="17:22" x14ac:dyDescent="0.15">
      <c r="Q152" s="180" t="str">
        <f t="shared" si="6"/>
        <v/>
      </c>
      <c r="T152" s="16" t="str">
        <f t="shared" si="4"/>
        <v/>
      </c>
      <c r="V152" s="16" t="str">
        <f t="shared" si="5"/>
        <v/>
      </c>
    </row>
    <row r="153" spans="17:22" x14ac:dyDescent="0.15">
      <c r="Q153" s="180" t="str">
        <f t="shared" si="6"/>
        <v/>
      </c>
      <c r="T153" s="16" t="str">
        <f t="shared" si="4"/>
        <v/>
      </c>
      <c r="V153" s="16" t="str">
        <f t="shared" si="5"/>
        <v/>
      </c>
    </row>
    <row r="154" spans="17:22" x14ac:dyDescent="0.15">
      <c r="Q154" s="180" t="str">
        <f t="shared" si="6"/>
        <v/>
      </c>
      <c r="T154" s="16" t="str">
        <f t="shared" si="4"/>
        <v/>
      </c>
      <c r="V154" s="16" t="str">
        <f t="shared" si="5"/>
        <v/>
      </c>
    </row>
    <row r="155" spans="17:22" x14ac:dyDescent="0.15">
      <c r="Q155" s="180" t="str">
        <f t="shared" si="6"/>
        <v/>
      </c>
      <c r="T155" s="16" t="str">
        <f t="shared" si="4"/>
        <v/>
      </c>
      <c r="V155" s="16" t="str">
        <f t="shared" si="5"/>
        <v/>
      </c>
    </row>
    <row r="156" spans="17:22" x14ac:dyDescent="0.15">
      <c r="Q156" s="180" t="str">
        <f t="shared" si="6"/>
        <v/>
      </c>
      <c r="T156" s="16" t="str">
        <f t="shared" si="4"/>
        <v/>
      </c>
      <c r="V156" s="16" t="str">
        <f t="shared" si="5"/>
        <v/>
      </c>
    </row>
    <row r="157" spans="17:22" x14ac:dyDescent="0.15">
      <c r="Q157" s="180" t="str">
        <f t="shared" si="6"/>
        <v/>
      </c>
      <c r="T157" s="16" t="str">
        <f t="shared" si="4"/>
        <v/>
      </c>
      <c r="V157" s="16" t="str">
        <f t="shared" si="5"/>
        <v/>
      </c>
    </row>
    <row r="158" spans="17:22" x14ac:dyDescent="0.15">
      <c r="Q158" s="180" t="str">
        <f t="shared" si="6"/>
        <v/>
      </c>
      <c r="T158" s="16" t="str">
        <f t="shared" si="4"/>
        <v/>
      </c>
      <c r="V158" s="16" t="str">
        <f t="shared" si="5"/>
        <v/>
      </c>
    </row>
    <row r="159" spans="17:22" x14ac:dyDescent="0.15">
      <c r="Q159" s="180" t="str">
        <f t="shared" si="6"/>
        <v/>
      </c>
      <c r="T159" s="16" t="str">
        <f t="shared" si="4"/>
        <v/>
      </c>
      <c r="V159" s="16" t="str">
        <f t="shared" si="5"/>
        <v/>
      </c>
    </row>
    <row r="160" spans="17:22" x14ac:dyDescent="0.15">
      <c r="Q160" s="180" t="str">
        <f t="shared" si="6"/>
        <v/>
      </c>
      <c r="T160" s="16" t="str">
        <f t="shared" si="4"/>
        <v/>
      </c>
      <c r="V160" s="16" t="str">
        <f t="shared" si="5"/>
        <v/>
      </c>
    </row>
  </sheetData>
  <autoFilter ref="A1:BA160" xr:uid="{00000000-0009-0000-0000-000000000000}"/>
  <phoneticPr fontId="3"/>
  <dataValidations count="18">
    <dataValidation type="list" allowBlank="1" showInputMessage="1" showErrorMessage="1" sqref="F158:F1048576 F1:F148" xr:uid="{05FC55DC-C8CF-4AE5-922A-D1B3ADAC1EF7}">
      <formula1>$AH$2:$AH$11</formula1>
    </dataValidation>
    <dataValidation type="list" allowBlank="1" showInputMessage="1" showErrorMessage="1" sqref="K2:K1000" xr:uid="{4187FA49-F396-4801-ADA7-770906F5DDC1}">
      <formula1>$AR$2:$AR$28</formula1>
    </dataValidation>
    <dataValidation type="list" allowBlank="1" showInputMessage="1" showErrorMessage="1" sqref="J2:J1000" xr:uid="{549939C3-3C26-4A5D-A638-1EB5741F01BE}">
      <formula1>$AP$2:$AP$29</formula1>
    </dataValidation>
    <dataValidation type="list" allowBlank="1" showInputMessage="1" showErrorMessage="1" sqref="H2:H1184" xr:uid="{31FD84F7-0615-4217-9466-F3EAD096BBED}">
      <formula1>$AL$2:$AL$9</formula1>
    </dataValidation>
    <dataValidation type="decimal" allowBlank="1" showInputMessage="1" showErrorMessage="1" error="硬度を正しく入力して下さい。" sqref="O2:P497" xr:uid="{9BB0FB89-9360-43B9-95D2-6668CB683C9C}">
      <formula1>0</formula1>
      <formula2>7</formula2>
    </dataValidation>
    <dataValidation type="list" allowBlank="1" showInputMessage="1" showErrorMessage="1" sqref="Y2:AA497" xr:uid="{B53904D6-C687-48A5-A32F-94B0F55F0BCF}">
      <formula1>$AV$2:$AV$21</formula1>
    </dataValidation>
    <dataValidation type="list" allowBlank="1" showInputMessage="1" showErrorMessage="1" sqref="A3:A497" xr:uid="{2C891C6F-C3B6-4FE7-BD9B-2D120A29D9BE}">
      <formula1>$AE$2:$AE$19</formula1>
    </dataValidation>
    <dataValidation type="list" allowBlank="1" showInputMessage="1" showErrorMessage="1" sqref="WVN983039:WVN983358 WLR983039:WLR983358 WBV983039:WBV983358 VRZ983039:VRZ983358 VID983039:VID983358 UYH983039:UYH983358 UOL983039:UOL983358 UEP983039:UEP983358 TUT983039:TUT983358 TKX983039:TKX983358 TBB983039:TBB983358 SRF983039:SRF983358 SHJ983039:SHJ983358 RXN983039:RXN983358 RNR983039:RNR983358 RDV983039:RDV983358 QTZ983039:QTZ983358 QKD983039:QKD983358 QAH983039:QAH983358 PQL983039:PQL983358 PGP983039:PGP983358 OWT983039:OWT983358 OMX983039:OMX983358 ODB983039:ODB983358 NTF983039:NTF983358 NJJ983039:NJJ983358 MZN983039:MZN983358 MPR983039:MPR983358 MFV983039:MFV983358 LVZ983039:LVZ983358 LMD983039:LMD983358 LCH983039:LCH983358 KSL983039:KSL983358 KIP983039:KIP983358 JYT983039:JYT983358 JOX983039:JOX983358 JFB983039:JFB983358 IVF983039:IVF983358 ILJ983039:ILJ983358 IBN983039:IBN983358 HRR983039:HRR983358 HHV983039:HHV983358 GXZ983039:GXZ983358 GOD983039:GOD983358 GEH983039:GEH983358 FUL983039:FUL983358 FKP983039:FKP983358 FAT983039:FAT983358 EQX983039:EQX983358 EHB983039:EHB983358 DXF983039:DXF983358 DNJ983039:DNJ983358 DDN983039:DDN983358 CTR983039:CTR983358 CJV983039:CJV983358 BZZ983039:BZZ983358 BQD983039:BQD983358 BGH983039:BGH983358 AWL983039:AWL983358 AMP983039:AMP983358 ACT983039:ACT983358 SX983039:SX983358 JB983039:JB983358 EQX2:EQX318 WVN917503:WVN917822 WLR917503:WLR917822 WBV917503:WBV917822 VRZ917503:VRZ917822 VID917503:VID917822 UYH917503:UYH917822 UOL917503:UOL917822 UEP917503:UEP917822 TUT917503:TUT917822 TKX917503:TKX917822 TBB917503:TBB917822 SRF917503:SRF917822 SHJ917503:SHJ917822 RXN917503:RXN917822 RNR917503:RNR917822 RDV917503:RDV917822 QTZ917503:QTZ917822 QKD917503:QKD917822 QAH917503:QAH917822 PQL917503:PQL917822 PGP917503:PGP917822 OWT917503:OWT917822 OMX917503:OMX917822 ODB917503:ODB917822 NTF917503:NTF917822 NJJ917503:NJJ917822 MZN917503:MZN917822 MPR917503:MPR917822 MFV917503:MFV917822 LVZ917503:LVZ917822 LMD917503:LMD917822 LCH917503:LCH917822 KSL917503:KSL917822 KIP917503:KIP917822 JYT917503:JYT917822 JOX917503:JOX917822 JFB917503:JFB917822 IVF917503:IVF917822 ILJ917503:ILJ917822 IBN917503:IBN917822 HRR917503:HRR917822 HHV917503:HHV917822 GXZ917503:GXZ917822 GOD917503:GOD917822 GEH917503:GEH917822 FUL917503:FUL917822 FKP917503:FKP917822 FAT917503:FAT917822 EQX917503:EQX917822 EHB917503:EHB917822 DXF917503:DXF917822 DNJ917503:DNJ917822 DDN917503:DDN917822 CTR917503:CTR917822 CJV917503:CJV917822 BZZ917503:BZZ917822 BQD917503:BQD917822 BGH917503:BGH917822 AWL917503:AWL917822 AMP917503:AMP917822 ACT917503:ACT917822 SX917503:SX917822 JB917503:JB917822 EHB2:EHB318 WVN851967:WVN852286 WLR851967:WLR852286 WBV851967:WBV852286 VRZ851967:VRZ852286 VID851967:VID852286 UYH851967:UYH852286 UOL851967:UOL852286 UEP851967:UEP852286 TUT851967:TUT852286 TKX851967:TKX852286 TBB851967:TBB852286 SRF851967:SRF852286 SHJ851967:SHJ852286 RXN851967:RXN852286 RNR851967:RNR852286 RDV851967:RDV852286 QTZ851967:QTZ852286 QKD851967:QKD852286 QAH851967:QAH852286 PQL851967:PQL852286 PGP851967:PGP852286 OWT851967:OWT852286 OMX851967:OMX852286 ODB851967:ODB852286 NTF851967:NTF852286 NJJ851967:NJJ852286 MZN851967:MZN852286 MPR851967:MPR852286 MFV851967:MFV852286 LVZ851967:LVZ852286 LMD851967:LMD852286 LCH851967:LCH852286 KSL851967:KSL852286 KIP851967:KIP852286 JYT851967:JYT852286 JOX851967:JOX852286 JFB851967:JFB852286 IVF851967:IVF852286 ILJ851967:ILJ852286 IBN851967:IBN852286 HRR851967:HRR852286 HHV851967:HHV852286 GXZ851967:GXZ852286 GOD851967:GOD852286 GEH851967:GEH852286 FUL851967:FUL852286 FKP851967:FKP852286 FAT851967:FAT852286 EQX851967:EQX852286 EHB851967:EHB852286 DXF851967:DXF852286 DNJ851967:DNJ852286 DDN851967:DDN852286 CTR851967:CTR852286 CJV851967:CJV852286 BZZ851967:BZZ852286 BQD851967:BQD852286 BGH851967:BGH852286 AWL851967:AWL852286 AMP851967:AMP852286 ACT851967:ACT852286 SX851967:SX852286 JB851967:JB852286 DXF2:DXF318 WVN786431:WVN786750 WLR786431:WLR786750 WBV786431:WBV786750 VRZ786431:VRZ786750 VID786431:VID786750 UYH786431:UYH786750 UOL786431:UOL786750 UEP786431:UEP786750 TUT786431:TUT786750 TKX786431:TKX786750 TBB786431:TBB786750 SRF786431:SRF786750 SHJ786431:SHJ786750 RXN786431:RXN786750 RNR786431:RNR786750 RDV786431:RDV786750 QTZ786431:QTZ786750 QKD786431:QKD786750 QAH786431:QAH786750 PQL786431:PQL786750 PGP786431:PGP786750 OWT786431:OWT786750 OMX786431:OMX786750 ODB786431:ODB786750 NTF786431:NTF786750 NJJ786431:NJJ786750 MZN786431:MZN786750 MPR786431:MPR786750 MFV786431:MFV786750 LVZ786431:LVZ786750 LMD786431:LMD786750 LCH786431:LCH786750 KSL786431:KSL786750 KIP786431:KIP786750 JYT786431:JYT786750 JOX786431:JOX786750 JFB786431:JFB786750 IVF786431:IVF786750 ILJ786431:ILJ786750 IBN786431:IBN786750 HRR786431:HRR786750 HHV786431:HHV786750 GXZ786431:GXZ786750 GOD786431:GOD786750 GEH786431:GEH786750 FUL786431:FUL786750 FKP786431:FKP786750 FAT786431:FAT786750 EQX786431:EQX786750 EHB786431:EHB786750 DXF786431:DXF786750 DNJ786431:DNJ786750 DDN786431:DDN786750 CTR786431:CTR786750 CJV786431:CJV786750 BZZ786431:BZZ786750 BQD786431:BQD786750 BGH786431:BGH786750 AWL786431:AWL786750 AMP786431:AMP786750 ACT786431:ACT786750 SX786431:SX786750 JB786431:JB786750 DNJ2:DNJ318 WVN720895:WVN721214 WLR720895:WLR721214 WBV720895:WBV721214 VRZ720895:VRZ721214 VID720895:VID721214 UYH720895:UYH721214 UOL720895:UOL721214 UEP720895:UEP721214 TUT720895:TUT721214 TKX720895:TKX721214 TBB720895:TBB721214 SRF720895:SRF721214 SHJ720895:SHJ721214 RXN720895:RXN721214 RNR720895:RNR721214 RDV720895:RDV721214 QTZ720895:QTZ721214 QKD720895:QKD721214 QAH720895:QAH721214 PQL720895:PQL721214 PGP720895:PGP721214 OWT720895:OWT721214 OMX720895:OMX721214 ODB720895:ODB721214 NTF720895:NTF721214 NJJ720895:NJJ721214 MZN720895:MZN721214 MPR720895:MPR721214 MFV720895:MFV721214 LVZ720895:LVZ721214 LMD720895:LMD721214 LCH720895:LCH721214 KSL720895:KSL721214 KIP720895:KIP721214 JYT720895:JYT721214 JOX720895:JOX721214 JFB720895:JFB721214 IVF720895:IVF721214 ILJ720895:ILJ721214 IBN720895:IBN721214 HRR720895:HRR721214 HHV720895:HHV721214 GXZ720895:GXZ721214 GOD720895:GOD721214 GEH720895:GEH721214 FUL720895:FUL721214 FKP720895:FKP721214 FAT720895:FAT721214 EQX720895:EQX721214 EHB720895:EHB721214 DXF720895:DXF721214 DNJ720895:DNJ721214 DDN720895:DDN721214 CTR720895:CTR721214 CJV720895:CJV721214 BZZ720895:BZZ721214 BQD720895:BQD721214 BGH720895:BGH721214 AWL720895:AWL721214 AMP720895:AMP721214 ACT720895:ACT721214 SX720895:SX721214 JB720895:JB721214 DDN2:DDN318 WVN655359:WVN655678 WLR655359:WLR655678 WBV655359:WBV655678 VRZ655359:VRZ655678 VID655359:VID655678 UYH655359:UYH655678 UOL655359:UOL655678 UEP655359:UEP655678 TUT655359:TUT655678 TKX655359:TKX655678 TBB655359:TBB655678 SRF655359:SRF655678 SHJ655359:SHJ655678 RXN655359:RXN655678 RNR655359:RNR655678 RDV655359:RDV655678 QTZ655359:QTZ655678 QKD655359:QKD655678 QAH655359:QAH655678 PQL655359:PQL655678 PGP655359:PGP655678 OWT655359:OWT655678 OMX655359:OMX655678 ODB655359:ODB655678 NTF655359:NTF655678 NJJ655359:NJJ655678 MZN655359:MZN655678 MPR655359:MPR655678 MFV655359:MFV655678 LVZ655359:LVZ655678 LMD655359:LMD655678 LCH655359:LCH655678 KSL655359:KSL655678 KIP655359:KIP655678 JYT655359:JYT655678 JOX655359:JOX655678 JFB655359:JFB655678 IVF655359:IVF655678 ILJ655359:ILJ655678 IBN655359:IBN655678 HRR655359:HRR655678 HHV655359:HHV655678 GXZ655359:GXZ655678 GOD655359:GOD655678 GEH655359:GEH655678 FUL655359:FUL655678 FKP655359:FKP655678 FAT655359:FAT655678 EQX655359:EQX655678 EHB655359:EHB655678 DXF655359:DXF655678 DNJ655359:DNJ655678 DDN655359:DDN655678 CTR655359:CTR655678 CJV655359:CJV655678 BZZ655359:BZZ655678 BQD655359:BQD655678 BGH655359:BGH655678 AWL655359:AWL655678 AMP655359:AMP655678 ACT655359:ACT655678 SX655359:SX655678 JB655359:JB655678 CTR2:CTR318 WVN589823:WVN590142 WLR589823:WLR590142 WBV589823:WBV590142 VRZ589823:VRZ590142 VID589823:VID590142 UYH589823:UYH590142 UOL589823:UOL590142 UEP589823:UEP590142 TUT589823:TUT590142 TKX589823:TKX590142 TBB589823:TBB590142 SRF589823:SRF590142 SHJ589823:SHJ590142 RXN589823:RXN590142 RNR589823:RNR590142 RDV589823:RDV590142 QTZ589823:QTZ590142 QKD589823:QKD590142 QAH589823:QAH590142 PQL589823:PQL590142 PGP589823:PGP590142 OWT589823:OWT590142 OMX589823:OMX590142 ODB589823:ODB590142 NTF589823:NTF590142 NJJ589823:NJJ590142 MZN589823:MZN590142 MPR589823:MPR590142 MFV589823:MFV590142 LVZ589823:LVZ590142 LMD589823:LMD590142 LCH589823:LCH590142 KSL589823:KSL590142 KIP589823:KIP590142 JYT589823:JYT590142 JOX589823:JOX590142 JFB589823:JFB590142 IVF589823:IVF590142 ILJ589823:ILJ590142 IBN589823:IBN590142 HRR589823:HRR590142 HHV589823:HHV590142 GXZ589823:GXZ590142 GOD589823:GOD590142 GEH589823:GEH590142 FUL589823:FUL590142 FKP589823:FKP590142 FAT589823:FAT590142 EQX589823:EQX590142 EHB589823:EHB590142 DXF589823:DXF590142 DNJ589823:DNJ590142 DDN589823:DDN590142 CTR589823:CTR590142 CJV589823:CJV590142 BZZ589823:BZZ590142 BQD589823:BQD590142 BGH589823:BGH590142 AWL589823:AWL590142 AMP589823:AMP590142 ACT589823:ACT590142 SX589823:SX590142 JB589823:JB590142 CJV2:CJV318 WVN524287:WVN524606 WLR524287:WLR524606 WBV524287:WBV524606 VRZ524287:VRZ524606 VID524287:VID524606 UYH524287:UYH524606 UOL524287:UOL524606 UEP524287:UEP524606 TUT524287:TUT524606 TKX524287:TKX524606 TBB524287:TBB524606 SRF524287:SRF524606 SHJ524287:SHJ524606 RXN524287:RXN524606 RNR524287:RNR524606 RDV524287:RDV524606 QTZ524287:QTZ524606 QKD524287:QKD524606 QAH524287:QAH524606 PQL524287:PQL524606 PGP524287:PGP524606 OWT524287:OWT524606 OMX524287:OMX524606 ODB524287:ODB524606 NTF524287:NTF524606 NJJ524287:NJJ524606 MZN524287:MZN524606 MPR524287:MPR524606 MFV524287:MFV524606 LVZ524287:LVZ524606 LMD524287:LMD524606 LCH524287:LCH524606 KSL524287:KSL524606 KIP524287:KIP524606 JYT524287:JYT524606 JOX524287:JOX524606 JFB524287:JFB524606 IVF524287:IVF524606 ILJ524287:ILJ524606 IBN524287:IBN524606 HRR524287:HRR524606 HHV524287:HHV524606 GXZ524287:GXZ524606 GOD524287:GOD524606 GEH524287:GEH524606 FUL524287:FUL524606 FKP524287:FKP524606 FAT524287:FAT524606 EQX524287:EQX524606 EHB524287:EHB524606 DXF524287:DXF524606 DNJ524287:DNJ524606 DDN524287:DDN524606 CTR524287:CTR524606 CJV524287:CJV524606 BZZ524287:BZZ524606 BQD524287:BQD524606 BGH524287:BGH524606 AWL524287:AWL524606 AMP524287:AMP524606 ACT524287:ACT524606 SX524287:SX524606 JB524287:JB524606 BZZ2:BZZ318 WVN458751:WVN459070 WLR458751:WLR459070 WBV458751:WBV459070 VRZ458751:VRZ459070 VID458751:VID459070 UYH458751:UYH459070 UOL458751:UOL459070 UEP458751:UEP459070 TUT458751:TUT459070 TKX458751:TKX459070 TBB458751:TBB459070 SRF458751:SRF459070 SHJ458751:SHJ459070 RXN458751:RXN459070 RNR458751:RNR459070 RDV458751:RDV459070 QTZ458751:QTZ459070 QKD458751:QKD459070 QAH458751:QAH459070 PQL458751:PQL459070 PGP458751:PGP459070 OWT458751:OWT459070 OMX458751:OMX459070 ODB458751:ODB459070 NTF458751:NTF459070 NJJ458751:NJJ459070 MZN458751:MZN459070 MPR458751:MPR459070 MFV458751:MFV459070 LVZ458751:LVZ459070 LMD458751:LMD459070 LCH458751:LCH459070 KSL458751:KSL459070 KIP458751:KIP459070 JYT458751:JYT459070 JOX458751:JOX459070 JFB458751:JFB459070 IVF458751:IVF459070 ILJ458751:ILJ459070 IBN458751:IBN459070 HRR458751:HRR459070 HHV458751:HHV459070 GXZ458751:GXZ459070 GOD458751:GOD459070 GEH458751:GEH459070 FUL458751:FUL459070 FKP458751:FKP459070 FAT458751:FAT459070 EQX458751:EQX459070 EHB458751:EHB459070 DXF458751:DXF459070 DNJ458751:DNJ459070 DDN458751:DDN459070 CTR458751:CTR459070 CJV458751:CJV459070 BZZ458751:BZZ459070 BQD458751:BQD459070 BGH458751:BGH459070 AWL458751:AWL459070 AMP458751:AMP459070 ACT458751:ACT459070 SX458751:SX459070 JB458751:JB459070 BQD2:BQD318 WVN393215:WVN393534 WLR393215:WLR393534 WBV393215:WBV393534 VRZ393215:VRZ393534 VID393215:VID393534 UYH393215:UYH393534 UOL393215:UOL393534 UEP393215:UEP393534 TUT393215:TUT393534 TKX393215:TKX393534 TBB393215:TBB393534 SRF393215:SRF393534 SHJ393215:SHJ393534 RXN393215:RXN393534 RNR393215:RNR393534 RDV393215:RDV393534 QTZ393215:QTZ393534 QKD393215:QKD393534 QAH393215:QAH393534 PQL393215:PQL393534 PGP393215:PGP393534 OWT393215:OWT393534 OMX393215:OMX393534 ODB393215:ODB393534 NTF393215:NTF393534 NJJ393215:NJJ393534 MZN393215:MZN393534 MPR393215:MPR393534 MFV393215:MFV393534 LVZ393215:LVZ393534 LMD393215:LMD393534 LCH393215:LCH393534 KSL393215:KSL393534 KIP393215:KIP393534 JYT393215:JYT393534 JOX393215:JOX393534 JFB393215:JFB393534 IVF393215:IVF393534 ILJ393215:ILJ393534 IBN393215:IBN393534 HRR393215:HRR393534 HHV393215:HHV393534 GXZ393215:GXZ393534 GOD393215:GOD393534 GEH393215:GEH393534 FUL393215:FUL393534 FKP393215:FKP393534 FAT393215:FAT393534 EQX393215:EQX393534 EHB393215:EHB393534 DXF393215:DXF393534 DNJ393215:DNJ393534 DDN393215:DDN393534 CTR393215:CTR393534 CJV393215:CJV393534 BZZ393215:BZZ393534 BQD393215:BQD393534 BGH393215:BGH393534 AWL393215:AWL393534 AMP393215:AMP393534 ACT393215:ACT393534 SX393215:SX393534 JB393215:JB393534 BGH2:BGH318 WVN327679:WVN327998 WLR327679:WLR327998 WBV327679:WBV327998 VRZ327679:VRZ327998 VID327679:VID327998 UYH327679:UYH327998 UOL327679:UOL327998 UEP327679:UEP327998 TUT327679:TUT327998 TKX327679:TKX327998 TBB327679:TBB327998 SRF327679:SRF327998 SHJ327679:SHJ327998 RXN327679:RXN327998 RNR327679:RNR327998 RDV327679:RDV327998 QTZ327679:QTZ327998 QKD327679:QKD327998 QAH327679:QAH327998 PQL327679:PQL327998 PGP327679:PGP327998 OWT327679:OWT327998 OMX327679:OMX327998 ODB327679:ODB327998 NTF327679:NTF327998 NJJ327679:NJJ327998 MZN327679:MZN327998 MPR327679:MPR327998 MFV327679:MFV327998 LVZ327679:LVZ327998 LMD327679:LMD327998 LCH327679:LCH327998 KSL327679:KSL327998 KIP327679:KIP327998 JYT327679:JYT327998 JOX327679:JOX327998 JFB327679:JFB327998 IVF327679:IVF327998 ILJ327679:ILJ327998 IBN327679:IBN327998 HRR327679:HRR327998 HHV327679:HHV327998 GXZ327679:GXZ327998 GOD327679:GOD327998 GEH327679:GEH327998 FUL327679:FUL327998 FKP327679:FKP327998 FAT327679:FAT327998 EQX327679:EQX327998 EHB327679:EHB327998 DXF327679:DXF327998 DNJ327679:DNJ327998 DDN327679:DDN327998 CTR327679:CTR327998 CJV327679:CJV327998 BZZ327679:BZZ327998 BQD327679:BQD327998 BGH327679:BGH327998 AWL327679:AWL327998 AMP327679:AMP327998 ACT327679:ACT327998 SX327679:SX327998 JB327679:JB327998 AWL2:AWL318 WVN262143:WVN262462 WLR262143:WLR262462 WBV262143:WBV262462 VRZ262143:VRZ262462 VID262143:VID262462 UYH262143:UYH262462 UOL262143:UOL262462 UEP262143:UEP262462 TUT262143:TUT262462 TKX262143:TKX262462 TBB262143:TBB262462 SRF262143:SRF262462 SHJ262143:SHJ262462 RXN262143:RXN262462 RNR262143:RNR262462 RDV262143:RDV262462 QTZ262143:QTZ262462 QKD262143:QKD262462 QAH262143:QAH262462 PQL262143:PQL262462 PGP262143:PGP262462 OWT262143:OWT262462 OMX262143:OMX262462 ODB262143:ODB262462 NTF262143:NTF262462 NJJ262143:NJJ262462 MZN262143:MZN262462 MPR262143:MPR262462 MFV262143:MFV262462 LVZ262143:LVZ262462 LMD262143:LMD262462 LCH262143:LCH262462 KSL262143:KSL262462 KIP262143:KIP262462 JYT262143:JYT262462 JOX262143:JOX262462 JFB262143:JFB262462 IVF262143:IVF262462 ILJ262143:ILJ262462 IBN262143:IBN262462 HRR262143:HRR262462 HHV262143:HHV262462 GXZ262143:GXZ262462 GOD262143:GOD262462 GEH262143:GEH262462 FUL262143:FUL262462 FKP262143:FKP262462 FAT262143:FAT262462 EQX262143:EQX262462 EHB262143:EHB262462 DXF262143:DXF262462 DNJ262143:DNJ262462 DDN262143:DDN262462 CTR262143:CTR262462 CJV262143:CJV262462 BZZ262143:BZZ262462 BQD262143:BQD262462 BGH262143:BGH262462 AWL262143:AWL262462 AMP262143:AMP262462 ACT262143:ACT262462 SX262143:SX262462 JB262143:JB262462 AMP2:AMP318 WVN196607:WVN196926 WLR196607:WLR196926 WBV196607:WBV196926 VRZ196607:VRZ196926 VID196607:VID196926 UYH196607:UYH196926 UOL196607:UOL196926 UEP196607:UEP196926 TUT196607:TUT196926 TKX196607:TKX196926 TBB196607:TBB196926 SRF196607:SRF196926 SHJ196607:SHJ196926 RXN196607:RXN196926 RNR196607:RNR196926 RDV196607:RDV196926 QTZ196607:QTZ196926 QKD196607:QKD196926 QAH196607:QAH196926 PQL196607:PQL196926 PGP196607:PGP196926 OWT196607:OWT196926 OMX196607:OMX196926 ODB196607:ODB196926 NTF196607:NTF196926 NJJ196607:NJJ196926 MZN196607:MZN196926 MPR196607:MPR196926 MFV196607:MFV196926 LVZ196607:LVZ196926 LMD196607:LMD196926 LCH196607:LCH196926 KSL196607:KSL196926 KIP196607:KIP196926 JYT196607:JYT196926 JOX196607:JOX196926 JFB196607:JFB196926 IVF196607:IVF196926 ILJ196607:ILJ196926 IBN196607:IBN196926 HRR196607:HRR196926 HHV196607:HHV196926 GXZ196607:GXZ196926 GOD196607:GOD196926 GEH196607:GEH196926 FUL196607:FUL196926 FKP196607:FKP196926 FAT196607:FAT196926 EQX196607:EQX196926 EHB196607:EHB196926 DXF196607:DXF196926 DNJ196607:DNJ196926 DDN196607:DDN196926 CTR196607:CTR196926 CJV196607:CJV196926 BZZ196607:BZZ196926 BQD196607:BQD196926 BGH196607:BGH196926 AWL196607:AWL196926 AMP196607:AMP196926 ACT196607:ACT196926 SX196607:SX196926 JB196607:JB196926 ACT2:ACT318 WVN131071:WVN131390 WLR131071:WLR131390 WBV131071:WBV131390 VRZ131071:VRZ131390 VID131071:VID131390 UYH131071:UYH131390 UOL131071:UOL131390 UEP131071:UEP131390 TUT131071:TUT131390 TKX131071:TKX131390 TBB131071:TBB131390 SRF131071:SRF131390 SHJ131071:SHJ131390 RXN131071:RXN131390 RNR131071:RNR131390 RDV131071:RDV131390 QTZ131071:QTZ131390 QKD131071:QKD131390 QAH131071:QAH131390 PQL131071:PQL131390 PGP131071:PGP131390 OWT131071:OWT131390 OMX131071:OMX131390 ODB131071:ODB131390 NTF131071:NTF131390 NJJ131071:NJJ131390 MZN131071:MZN131390 MPR131071:MPR131390 MFV131071:MFV131390 LVZ131071:LVZ131390 LMD131071:LMD131390 LCH131071:LCH131390 KSL131071:KSL131390 KIP131071:KIP131390 JYT131071:JYT131390 JOX131071:JOX131390 JFB131071:JFB131390 IVF131071:IVF131390 ILJ131071:ILJ131390 IBN131071:IBN131390 HRR131071:HRR131390 HHV131071:HHV131390 GXZ131071:GXZ131390 GOD131071:GOD131390 GEH131071:GEH131390 FUL131071:FUL131390 FKP131071:FKP131390 FAT131071:FAT131390 EQX131071:EQX131390 EHB131071:EHB131390 DXF131071:DXF131390 DNJ131071:DNJ131390 DDN131071:DDN131390 CTR131071:CTR131390 CJV131071:CJV131390 BZZ131071:BZZ131390 BQD131071:BQD131390 BGH131071:BGH131390 AWL131071:AWL131390 AMP131071:AMP131390 ACT131071:ACT131390 SX131071:SX131390 JB131071:JB131390 SX2:SX318 WVN65535:WVN65854 WLR65535:WLR65854 WBV65535:WBV65854 VRZ65535:VRZ65854 VID65535:VID65854 UYH65535:UYH65854 UOL65535:UOL65854 UEP65535:UEP65854 TUT65535:TUT65854 TKX65535:TKX65854 TBB65535:TBB65854 SRF65535:SRF65854 SHJ65535:SHJ65854 RXN65535:RXN65854 RNR65535:RNR65854 RDV65535:RDV65854 QTZ65535:QTZ65854 QKD65535:QKD65854 QAH65535:QAH65854 PQL65535:PQL65854 PGP65535:PGP65854 OWT65535:OWT65854 OMX65535:OMX65854 ODB65535:ODB65854 NTF65535:NTF65854 NJJ65535:NJJ65854 MZN65535:MZN65854 MPR65535:MPR65854 MFV65535:MFV65854 LVZ65535:LVZ65854 LMD65535:LMD65854 LCH65535:LCH65854 KSL65535:KSL65854 KIP65535:KIP65854 JYT65535:JYT65854 JOX65535:JOX65854 JFB65535:JFB65854 IVF65535:IVF65854 ILJ65535:ILJ65854 IBN65535:IBN65854 HRR65535:HRR65854 HHV65535:HHV65854 GXZ65535:GXZ65854 GOD65535:GOD65854 GEH65535:GEH65854 FUL65535:FUL65854 FKP65535:FKP65854 FAT65535:FAT65854 EQX65535:EQX65854 EHB65535:EHB65854 DXF65535:DXF65854 DNJ65535:DNJ65854 DDN65535:DDN65854 CTR65535:CTR65854 CJV65535:CJV65854 BZZ65535:BZZ65854 BQD65535:BQD65854 BGH65535:BGH65854 AWL65535:AWL65854 AMP65535:AMP65854 ACT65535:ACT65854 SX65535:SX65854 JB65535:JB65854 JB2:JB318 WVN2:WVN318 WLR2:WLR318 WBV2:WBV318 VRZ2:VRZ318 VID2:VID318 UYH2:UYH318 UOL2:UOL318 UEP2:UEP318 TUT2:TUT318 TKX2:TKX318 TBB2:TBB318 SRF2:SRF318 SHJ2:SHJ318 RXN2:RXN318 RNR2:RNR318 RDV2:RDV318 QTZ2:QTZ318 QKD2:QKD318 QAH2:QAH318 PQL2:PQL318 PGP2:PGP318 OWT2:OWT318 OMX2:OMX318 ODB2:ODB318 NTF2:NTF318 NJJ2:NJJ318 MZN2:MZN318 MPR2:MPR318 MFV2:MFV318 LVZ2:LVZ318 LMD2:LMD318 LCH2:LCH318 KSL2:KSL318 KIP2:KIP318 JYT2:JYT318 JOX2:JOX318 JFB2:JFB318 IVF2:IVF318 ILJ2:ILJ318 IBN2:IBN318 HRR2:HRR318 HHV2:HHV318 GXZ2:GXZ318 GOD2:GOD318 GEH2:GEH318 FUL2:FUL318 FKP2:FKP318 FAT2:FAT318" xr:uid="{A7D44217-90F7-4F70-BD8F-04974BDC25D0}">
      <formula1>$AH$2:$AH$10</formula1>
    </dataValidation>
    <dataValidation type="list" allowBlank="1" showInputMessage="1" showErrorMessage="1" sqref="WWG983039:WWI983119 WMK983039:WMM983119 WCO983039:WCQ983119 VSS983039:VSU983119 VIW983039:VIY983119 UZA983039:UZC983119 UPE983039:UPG983119 UFI983039:UFK983119 TVM983039:TVO983119 TLQ983039:TLS983119 TBU983039:TBW983119 SRY983039:SSA983119 SIC983039:SIE983119 RYG983039:RYI983119 ROK983039:ROM983119 REO983039:REQ983119 QUS983039:QUU983119 QKW983039:QKY983119 QBA983039:QBC983119 PRE983039:PRG983119 PHI983039:PHK983119 OXM983039:OXO983119 ONQ983039:ONS983119 ODU983039:ODW983119 NTY983039:NUA983119 NKC983039:NKE983119 NAG983039:NAI983119 MQK983039:MQM983119 MGO983039:MGQ983119 LWS983039:LWU983119 LMW983039:LMY983119 LDA983039:LDC983119 KTE983039:KTG983119 KJI983039:KJK983119 JZM983039:JZO983119 JPQ983039:JPS983119 JFU983039:JFW983119 IVY983039:IWA983119 IMC983039:IME983119 ICG983039:ICI983119 HSK983039:HSM983119 HIO983039:HIQ983119 GYS983039:GYU983119 GOW983039:GOY983119 GFA983039:GFC983119 FVE983039:FVG983119 FLI983039:FLK983119 FBM983039:FBO983119 ERQ983039:ERS983119 EHU983039:EHW983119 DXY983039:DYA983119 DOC983039:DOE983119 DEG983039:DEI983119 CUK983039:CUM983119 CKO983039:CKQ983119 CAS983039:CAU983119 BQW983039:BQY983119 BHA983039:BHC983119 AXE983039:AXG983119 ANI983039:ANK983119 ADM983039:ADO983119 TQ983039:TS983119 JU983039:JW983119 Y983039:AA983119 WWG917503:WWI917583 WMK917503:WMM917583 WCO917503:WCQ917583 VSS917503:VSU917583 VIW917503:VIY917583 UZA917503:UZC917583 UPE917503:UPG917583 UFI917503:UFK917583 TVM917503:TVO917583 TLQ917503:TLS917583 TBU917503:TBW917583 SRY917503:SSA917583 SIC917503:SIE917583 RYG917503:RYI917583 ROK917503:ROM917583 REO917503:REQ917583 QUS917503:QUU917583 QKW917503:QKY917583 QBA917503:QBC917583 PRE917503:PRG917583 PHI917503:PHK917583 OXM917503:OXO917583 ONQ917503:ONS917583 ODU917503:ODW917583 NTY917503:NUA917583 NKC917503:NKE917583 NAG917503:NAI917583 MQK917503:MQM917583 MGO917503:MGQ917583 LWS917503:LWU917583 LMW917503:LMY917583 LDA917503:LDC917583 KTE917503:KTG917583 KJI917503:KJK917583 JZM917503:JZO917583 JPQ917503:JPS917583 JFU917503:JFW917583 IVY917503:IWA917583 IMC917503:IME917583 ICG917503:ICI917583 HSK917503:HSM917583 HIO917503:HIQ917583 GYS917503:GYU917583 GOW917503:GOY917583 GFA917503:GFC917583 FVE917503:FVG917583 FLI917503:FLK917583 FBM917503:FBO917583 ERQ917503:ERS917583 EHU917503:EHW917583 DXY917503:DYA917583 DOC917503:DOE917583 DEG917503:DEI917583 CUK917503:CUM917583 CKO917503:CKQ917583 CAS917503:CAU917583 BQW917503:BQY917583 BHA917503:BHC917583 AXE917503:AXG917583 ANI917503:ANK917583 ADM917503:ADO917583 TQ917503:TS917583 JU917503:JW917583 Y917503:AA917583 WWG851967:WWI852047 WMK851967:WMM852047 WCO851967:WCQ852047 VSS851967:VSU852047 VIW851967:VIY852047 UZA851967:UZC852047 UPE851967:UPG852047 UFI851967:UFK852047 TVM851967:TVO852047 TLQ851967:TLS852047 TBU851967:TBW852047 SRY851967:SSA852047 SIC851967:SIE852047 RYG851967:RYI852047 ROK851967:ROM852047 REO851967:REQ852047 QUS851967:QUU852047 QKW851967:QKY852047 QBA851967:QBC852047 PRE851967:PRG852047 PHI851967:PHK852047 OXM851967:OXO852047 ONQ851967:ONS852047 ODU851967:ODW852047 NTY851967:NUA852047 NKC851967:NKE852047 NAG851967:NAI852047 MQK851967:MQM852047 MGO851967:MGQ852047 LWS851967:LWU852047 LMW851967:LMY852047 LDA851967:LDC852047 KTE851967:KTG852047 KJI851967:KJK852047 JZM851967:JZO852047 JPQ851967:JPS852047 JFU851967:JFW852047 IVY851967:IWA852047 IMC851967:IME852047 ICG851967:ICI852047 HSK851967:HSM852047 HIO851967:HIQ852047 GYS851967:GYU852047 GOW851967:GOY852047 GFA851967:GFC852047 FVE851967:FVG852047 FLI851967:FLK852047 FBM851967:FBO852047 ERQ851967:ERS852047 EHU851967:EHW852047 DXY851967:DYA852047 DOC851967:DOE852047 DEG851967:DEI852047 CUK851967:CUM852047 CKO851967:CKQ852047 CAS851967:CAU852047 BQW851967:BQY852047 BHA851967:BHC852047 AXE851967:AXG852047 ANI851967:ANK852047 ADM851967:ADO852047 TQ851967:TS852047 JU851967:JW852047 Y851967:AA852047 WWG786431:WWI786511 WMK786431:WMM786511 WCO786431:WCQ786511 VSS786431:VSU786511 VIW786431:VIY786511 UZA786431:UZC786511 UPE786431:UPG786511 UFI786431:UFK786511 TVM786431:TVO786511 TLQ786431:TLS786511 TBU786431:TBW786511 SRY786431:SSA786511 SIC786431:SIE786511 RYG786431:RYI786511 ROK786431:ROM786511 REO786431:REQ786511 QUS786431:QUU786511 QKW786431:QKY786511 QBA786431:QBC786511 PRE786431:PRG786511 PHI786431:PHK786511 OXM786431:OXO786511 ONQ786431:ONS786511 ODU786431:ODW786511 NTY786431:NUA786511 NKC786431:NKE786511 NAG786431:NAI786511 MQK786431:MQM786511 MGO786431:MGQ786511 LWS786431:LWU786511 LMW786431:LMY786511 LDA786431:LDC786511 KTE786431:KTG786511 KJI786431:KJK786511 JZM786431:JZO786511 JPQ786431:JPS786511 JFU786431:JFW786511 IVY786431:IWA786511 IMC786431:IME786511 ICG786431:ICI786511 HSK786431:HSM786511 HIO786431:HIQ786511 GYS786431:GYU786511 GOW786431:GOY786511 GFA786431:GFC786511 FVE786431:FVG786511 FLI786431:FLK786511 FBM786431:FBO786511 ERQ786431:ERS786511 EHU786431:EHW786511 DXY786431:DYA786511 DOC786431:DOE786511 DEG786431:DEI786511 CUK786431:CUM786511 CKO786431:CKQ786511 CAS786431:CAU786511 BQW786431:BQY786511 BHA786431:BHC786511 AXE786431:AXG786511 ANI786431:ANK786511 ADM786431:ADO786511 TQ786431:TS786511 JU786431:JW786511 Y786431:AA786511 WWG720895:WWI720975 WMK720895:WMM720975 WCO720895:WCQ720975 VSS720895:VSU720975 VIW720895:VIY720975 UZA720895:UZC720975 UPE720895:UPG720975 UFI720895:UFK720975 TVM720895:TVO720975 TLQ720895:TLS720975 TBU720895:TBW720975 SRY720895:SSA720975 SIC720895:SIE720975 RYG720895:RYI720975 ROK720895:ROM720975 REO720895:REQ720975 QUS720895:QUU720975 QKW720895:QKY720975 QBA720895:QBC720975 PRE720895:PRG720975 PHI720895:PHK720975 OXM720895:OXO720975 ONQ720895:ONS720975 ODU720895:ODW720975 NTY720895:NUA720975 NKC720895:NKE720975 NAG720895:NAI720975 MQK720895:MQM720975 MGO720895:MGQ720975 LWS720895:LWU720975 LMW720895:LMY720975 LDA720895:LDC720975 KTE720895:KTG720975 KJI720895:KJK720975 JZM720895:JZO720975 JPQ720895:JPS720975 JFU720895:JFW720975 IVY720895:IWA720975 IMC720895:IME720975 ICG720895:ICI720975 HSK720895:HSM720975 HIO720895:HIQ720975 GYS720895:GYU720975 GOW720895:GOY720975 GFA720895:GFC720975 FVE720895:FVG720975 FLI720895:FLK720975 FBM720895:FBO720975 ERQ720895:ERS720975 EHU720895:EHW720975 DXY720895:DYA720975 DOC720895:DOE720975 DEG720895:DEI720975 CUK720895:CUM720975 CKO720895:CKQ720975 CAS720895:CAU720975 BQW720895:BQY720975 BHA720895:BHC720975 AXE720895:AXG720975 ANI720895:ANK720975 ADM720895:ADO720975 TQ720895:TS720975 JU720895:JW720975 Y720895:AA720975 WWG655359:WWI655439 WMK655359:WMM655439 WCO655359:WCQ655439 VSS655359:VSU655439 VIW655359:VIY655439 UZA655359:UZC655439 UPE655359:UPG655439 UFI655359:UFK655439 TVM655359:TVO655439 TLQ655359:TLS655439 TBU655359:TBW655439 SRY655359:SSA655439 SIC655359:SIE655439 RYG655359:RYI655439 ROK655359:ROM655439 REO655359:REQ655439 QUS655359:QUU655439 QKW655359:QKY655439 QBA655359:QBC655439 PRE655359:PRG655439 PHI655359:PHK655439 OXM655359:OXO655439 ONQ655359:ONS655439 ODU655359:ODW655439 NTY655359:NUA655439 NKC655359:NKE655439 NAG655359:NAI655439 MQK655359:MQM655439 MGO655359:MGQ655439 LWS655359:LWU655439 LMW655359:LMY655439 LDA655359:LDC655439 KTE655359:KTG655439 KJI655359:KJK655439 JZM655359:JZO655439 JPQ655359:JPS655439 JFU655359:JFW655439 IVY655359:IWA655439 IMC655359:IME655439 ICG655359:ICI655439 HSK655359:HSM655439 HIO655359:HIQ655439 GYS655359:GYU655439 GOW655359:GOY655439 GFA655359:GFC655439 FVE655359:FVG655439 FLI655359:FLK655439 FBM655359:FBO655439 ERQ655359:ERS655439 EHU655359:EHW655439 DXY655359:DYA655439 DOC655359:DOE655439 DEG655359:DEI655439 CUK655359:CUM655439 CKO655359:CKQ655439 CAS655359:CAU655439 BQW655359:BQY655439 BHA655359:BHC655439 AXE655359:AXG655439 ANI655359:ANK655439 ADM655359:ADO655439 TQ655359:TS655439 JU655359:JW655439 Y655359:AA655439 WWG589823:WWI589903 WMK589823:WMM589903 WCO589823:WCQ589903 VSS589823:VSU589903 VIW589823:VIY589903 UZA589823:UZC589903 UPE589823:UPG589903 UFI589823:UFK589903 TVM589823:TVO589903 TLQ589823:TLS589903 TBU589823:TBW589903 SRY589823:SSA589903 SIC589823:SIE589903 RYG589823:RYI589903 ROK589823:ROM589903 REO589823:REQ589903 QUS589823:QUU589903 QKW589823:QKY589903 QBA589823:QBC589903 PRE589823:PRG589903 PHI589823:PHK589903 OXM589823:OXO589903 ONQ589823:ONS589903 ODU589823:ODW589903 NTY589823:NUA589903 NKC589823:NKE589903 NAG589823:NAI589903 MQK589823:MQM589903 MGO589823:MGQ589903 LWS589823:LWU589903 LMW589823:LMY589903 LDA589823:LDC589903 KTE589823:KTG589903 KJI589823:KJK589903 JZM589823:JZO589903 JPQ589823:JPS589903 JFU589823:JFW589903 IVY589823:IWA589903 IMC589823:IME589903 ICG589823:ICI589903 HSK589823:HSM589903 HIO589823:HIQ589903 GYS589823:GYU589903 GOW589823:GOY589903 GFA589823:GFC589903 FVE589823:FVG589903 FLI589823:FLK589903 FBM589823:FBO589903 ERQ589823:ERS589903 EHU589823:EHW589903 DXY589823:DYA589903 DOC589823:DOE589903 DEG589823:DEI589903 CUK589823:CUM589903 CKO589823:CKQ589903 CAS589823:CAU589903 BQW589823:BQY589903 BHA589823:BHC589903 AXE589823:AXG589903 ANI589823:ANK589903 ADM589823:ADO589903 TQ589823:TS589903 JU589823:JW589903 Y589823:AA589903 WWG524287:WWI524367 WMK524287:WMM524367 WCO524287:WCQ524367 VSS524287:VSU524367 VIW524287:VIY524367 UZA524287:UZC524367 UPE524287:UPG524367 UFI524287:UFK524367 TVM524287:TVO524367 TLQ524287:TLS524367 TBU524287:TBW524367 SRY524287:SSA524367 SIC524287:SIE524367 RYG524287:RYI524367 ROK524287:ROM524367 REO524287:REQ524367 QUS524287:QUU524367 QKW524287:QKY524367 QBA524287:QBC524367 PRE524287:PRG524367 PHI524287:PHK524367 OXM524287:OXO524367 ONQ524287:ONS524367 ODU524287:ODW524367 NTY524287:NUA524367 NKC524287:NKE524367 NAG524287:NAI524367 MQK524287:MQM524367 MGO524287:MGQ524367 LWS524287:LWU524367 LMW524287:LMY524367 LDA524287:LDC524367 KTE524287:KTG524367 KJI524287:KJK524367 JZM524287:JZO524367 JPQ524287:JPS524367 JFU524287:JFW524367 IVY524287:IWA524367 IMC524287:IME524367 ICG524287:ICI524367 HSK524287:HSM524367 HIO524287:HIQ524367 GYS524287:GYU524367 GOW524287:GOY524367 GFA524287:GFC524367 FVE524287:FVG524367 FLI524287:FLK524367 FBM524287:FBO524367 ERQ524287:ERS524367 EHU524287:EHW524367 DXY524287:DYA524367 DOC524287:DOE524367 DEG524287:DEI524367 CUK524287:CUM524367 CKO524287:CKQ524367 CAS524287:CAU524367 BQW524287:BQY524367 BHA524287:BHC524367 AXE524287:AXG524367 ANI524287:ANK524367 ADM524287:ADO524367 TQ524287:TS524367 JU524287:JW524367 Y524287:AA524367 WWG458751:WWI458831 WMK458751:WMM458831 WCO458751:WCQ458831 VSS458751:VSU458831 VIW458751:VIY458831 UZA458751:UZC458831 UPE458751:UPG458831 UFI458751:UFK458831 TVM458751:TVO458831 TLQ458751:TLS458831 TBU458751:TBW458831 SRY458751:SSA458831 SIC458751:SIE458831 RYG458751:RYI458831 ROK458751:ROM458831 REO458751:REQ458831 QUS458751:QUU458831 QKW458751:QKY458831 QBA458751:QBC458831 PRE458751:PRG458831 PHI458751:PHK458831 OXM458751:OXO458831 ONQ458751:ONS458831 ODU458751:ODW458831 NTY458751:NUA458831 NKC458751:NKE458831 NAG458751:NAI458831 MQK458751:MQM458831 MGO458751:MGQ458831 LWS458751:LWU458831 LMW458751:LMY458831 LDA458751:LDC458831 KTE458751:KTG458831 KJI458751:KJK458831 JZM458751:JZO458831 JPQ458751:JPS458831 JFU458751:JFW458831 IVY458751:IWA458831 IMC458751:IME458831 ICG458751:ICI458831 HSK458751:HSM458831 HIO458751:HIQ458831 GYS458751:GYU458831 GOW458751:GOY458831 GFA458751:GFC458831 FVE458751:FVG458831 FLI458751:FLK458831 FBM458751:FBO458831 ERQ458751:ERS458831 EHU458751:EHW458831 DXY458751:DYA458831 DOC458751:DOE458831 DEG458751:DEI458831 CUK458751:CUM458831 CKO458751:CKQ458831 CAS458751:CAU458831 BQW458751:BQY458831 BHA458751:BHC458831 AXE458751:AXG458831 ANI458751:ANK458831 ADM458751:ADO458831 TQ458751:TS458831 JU458751:JW458831 Y458751:AA458831 WWG393215:WWI393295 WMK393215:WMM393295 WCO393215:WCQ393295 VSS393215:VSU393295 VIW393215:VIY393295 UZA393215:UZC393295 UPE393215:UPG393295 UFI393215:UFK393295 TVM393215:TVO393295 TLQ393215:TLS393295 TBU393215:TBW393295 SRY393215:SSA393295 SIC393215:SIE393295 RYG393215:RYI393295 ROK393215:ROM393295 REO393215:REQ393295 QUS393215:QUU393295 QKW393215:QKY393295 QBA393215:QBC393295 PRE393215:PRG393295 PHI393215:PHK393295 OXM393215:OXO393295 ONQ393215:ONS393295 ODU393215:ODW393295 NTY393215:NUA393295 NKC393215:NKE393295 NAG393215:NAI393295 MQK393215:MQM393295 MGO393215:MGQ393295 LWS393215:LWU393295 LMW393215:LMY393295 LDA393215:LDC393295 KTE393215:KTG393295 KJI393215:KJK393295 JZM393215:JZO393295 JPQ393215:JPS393295 JFU393215:JFW393295 IVY393215:IWA393295 IMC393215:IME393295 ICG393215:ICI393295 HSK393215:HSM393295 HIO393215:HIQ393295 GYS393215:GYU393295 GOW393215:GOY393295 GFA393215:GFC393295 FVE393215:FVG393295 FLI393215:FLK393295 FBM393215:FBO393295 ERQ393215:ERS393295 EHU393215:EHW393295 DXY393215:DYA393295 DOC393215:DOE393295 DEG393215:DEI393295 CUK393215:CUM393295 CKO393215:CKQ393295 CAS393215:CAU393295 BQW393215:BQY393295 BHA393215:BHC393295 AXE393215:AXG393295 ANI393215:ANK393295 ADM393215:ADO393295 TQ393215:TS393295 JU393215:JW393295 Y393215:AA393295 WWG327679:WWI327759 WMK327679:WMM327759 WCO327679:WCQ327759 VSS327679:VSU327759 VIW327679:VIY327759 UZA327679:UZC327759 UPE327679:UPG327759 UFI327679:UFK327759 TVM327679:TVO327759 TLQ327679:TLS327759 TBU327679:TBW327759 SRY327679:SSA327759 SIC327679:SIE327759 RYG327679:RYI327759 ROK327679:ROM327759 REO327679:REQ327759 QUS327679:QUU327759 QKW327679:QKY327759 QBA327679:QBC327759 PRE327679:PRG327759 PHI327679:PHK327759 OXM327679:OXO327759 ONQ327679:ONS327759 ODU327679:ODW327759 NTY327679:NUA327759 NKC327679:NKE327759 NAG327679:NAI327759 MQK327679:MQM327759 MGO327679:MGQ327759 LWS327679:LWU327759 LMW327679:LMY327759 LDA327679:LDC327759 KTE327679:KTG327759 KJI327679:KJK327759 JZM327679:JZO327759 JPQ327679:JPS327759 JFU327679:JFW327759 IVY327679:IWA327759 IMC327679:IME327759 ICG327679:ICI327759 HSK327679:HSM327759 HIO327679:HIQ327759 GYS327679:GYU327759 GOW327679:GOY327759 GFA327679:GFC327759 FVE327679:FVG327759 FLI327679:FLK327759 FBM327679:FBO327759 ERQ327679:ERS327759 EHU327679:EHW327759 DXY327679:DYA327759 DOC327679:DOE327759 DEG327679:DEI327759 CUK327679:CUM327759 CKO327679:CKQ327759 CAS327679:CAU327759 BQW327679:BQY327759 BHA327679:BHC327759 AXE327679:AXG327759 ANI327679:ANK327759 ADM327679:ADO327759 TQ327679:TS327759 JU327679:JW327759 Y327679:AA327759 WWG262143:WWI262223 WMK262143:WMM262223 WCO262143:WCQ262223 VSS262143:VSU262223 VIW262143:VIY262223 UZA262143:UZC262223 UPE262143:UPG262223 UFI262143:UFK262223 TVM262143:TVO262223 TLQ262143:TLS262223 TBU262143:TBW262223 SRY262143:SSA262223 SIC262143:SIE262223 RYG262143:RYI262223 ROK262143:ROM262223 REO262143:REQ262223 QUS262143:QUU262223 QKW262143:QKY262223 QBA262143:QBC262223 PRE262143:PRG262223 PHI262143:PHK262223 OXM262143:OXO262223 ONQ262143:ONS262223 ODU262143:ODW262223 NTY262143:NUA262223 NKC262143:NKE262223 NAG262143:NAI262223 MQK262143:MQM262223 MGO262143:MGQ262223 LWS262143:LWU262223 LMW262143:LMY262223 LDA262143:LDC262223 KTE262143:KTG262223 KJI262143:KJK262223 JZM262143:JZO262223 JPQ262143:JPS262223 JFU262143:JFW262223 IVY262143:IWA262223 IMC262143:IME262223 ICG262143:ICI262223 HSK262143:HSM262223 HIO262143:HIQ262223 GYS262143:GYU262223 GOW262143:GOY262223 GFA262143:GFC262223 FVE262143:FVG262223 FLI262143:FLK262223 FBM262143:FBO262223 ERQ262143:ERS262223 EHU262143:EHW262223 DXY262143:DYA262223 DOC262143:DOE262223 DEG262143:DEI262223 CUK262143:CUM262223 CKO262143:CKQ262223 CAS262143:CAU262223 BQW262143:BQY262223 BHA262143:BHC262223 AXE262143:AXG262223 ANI262143:ANK262223 ADM262143:ADO262223 TQ262143:TS262223 JU262143:JW262223 Y262143:AA262223 WWG196607:WWI196687 WMK196607:WMM196687 WCO196607:WCQ196687 VSS196607:VSU196687 VIW196607:VIY196687 UZA196607:UZC196687 UPE196607:UPG196687 UFI196607:UFK196687 TVM196607:TVO196687 TLQ196607:TLS196687 TBU196607:TBW196687 SRY196607:SSA196687 SIC196607:SIE196687 RYG196607:RYI196687 ROK196607:ROM196687 REO196607:REQ196687 QUS196607:QUU196687 QKW196607:QKY196687 QBA196607:QBC196687 PRE196607:PRG196687 PHI196607:PHK196687 OXM196607:OXO196687 ONQ196607:ONS196687 ODU196607:ODW196687 NTY196607:NUA196687 NKC196607:NKE196687 NAG196607:NAI196687 MQK196607:MQM196687 MGO196607:MGQ196687 LWS196607:LWU196687 LMW196607:LMY196687 LDA196607:LDC196687 KTE196607:KTG196687 KJI196607:KJK196687 JZM196607:JZO196687 JPQ196607:JPS196687 JFU196607:JFW196687 IVY196607:IWA196687 IMC196607:IME196687 ICG196607:ICI196687 HSK196607:HSM196687 HIO196607:HIQ196687 GYS196607:GYU196687 GOW196607:GOY196687 GFA196607:GFC196687 FVE196607:FVG196687 FLI196607:FLK196687 FBM196607:FBO196687 ERQ196607:ERS196687 EHU196607:EHW196687 DXY196607:DYA196687 DOC196607:DOE196687 DEG196607:DEI196687 CUK196607:CUM196687 CKO196607:CKQ196687 CAS196607:CAU196687 BQW196607:BQY196687 BHA196607:BHC196687 AXE196607:AXG196687 ANI196607:ANK196687 ADM196607:ADO196687 TQ196607:TS196687 JU196607:JW196687 Y196607:AA196687 WWG131071:WWI131151 WMK131071:WMM131151 WCO131071:WCQ131151 VSS131071:VSU131151 VIW131071:VIY131151 UZA131071:UZC131151 UPE131071:UPG131151 UFI131071:UFK131151 TVM131071:TVO131151 TLQ131071:TLS131151 TBU131071:TBW131151 SRY131071:SSA131151 SIC131071:SIE131151 RYG131071:RYI131151 ROK131071:ROM131151 REO131071:REQ131151 QUS131071:QUU131151 QKW131071:QKY131151 QBA131071:QBC131151 PRE131071:PRG131151 PHI131071:PHK131151 OXM131071:OXO131151 ONQ131071:ONS131151 ODU131071:ODW131151 NTY131071:NUA131151 NKC131071:NKE131151 NAG131071:NAI131151 MQK131071:MQM131151 MGO131071:MGQ131151 LWS131071:LWU131151 LMW131071:LMY131151 LDA131071:LDC131151 KTE131071:KTG131151 KJI131071:KJK131151 JZM131071:JZO131151 JPQ131071:JPS131151 JFU131071:JFW131151 IVY131071:IWA131151 IMC131071:IME131151 ICG131071:ICI131151 HSK131071:HSM131151 HIO131071:HIQ131151 GYS131071:GYU131151 GOW131071:GOY131151 GFA131071:GFC131151 FVE131071:FVG131151 FLI131071:FLK131151 FBM131071:FBO131151 ERQ131071:ERS131151 EHU131071:EHW131151 DXY131071:DYA131151 DOC131071:DOE131151 DEG131071:DEI131151 CUK131071:CUM131151 CKO131071:CKQ131151 CAS131071:CAU131151 BQW131071:BQY131151 BHA131071:BHC131151 AXE131071:AXG131151 ANI131071:ANK131151 ADM131071:ADO131151 TQ131071:TS131151 JU131071:JW131151 Y131071:AA131151 WWG65535:WWI65615 WMK65535:WMM65615 WCO65535:WCQ65615 VSS65535:VSU65615 VIW65535:VIY65615 UZA65535:UZC65615 UPE65535:UPG65615 UFI65535:UFK65615 TVM65535:TVO65615 TLQ65535:TLS65615 TBU65535:TBW65615 SRY65535:SSA65615 SIC65535:SIE65615 RYG65535:RYI65615 ROK65535:ROM65615 REO65535:REQ65615 QUS65535:QUU65615 QKW65535:QKY65615 QBA65535:QBC65615 PRE65535:PRG65615 PHI65535:PHK65615 OXM65535:OXO65615 ONQ65535:ONS65615 ODU65535:ODW65615 NTY65535:NUA65615 NKC65535:NKE65615 NAG65535:NAI65615 MQK65535:MQM65615 MGO65535:MGQ65615 LWS65535:LWU65615 LMW65535:LMY65615 LDA65535:LDC65615 KTE65535:KTG65615 KJI65535:KJK65615 JZM65535:JZO65615 JPQ65535:JPS65615 JFU65535:JFW65615 IVY65535:IWA65615 IMC65535:IME65615 ICG65535:ICI65615 HSK65535:HSM65615 HIO65535:HIQ65615 GYS65535:GYU65615 GOW65535:GOY65615 GFA65535:GFC65615 FVE65535:FVG65615 FLI65535:FLK65615 FBM65535:FBO65615 ERQ65535:ERS65615 EHU65535:EHW65615 DXY65535:DYA65615 DOC65535:DOE65615 DEG65535:DEI65615 CUK65535:CUM65615 CKO65535:CKQ65615 CAS65535:CAU65615 BQW65535:BQY65615 BHA65535:BHC65615 AXE65535:AXG65615 ANI65535:ANK65615 ADM65535:ADO65615 TQ65535:TS65615 JU65535:JW65615 Y65535:AA65615 JU2:JW79 WWG2:WWI79 WMK2:WMM79 WCO2:WCQ79 VSS2:VSU79 VIW2:VIY79 UZA2:UZC79 UPE2:UPG79 UFI2:UFK79 TVM2:TVO79 TLQ2:TLS79 TBU2:TBW79 SRY2:SSA79 SIC2:SIE79 RYG2:RYI79 ROK2:ROM79 REO2:REQ79 QUS2:QUU79 QKW2:QKY79 QBA2:QBC79 PRE2:PRG79 PHI2:PHK79 OXM2:OXO79 ONQ2:ONS79 ODU2:ODW79 NTY2:NUA79 NKC2:NKE79 NAG2:NAI79 MQK2:MQM79 MGO2:MGQ79 LWS2:LWU79 LMW2:LMY79 LDA2:LDC79 KTE2:KTG79 KJI2:KJK79 JZM2:JZO79 JPQ2:JPS79 JFU2:JFW79 IVY2:IWA79 IMC2:IME79 ICG2:ICI79 HSK2:HSM79 HIO2:HIQ79 GYS2:GYU79 GOW2:GOY79 GFA2:GFC79 FVE2:FVG79 FLI2:FLK79 FBM2:FBO79 ERQ2:ERS79 EHU2:EHW79 DXY2:DYA79 DOC2:DOE79 DEG2:DEI79 CUK2:CUM79 CKO2:CKQ79 CAS2:CAU79 BQW2:BQY79 BHA2:BHC79 AXE2:AXG79 ANI2:ANK79 ADM2:ADO79 TQ2:TS79" xr:uid="{7F20EC52-6C57-40E5-85DA-285DDC5A978F}">
      <formula1>$AV$2:$AV$20</formula1>
    </dataValidation>
    <dataValidation type="list" allowBlank="1" showInputMessage="1" showErrorMessage="1" sqref="WVP983039:WVP983117 WLT983039:WLT983117 WBX983039:WBX983117 VSB983039:VSB983117 VIF983039:VIF983117 UYJ983039:UYJ983117 UON983039:UON983117 UER983039:UER983117 TUV983039:TUV983117 TKZ983039:TKZ983117 TBD983039:TBD983117 SRH983039:SRH983117 SHL983039:SHL983117 RXP983039:RXP983117 RNT983039:RNT983117 RDX983039:RDX983117 QUB983039:QUB983117 QKF983039:QKF983117 QAJ983039:QAJ983117 PQN983039:PQN983117 PGR983039:PGR983117 OWV983039:OWV983117 OMZ983039:OMZ983117 ODD983039:ODD983117 NTH983039:NTH983117 NJL983039:NJL983117 MZP983039:MZP983117 MPT983039:MPT983117 MFX983039:MFX983117 LWB983039:LWB983117 LMF983039:LMF983117 LCJ983039:LCJ983117 KSN983039:KSN983117 KIR983039:KIR983117 JYV983039:JYV983117 JOZ983039:JOZ983117 JFD983039:JFD983117 IVH983039:IVH983117 ILL983039:ILL983117 IBP983039:IBP983117 HRT983039:HRT983117 HHX983039:HHX983117 GYB983039:GYB983117 GOF983039:GOF983117 GEJ983039:GEJ983117 FUN983039:FUN983117 FKR983039:FKR983117 FAV983039:FAV983117 EQZ983039:EQZ983117 EHD983039:EHD983117 DXH983039:DXH983117 DNL983039:DNL983117 DDP983039:DDP983117 CTT983039:CTT983117 CJX983039:CJX983117 CAB983039:CAB983117 BQF983039:BQF983117 BGJ983039:BGJ983117 AWN983039:AWN983117 AMR983039:AMR983117 ACV983039:ACV983117 SZ983039:SZ983117 JD983039:JD983117 H983039:H983117 WVP917503:WVP917581 WLT917503:WLT917581 WBX917503:WBX917581 VSB917503:VSB917581 VIF917503:VIF917581 UYJ917503:UYJ917581 UON917503:UON917581 UER917503:UER917581 TUV917503:TUV917581 TKZ917503:TKZ917581 TBD917503:TBD917581 SRH917503:SRH917581 SHL917503:SHL917581 RXP917503:RXP917581 RNT917503:RNT917581 RDX917503:RDX917581 QUB917503:QUB917581 QKF917503:QKF917581 QAJ917503:QAJ917581 PQN917503:PQN917581 PGR917503:PGR917581 OWV917503:OWV917581 OMZ917503:OMZ917581 ODD917503:ODD917581 NTH917503:NTH917581 NJL917503:NJL917581 MZP917503:MZP917581 MPT917503:MPT917581 MFX917503:MFX917581 LWB917503:LWB917581 LMF917503:LMF917581 LCJ917503:LCJ917581 KSN917503:KSN917581 KIR917503:KIR917581 JYV917503:JYV917581 JOZ917503:JOZ917581 JFD917503:JFD917581 IVH917503:IVH917581 ILL917503:ILL917581 IBP917503:IBP917581 HRT917503:HRT917581 HHX917503:HHX917581 GYB917503:GYB917581 GOF917503:GOF917581 GEJ917503:GEJ917581 FUN917503:FUN917581 FKR917503:FKR917581 FAV917503:FAV917581 EQZ917503:EQZ917581 EHD917503:EHD917581 DXH917503:DXH917581 DNL917503:DNL917581 DDP917503:DDP917581 CTT917503:CTT917581 CJX917503:CJX917581 CAB917503:CAB917581 BQF917503:BQF917581 BGJ917503:BGJ917581 AWN917503:AWN917581 AMR917503:AMR917581 ACV917503:ACV917581 SZ917503:SZ917581 JD917503:JD917581 H917503:H917581 WVP851967:WVP852045 WLT851967:WLT852045 WBX851967:WBX852045 VSB851967:VSB852045 VIF851967:VIF852045 UYJ851967:UYJ852045 UON851967:UON852045 UER851967:UER852045 TUV851967:TUV852045 TKZ851967:TKZ852045 TBD851967:TBD852045 SRH851967:SRH852045 SHL851967:SHL852045 RXP851967:RXP852045 RNT851967:RNT852045 RDX851967:RDX852045 QUB851967:QUB852045 QKF851967:QKF852045 QAJ851967:QAJ852045 PQN851967:PQN852045 PGR851967:PGR852045 OWV851967:OWV852045 OMZ851967:OMZ852045 ODD851967:ODD852045 NTH851967:NTH852045 NJL851967:NJL852045 MZP851967:MZP852045 MPT851967:MPT852045 MFX851967:MFX852045 LWB851967:LWB852045 LMF851967:LMF852045 LCJ851967:LCJ852045 KSN851967:KSN852045 KIR851967:KIR852045 JYV851967:JYV852045 JOZ851967:JOZ852045 JFD851967:JFD852045 IVH851967:IVH852045 ILL851967:ILL852045 IBP851967:IBP852045 HRT851967:HRT852045 HHX851967:HHX852045 GYB851967:GYB852045 GOF851967:GOF852045 GEJ851967:GEJ852045 FUN851967:FUN852045 FKR851967:FKR852045 FAV851967:FAV852045 EQZ851967:EQZ852045 EHD851967:EHD852045 DXH851967:DXH852045 DNL851967:DNL852045 DDP851967:DDP852045 CTT851967:CTT852045 CJX851967:CJX852045 CAB851967:CAB852045 BQF851967:BQF852045 BGJ851967:BGJ852045 AWN851967:AWN852045 AMR851967:AMR852045 ACV851967:ACV852045 SZ851967:SZ852045 JD851967:JD852045 H851967:H852045 WVP786431:WVP786509 WLT786431:WLT786509 WBX786431:WBX786509 VSB786431:VSB786509 VIF786431:VIF786509 UYJ786431:UYJ786509 UON786431:UON786509 UER786431:UER786509 TUV786431:TUV786509 TKZ786431:TKZ786509 TBD786431:TBD786509 SRH786431:SRH786509 SHL786431:SHL786509 RXP786431:RXP786509 RNT786431:RNT786509 RDX786431:RDX786509 QUB786431:QUB786509 QKF786431:QKF786509 QAJ786431:QAJ786509 PQN786431:PQN786509 PGR786431:PGR786509 OWV786431:OWV786509 OMZ786431:OMZ786509 ODD786431:ODD786509 NTH786431:NTH786509 NJL786431:NJL786509 MZP786431:MZP786509 MPT786431:MPT786509 MFX786431:MFX786509 LWB786431:LWB786509 LMF786431:LMF786509 LCJ786431:LCJ786509 KSN786431:KSN786509 KIR786431:KIR786509 JYV786431:JYV786509 JOZ786431:JOZ786509 JFD786431:JFD786509 IVH786431:IVH786509 ILL786431:ILL786509 IBP786431:IBP786509 HRT786431:HRT786509 HHX786431:HHX786509 GYB786431:GYB786509 GOF786431:GOF786509 GEJ786431:GEJ786509 FUN786431:FUN786509 FKR786431:FKR786509 FAV786431:FAV786509 EQZ786431:EQZ786509 EHD786431:EHD786509 DXH786431:DXH786509 DNL786431:DNL786509 DDP786431:DDP786509 CTT786431:CTT786509 CJX786431:CJX786509 CAB786431:CAB786509 BQF786431:BQF786509 BGJ786431:BGJ786509 AWN786431:AWN786509 AMR786431:AMR786509 ACV786431:ACV786509 SZ786431:SZ786509 JD786431:JD786509 H786431:H786509 WVP720895:WVP720973 WLT720895:WLT720973 WBX720895:WBX720973 VSB720895:VSB720973 VIF720895:VIF720973 UYJ720895:UYJ720973 UON720895:UON720973 UER720895:UER720973 TUV720895:TUV720973 TKZ720895:TKZ720973 TBD720895:TBD720973 SRH720895:SRH720973 SHL720895:SHL720973 RXP720895:RXP720973 RNT720895:RNT720973 RDX720895:RDX720973 QUB720895:QUB720973 QKF720895:QKF720973 QAJ720895:QAJ720973 PQN720895:PQN720973 PGR720895:PGR720973 OWV720895:OWV720973 OMZ720895:OMZ720973 ODD720895:ODD720973 NTH720895:NTH720973 NJL720895:NJL720973 MZP720895:MZP720973 MPT720895:MPT720973 MFX720895:MFX720973 LWB720895:LWB720973 LMF720895:LMF720973 LCJ720895:LCJ720973 KSN720895:KSN720973 KIR720895:KIR720973 JYV720895:JYV720973 JOZ720895:JOZ720973 JFD720895:JFD720973 IVH720895:IVH720973 ILL720895:ILL720973 IBP720895:IBP720973 HRT720895:HRT720973 HHX720895:HHX720973 GYB720895:GYB720973 GOF720895:GOF720973 GEJ720895:GEJ720973 FUN720895:FUN720973 FKR720895:FKR720973 FAV720895:FAV720973 EQZ720895:EQZ720973 EHD720895:EHD720973 DXH720895:DXH720973 DNL720895:DNL720973 DDP720895:DDP720973 CTT720895:CTT720973 CJX720895:CJX720973 CAB720895:CAB720973 BQF720895:BQF720973 BGJ720895:BGJ720973 AWN720895:AWN720973 AMR720895:AMR720973 ACV720895:ACV720973 SZ720895:SZ720973 JD720895:JD720973 H720895:H720973 WVP655359:WVP655437 WLT655359:WLT655437 WBX655359:WBX655437 VSB655359:VSB655437 VIF655359:VIF655437 UYJ655359:UYJ655437 UON655359:UON655437 UER655359:UER655437 TUV655359:TUV655437 TKZ655359:TKZ655437 TBD655359:TBD655437 SRH655359:SRH655437 SHL655359:SHL655437 RXP655359:RXP655437 RNT655359:RNT655437 RDX655359:RDX655437 QUB655359:QUB655437 QKF655359:QKF655437 QAJ655359:QAJ655437 PQN655359:PQN655437 PGR655359:PGR655437 OWV655359:OWV655437 OMZ655359:OMZ655437 ODD655359:ODD655437 NTH655359:NTH655437 NJL655359:NJL655437 MZP655359:MZP655437 MPT655359:MPT655437 MFX655359:MFX655437 LWB655359:LWB655437 LMF655359:LMF655437 LCJ655359:LCJ655437 KSN655359:KSN655437 KIR655359:KIR655437 JYV655359:JYV655437 JOZ655359:JOZ655437 JFD655359:JFD655437 IVH655359:IVH655437 ILL655359:ILL655437 IBP655359:IBP655437 HRT655359:HRT655437 HHX655359:HHX655437 GYB655359:GYB655437 GOF655359:GOF655437 GEJ655359:GEJ655437 FUN655359:FUN655437 FKR655359:FKR655437 FAV655359:FAV655437 EQZ655359:EQZ655437 EHD655359:EHD655437 DXH655359:DXH655437 DNL655359:DNL655437 DDP655359:DDP655437 CTT655359:CTT655437 CJX655359:CJX655437 CAB655359:CAB655437 BQF655359:BQF655437 BGJ655359:BGJ655437 AWN655359:AWN655437 AMR655359:AMR655437 ACV655359:ACV655437 SZ655359:SZ655437 JD655359:JD655437 H655359:H655437 WVP589823:WVP589901 WLT589823:WLT589901 WBX589823:WBX589901 VSB589823:VSB589901 VIF589823:VIF589901 UYJ589823:UYJ589901 UON589823:UON589901 UER589823:UER589901 TUV589823:TUV589901 TKZ589823:TKZ589901 TBD589823:TBD589901 SRH589823:SRH589901 SHL589823:SHL589901 RXP589823:RXP589901 RNT589823:RNT589901 RDX589823:RDX589901 QUB589823:QUB589901 QKF589823:QKF589901 QAJ589823:QAJ589901 PQN589823:PQN589901 PGR589823:PGR589901 OWV589823:OWV589901 OMZ589823:OMZ589901 ODD589823:ODD589901 NTH589823:NTH589901 NJL589823:NJL589901 MZP589823:MZP589901 MPT589823:MPT589901 MFX589823:MFX589901 LWB589823:LWB589901 LMF589823:LMF589901 LCJ589823:LCJ589901 KSN589823:KSN589901 KIR589823:KIR589901 JYV589823:JYV589901 JOZ589823:JOZ589901 JFD589823:JFD589901 IVH589823:IVH589901 ILL589823:ILL589901 IBP589823:IBP589901 HRT589823:HRT589901 HHX589823:HHX589901 GYB589823:GYB589901 GOF589823:GOF589901 GEJ589823:GEJ589901 FUN589823:FUN589901 FKR589823:FKR589901 FAV589823:FAV589901 EQZ589823:EQZ589901 EHD589823:EHD589901 DXH589823:DXH589901 DNL589823:DNL589901 DDP589823:DDP589901 CTT589823:CTT589901 CJX589823:CJX589901 CAB589823:CAB589901 BQF589823:BQF589901 BGJ589823:BGJ589901 AWN589823:AWN589901 AMR589823:AMR589901 ACV589823:ACV589901 SZ589823:SZ589901 JD589823:JD589901 H589823:H589901 WVP524287:WVP524365 WLT524287:WLT524365 WBX524287:WBX524365 VSB524287:VSB524365 VIF524287:VIF524365 UYJ524287:UYJ524365 UON524287:UON524365 UER524287:UER524365 TUV524287:TUV524365 TKZ524287:TKZ524365 TBD524287:TBD524365 SRH524287:SRH524365 SHL524287:SHL524365 RXP524287:RXP524365 RNT524287:RNT524365 RDX524287:RDX524365 QUB524287:QUB524365 QKF524287:QKF524365 QAJ524287:QAJ524365 PQN524287:PQN524365 PGR524287:PGR524365 OWV524287:OWV524365 OMZ524287:OMZ524365 ODD524287:ODD524365 NTH524287:NTH524365 NJL524287:NJL524365 MZP524287:MZP524365 MPT524287:MPT524365 MFX524287:MFX524365 LWB524287:LWB524365 LMF524287:LMF524365 LCJ524287:LCJ524365 KSN524287:KSN524365 KIR524287:KIR524365 JYV524287:JYV524365 JOZ524287:JOZ524365 JFD524287:JFD524365 IVH524287:IVH524365 ILL524287:ILL524365 IBP524287:IBP524365 HRT524287:HRT524365 HHX524287:HHX524365 GYB524287:GYB524365 GOF524287:GOF524365 GEJ524287:GEJ524365 FUN524287:FUN524365 FKR524287:FKR524365 FAV524287:FAV524365 EQZ524287:EQZ524365 EHD524287:EHD524365 DXH524287:DXH524365 DNL524287:DNL524365 DDP524287:DDP524365 CTT524287:CTT524365 CJX524287:CJX524365 CAB524287:CAB524365 BQF524287:BQF524365 BGJ524287:BGJ524365 AWN524287:AWN524365 AMR524287:AMR524365 ACV524287:ACV524365 SZ524287:SZ524365 JD524287:JD524365 H524287:H524365 WVP458751:WVP458829 WLT458751:WLT458829 WBX458751:WBX458829 VSB458751:VSB458829 VIF458751:VIF458829 UYJ458751:UYJ458829 UON458751:UON458829 UER458751:UER458829 TUV458751:TUV458829 TKZ458751:TKZ458829 TBD458751:TBD458829 SRH458751:SRH458829 SHL458751:SHL458829 RXP458751:RXP458829 RNT458751:RNT458829 RDX458751:RDX458829 QUB458751:QUB458829 QKF458751:QKF458829 QAJ458751:QAJ458829 PQN458751:PQN458829 PGR458751:PGR458829 OWV458751:OWV458829 OMZ458751:OMZ458829 ODD458751:ODD458829 NTH458751:NTH458829 NJL458751:NJL458829 MZP458751:MZP458829 MPT458751:MPT458829 MFX458751:MFX458829 LWB458751:LWB458829 LMF458751:LMF458829 LCJ458751:LCJ458829 KSN458751:KSN458829 KIR458751:KIR458829 JYV458751:JYV458829 JOZ458751:JOZ458829 JFD458751:JFD458829 IVH458751:IVH458829 ILL458751:ILL458829 IBP458751:IBP458829 HRT458751:HRT458829 HHX458751:HHX458829 GYB458751:GYB458829 GOF458751:GOF458829 GEJ458751:GEJ458829 FUN458751:FUN458829 FKR458751:FKR458829 FAV458751:FAV458829 EQZ458751:EQZ458829 EHD458751:EHD458829 DXH458751:DXH458829 DNL458751:DNL458829 DDP458751:DDP458829 CTT458751:CTT458829 CJX458751:CJX458829 CAB458751:CAB458829 BQF458751:BQF458829 BGJ458751:BGJ458829 AWN458751:AWN458829 AMR458751:AMR458829 ACV458751:ACV458829 SZ458751:SZ458829 JD458751:JD458829 H458751:H458829 WVP393215:WVP393293 WLT393215:WLT393293 WBX393215:WBX393293 VSB393215:VSB393293 VIF393215:VIF393293 UYJ393215:UYJ393293 UON393215:UON393293 UER393215:UER393293 TUV393215:TUV393293 TKZ393215:TKZ393293 TBD393215:TBD393293 SRH393215:SRH393293 SHL393215:SHL393293 RXP393215:RXP393293 RNT393215:RNT393293 RDX393215:RDX393293 QUB393215:QUB393293 QKF393215:QKF393293 QAJ393215:QAJ393293 PQN393215:PQN393293 PGR393215:PGR393293 OWV393215:OWV393293 OMZ393215:OMZ393293 ODD393215:ODD393293 NTH393215:NTH393293 NJL393215:NJL393293 MZP393215:MZP393293 MPT393215:MPT393293 MFX393215:MFX393293 LWB393215:LWB393293 LMF393215:LMF393293 LCJ393215:LCJ393293 KSN393215:KSN393293 KIR393215:KIR393293 JYV393215:JYV393293 JOZ393215:JOZ393293 JFD393215:JFD393293 IVH393215:IVH393293 ILL393215:ILL393293 IBP393215:IBP393293 HRT393215:HRT393293 HHX393215:HHX393293 GYB393215:GYB393293 GOF393215:GOF393293 GEJ393215:GEJ393293 FUN393215:FUN393293 FKR393215:FKR393293 FAV393215:FAV393293 EQZ393215:EQZ393293 EHD393215:EHD393293 DXH393215:DXH393293 DNL393215:DNL393293 DDP393215:DDP393293 CTT393215:CTT393293 CJX393215:CJX393293 CAB393215:CAB393293 BQF393215:BQF393293 BGJ393215:BGJ393293 AWN393215:AWN393293 AMR393215:AMR393293 ACV393215:ACV393293 SZ393215:SZ393293 JD393215:JD393293 H393215:H393293 WVP327679:WVP327757 WLT327679:WLT327757 WBX327679:WBX327757 VSB327679:VSB327757 VIF327679:VIF327757 UYJ327679:UYJ327757 UON327679:UON327757 UER327679:UER327757 TUV327679:TUV327757 TKZ327679:TKZ327757 TBD327679:TBD327757 SRH327679:SRH327757 SHL327679:SHL327757 RXP327679:RXP327757 RNT327679:RNT327757 RDX327679:RDX327757 QUB327679:QUB327757 QKF327679:QKF327757 QAJ327679:QAJ327757 PQN327679:PQN327757 PGR327679:PGR327757 OWV327679:OWV327757 OMZ327679:OMZ327757 ODD327679:ODD327757 NTH327679:NTH327757 NJL327679:NJL327757 MZP327679:MZP327757 MPT327679:MPT327757 MFX327679:MFX327757 LWB327679:LWB327757 LMF327679:LMF327757 LCJ327679:LCJ327757 KSN327679:KSN327757 KIR327679:KIR327757 JYV327679:JYV327757 JOZ327679:JOZ327757 JFD327679:JFD327757 IVH327679:IVH327757 ILL327679:ILL327757 IBP327679:IBP327757 HRT327679:HRT327757 HHX327679:HHX327757 GYB327679:GYB327757 GOF327679:GOF327757 GEJ327679:GEJ327757 FUN327679:FUN327757 FKR327679:FKR327757 FAV327679:FAV327757 EQZ327679:EQZ327757 EHD327679:EHD327757 DXH327679:DXH327757 DNL327679:DNL327757 DDP327679:DDP327757 CTT327679:CTT327757 CJX327679:CJX327757 CAB327679:CAB327757 BQF327679:BQF327757 BGJ327679:BGJ327757 AWN327679:AWN327757 AMR327679:AMR327757 ACV327679:ACV327757 SZ327679:SZ327757 JD327679:JD327757 H327679:H327757 WVP262143:WVP262221 WLT262143:WLT262221 WBX262143:WBX262221 VSB262143:VSB262221 VIF262143:VIF262221 UYJ262143:UYJ262221 UON262143:UON262221 UER262143:UER262221 TUV262143:TUV262221 TKZ262143:TKZ262221 TBD262143:TBD262221 SRH262143:SRH262221 SHL262143:SHL262221 RXP262143:RXP262221 RNT262143:RNT262221 RDX262143:RDX262221 QUB262143:QUB262221 QKF262143:QKF262221 QAJ262143:QAJ262221 PQN262143:PQN262221 PGR262143:PGR262221 OWV262143:OWV262221 OMZ262143:OMZ262221 ODD262143:ODD262221 NTH262143:NTH262221 NJL262143:NJL262221 MZP262143:MZP262221 MPT262143:MPT262221 MFX262143:MFX262221 LWB262143:LWB262221 LMF262143:LMF262221 LCJ262143:LCJ262221 KSN262143:KSN262221 KIR262143:KIR262221 JYV262143:JYV262221 JOZ262143:JOZ262221 JFD262143:JFD262221 IVH262143:IVH262221 ILL262143:ILL262221 IBP262143:IBP262221 HRT262143:HRT262221 HHX262143:HHX262221 GYB262143:GYB262221 GOF262143:GOF262221 GEJ262143:GEJ262221 FUN262143:FUN262221 FKR262143:FKR262221 FAV262143:FAV262221 EQZ262143:EQZ262221 EHD262143:EHD262221 DXH262143:DXH262221 DNL262143:DNL262221 DDP262143:DDP262221 CTT262143:CTT262221 CJX262143:CJX262221 CAB262143:CAB262221 BQF262143:BQF262221 BGJ262143:BGJ262221 AWN262143:AWN262221 AMR262143:AMR262221 ACV262143:ACV262221 SZ262143:SZ262221 JD262143:JD262221 H262143:H262221 WVP196607:WVP196685 WLT196607:WLT196685 WBX196607:WBX196685 VSB196607:VSB196685 VIF196607:VIF196685 UYJ196607:UYJ196685 UON196607:UON196685 UER196607:UER196685 TUV196607:TUV196685 TKZ196607:TKZ196685 TBD196607:TBD196685 SRH196607:SRH196685 SHL196607:SHL196685 RXP196607:RXP196685 RNT196607:RNT196685 RDX196607:RDX196685 QUB196607:QUB196685 QKF196607:QKF196685 QAJ196607:QAJ196685 PQN196607:PQN196685 PGR196607:PGR196685 OWV196607:OWV196685 OMZ196607:OMZ196685 ODD196607:ODD196685 NTH196607:NTH196685 NJL196607:NJL196685 MZP196607:MZP196685 MPT196607:MPT196685 MFX196607:MFX196685 LWB196607:LWB196685 LMF196607:LMF196685 LCJ196607:LCJ196685 KSN196607:KSN196685 KIR196607:KIR196685 JYV196607:JYV196685 JOZ196607:JOZ196685 JFD196607:JFD196685 IVH196607:IVH196685 ILL196607:ILL196685 IBP196607:IBP196685 HRT196607:HRT196685 HHX196607:HHX196685 GYB196607:GYB196685 GOF196607:GOF196685 GEJ196607:GEJ196685 FUN196607:FUN196685 FKR196607:FKR196685 FAV196607:FAV196685 EQZ196607:EQZ196685 EHD196607:EHD196685 DXH196607:DXH196685 DNL196607:DNL196685 DDP196607:DDP196685 CTT196607:CTT196685 CJX196607:CJX196685 CAB196607:CAB196685 BQF196607:BQF196685 BGJ196607:BGJ196685 AWN196607:AWN196685 AMR196607:AMR196685 ACV196607:ACV196685 SZ196607:SZ196685 JD196607:JD196685 H196607:H196685 WVP131071:WVP131149 WLT131071:WLT131149 WBX131071:WBX131149 VSB131071:VSB131149 VIF131071:VIF131149 UYJ131071:UYJ131149 UON131071:UON131149 UER131071:UER131149 TUV131071:TUV131149 TKZ131071:TKZ131149 TBD131071:TBD131149 SRH131071:SRH131149 SHL131071:SHL131149 RXP131071:RXP131149 RNT131071:RNT131149 RDX131071:RDX131149 QUB131071:QUB131149 QKF131071:QKF131149 QAJ131071:QAJ131149 PQN131071:PQN131149 PGR131071:PGR131149 OWV131071:OWV131149 OMZ131071:OMZ131149 ODD131071:ODD131149 NTH131071:NTH131149 NJL131071:NJL131149 MZP131071:MZP131149 MPT131071:MPT131149 MFX131071:MFX131149 LWB131071:LWB131149 LMF131071:LMF131149 LCJ131071:LCJ131149 KSN131071:KSN131149 KIR131071:KIR131149 JYV131071:JYV131149 JOZ131071:JOZ131149 JFD131071:JFD131149 IVH131071:IVH131149 ILL131071:ILL131149 IBP131071:IBP131149 HRT131071:HRT131149 HHX131071:HHX131149 GYB131071:GYB131149 GOF131071:GOF131149 GEJ131071:GEJ131149 FUN131071:FUN131149 FKR131071:FKR131149 FAV131071:FAV131149 EQZ131071:EQZ131149 EHD131071:EHD131149 DXH131071:DXH131149 DNL131071:DNL131149 DDP131071:DDP131149 CTT131071:CTT131149 CJX131071:CJX131149 CAB131071:CAB131149 BQF131071:BQF131149 BGJ131071:BGJ131149 AWN131071:AWN131149 AMR131071:AMR131149 ACV131071:ACV131149 SZ131071:SZ131149 JD131071:JD131149 H131071:H131149 WVP65535:WVP65613 WLT65535:WLT65613 WBX65535:WBX65613 VSB65535:VSB65613 VIF65535:VIF65613 UYJ65535:UYJ65613 UON65535:UON65613 UER65535:UER65613 TUV65535:TUV65613 TKZ65535:TKZ65613 TBD65535:TBD65613 SRH65535:SRH65613 SHL65535:SHL65613 RXP65535:RXP65613 RNT65535:RNT65613 RDX65535:RDX65613 QUB65535:QUB65613 QKF65535:QKF65613 QAJ65535:QAJ65613 PQN65535:PQN65613 PGR65535:PGR65613 OWV65535:OWV65613 OMZ65535:OMZ65613 ODD65535:ODD65613 NTH65535:NTH65613 NJL65535:NJL65613 MZP65535:MZP65613 MPT65535:MPT65613 MFX65535:MFX65613 LWB65535:LWB65613 LMF65535:LMF65613 LCJ65535:LCJ65613 KSN65535:KSN65613 KIR65535:KIR65613 JYV65535:JYV65613 JOZ65535:JOZ65613 JFD65535:JFD65613 IVH65535:IVH65613 ILL65535:ILL65613 IBP65535:IBP65613 HRT65535:HRT65613 HHX65535:HHX65613 GYB65535:GYB65613 GOF65535:GOF65613 GEJ65535:GEJ65613 FUN65535:FUN65613 FKR65535:FKR65613 FAV65535:FAV65613 EQZ65535:EQZ65613 EHD65535:EHD65613 DXH65535:DXH65613 DNL65535:DNL65613 DDP65535:DDP65613 CTT65535:CTT65613 CJX65535:CJX65613 CAB65535:CAB65613 BQF65535:BQF65613 BGJ65535:BGJ65613 AWN65535:AWN65613 AMR65535:AMR65613 ACV65535:ACV65613 SZ65535:SZ65613 JD65535:JD65613 H65535:H65613 WVP2:WVP77 WLT2:WLT77 WBX2:WBX77 VSB2:VSB77 VIF2:VIF77 UYJ2:UYJ77 UON2:UON77 UER2:UER77 TUV2:TUV77 TKZ2:TKZ77 TBD2:TBD77 SRH2:SRH77 SHL2:SHL77 RXP2:RXP77 RNT2:RNT77 RDX2:RDX77 QUB2:QUB77 QKF2:QKF77 QAJ2:QAJ77 PQN2:PQN77 PGR2:PGR77 OWV2:OWV77 OMZ2:OMZ77 ODD2:ODD77 NTH2:NTH77 NJL2:NJL77 MZP2:MZP77 MPT2:MPT77 MFX2:MFX77 LWB2:LWB77 LMF2:LMF77 LCJ2:LCJ77 KSN2:KSN77 KIR2:KIR77 JYV2:JYV77 JOZ2:JOZ77 JFD2:JFD77 IVH2:IVH77 ILL2:ILL77 IBP2:IBP77 HRT2:HRT77 HHX2:HHX77 GYB2:GYB77 GOF2:GOF77 GEJ2:GEJ77 FUN2:FUN77 FKR2:FKR77 FAV2:FAV77 EQZ2:EQZ77 EHD2:EHD77 DXH2:DXH77 DNL2:DNL77 DDP2:DDP77 CTT2:CTT77 CJX2:CJX77 CAB2:CAB77 BQF2:BQF77 BGJ2:BGJ77 AWN2:AWN77 AMR2:AMR77 ACV2:ACV77 SZ2:SZ77 JD2:JD77" xr:uid="{8173EB9C-4AAB-44DC-AABF-CD27C82B9342}">
      <formula1>$AL$5:$AL$9</formula1>
    </dataValidation>
    <dataValidation type="list" allowBlank="1" showInputMessage="1" showErrorMessage="1" sqref="WWF983039:WWF983119 X65535:X65615 JT65535:JT65615 TP65535:TP65615 ADL65535:ADL65615 ANH65535:ANH65615 AXD65535:AXD65615 BGZ65535:BGZ65615 BQV65535:BQV65615 CAR65535:CAR65615 CKN65535:CKN65615 CUJ65535:CUJ65615 DEF65535:DEF65615 DOB65535:DOB65615 DXX65535:DXX65615 EHT65535:EHT65615 ERP65535:ERP65615 FBL65535:FBL65615 FLH65535:FLH65615 FVD65535:FVD65615 GEZ65535:GEZ65615 GOV65535:GOV65615 GYR65535:GYR65615 HIN65535:HIN65615 HSJ65535:HSJ65615 ICF65535:ICF65615 IMB65535:IMB65615 IVX65535:IVX65615 JFT65535:JFT65615 JPP65535:JPP65615 JZL65535:JZL65615 KJH65535:KJH65615 KTD65535:KTD65615 LCZ65535:LCZ65615 LMV65535:LMV65615 LWR65535:LWR65615 MGN65535:MGN65615 MQJ65535:MQJ65615 NAF65535:NAF65615 NKB65535:NKB65615 NTX65535:NTX65615 ODT65535:ODT65615 ONP65535:ONP65615 OXL65535:OXL65615 PHH65535:PHH65615 PRD65535:PRD65615 QAZ65535:QAZ65615 QKV65535:QKV65615 QUR65535:QUR65615 REN65535:REN65615 ROJ65535:ROJ65615 RYF65535:RYF65615 SIB65535:SIB65615 SRX65535:SRX65615 TBT65535:TBT65615 TLP65535:TLP65615 TVL65535:TVL65615 UFH65535:UFH65615 UPD65535:UPD65615 UYZ65535:UYZ65615 VIV65535:VIV65615 VSR65535:VSR65615 WCN65535:WCN65615 WMJ65535:WMJ65615 WWF65535:WWF65615 X131071:X131151 JT131071:JT131151 TP131071:TP131151 ADL131071:ADL131151 ANH131071:ANH131151 AXD131071:AXD131151 BGZ131071:BGZ131151 BQV131071:BQV131151 CAR131071:CAR131151 CKN131071:CKN131151 CUJ131071:CUJ131151 DEF131071:DEF131151 DOB131071:DOB131151 DXX131071:DXX131151 EHT131071:EHT131151 ERP131071:ERP131151 FBL131071:FBL131151 FLH131071:FLH131151 FVD131071:FVD131151 GEZ131071:GEZ131151 GOV131071:GOV131151 GYR131071:GYR131151 HIN131071:HIN131151 HSJ131071:HSJ131151 ICF131071:ICF131151 IMB131071:IMB131151 IVX131071:IVX131151 JFT131071:JFT131151 JPP131071:JPP131151 JZL131071:JZL131151 KJH131071:KJH131151 KTD131071:KTD131151 LCZ131071:LCZ131151 LMV131071:LMV131151 LWR131071:LWR131151 MGN131071:MGN131151 MQJ131071:MQJ131151 NAF131071:NAF131151 NKB131071:NKB131151 NTX131071:NTX131151 ODT131071:ODT131151 ONP131071:ONP131151 OXL131071:OXL131151 PHH131071:PHH131151 PRD131071:PRD131151 QAZ131071:QAZ131151 QKV131071:QKV131151 QUR131071:QUR131151 REN131071:REN131151 ROJ131071:ROJ131151 RYF131071:RYF131151 SIB131071:SIB131151 SRX131071:SRX131151 TBT131071:TBT131151 TLP131071:TLP131151 TVL131071:TVL131151 UFH131071:UFH131151 UPD131071:UPD131151 UYZ131071:UYZ131151 VIV131071:VIV131151 VSR131071:VSR131151 WCN131071:WCN131151 WMJ131071:WMJ131151 WWF131071:WWF131151 X196607:X196687 JT196607:JT196687 TP196607:TP196687 ADL196607:ADL196687 ANH196607:ANH196687 AXD196607:AXD196687 BGZ196607:BGZ196687 BQV196607:BQV196687 CAR196607:CAR196687 CKN196607:CKN196687 CUJ196607:CUJ196687 DEF196607:DEF196687 DOB196607:DOB196687 DXX196607:DXX196687 EHT196607:EHT196687 ERP196607:ERP196687 FBL196607:FBL196687 FLH196607:FLH196687 FVD196607:FVD196687 GEZ196607:GEZ196687 GOV196607:GOV196687 GYR196607:GYR196687 HIN196607:HIN196687 HSJ196607:HSJ196687 ICF196607:ICF196687 IMB196607:IMB196687 IVX196607:IVX196687 JFT196607:JFT196687 JPP196607:JPP196687 JZL196607:JZL196687 KJH196607:KJH196687 KTD196607:KTD196687 LCZ196607:LCZ196687 LMV196607:LMV196687 LWR196607:LWR196687 MGN196607:MGN196687 MQJ196607:MQJ196687 NAF196607:NAF196687 NKB196607:NKB196687 NTX196607:NTX196687 ODT196607:ODT196687 ONP196607:ONP196687 OXL196607:OXL196687 PHH196607:PHH196687 PRD196607:PRD196687 QAZ196607:QAZ196687 QKV196607:QKV196687 QUR196607:QUR196687 REN196607:REN196687 ROJ196607:ROJ196687 RYF196607:RYF196687 SIB196607:SIB196687 SRX196607:SRX196687 TBT196607:TBT196687 TLP196607:TLP196687 TVL196607:TVL196687 UFH196607:UFH196687 UPD196607:UPD196687 UYZ196607:UYZ196687 VIV196607:VIV196687 VSR196607:VSR196687 WCN196607:WCN196687 WMJ196607:WMJ196687 WWF196607:WWF196687 X262143:X262223 JT262143:JT262223 TP262143:TP262223 ADL262143:ADL262223 ANH262143:ANH262223 AXD262143:AXD262223 BGZ262143:BGZ262223 BQV262143:BQV262223 CAR262143:CAR262223 CKN262143:CKN262223 CUJ262143:CUJ262223 DEF262143:DEF262223 DOB262143:DOB262223 DXX262143:DXX262223 EHT262143:EHT262223 ERP262143:ERP262223 FBL262143:FBL262223 FLH262143:FLH262223 FVD262143:FVD262223 GEZ262143:GEZ262223 GOV262143:GOV262223 GYR262143:GYR262223 HIN262143:HIN262223 HSJ262143:HSJ262223 ICF262143:ICF262223 IMB262143:IMB262223 IVX262143:IVX262223 JFT262143:JFT262223 JPP262143:JPP262223 JZL262143:JZL262223 KJH262143:KJH262223 KTD262143:KTD262223 LCZ262143:LCZ262223 LMV262143:LMV262223 LWR262143:LWR262223 MGN262143:MGN262223 MQJ262143:MQJ262223 NAF262143:NAF262223 NKB262143:NKB262223 NTX262143:NTX262223 ODT262143:ODT262223 ONP262143:ONP262223 OXL262143:OXL262223 PHH262143:PHH262223 PRD262143:PRD262223 QAZ262143:QAZ262223 QKV262143:QKV262223 QUR262143:QUR262223 REN262143:REN262223 ROJ262143:ROJ262223 RYF262143:RYF262223 SIB262143:SIB262223 SRX262143:SRX262223 TBT262143:TBT262223 TLP262143:TLP262223 TVL262143:TVL262223 UFH262143:UFH262223 UPD262143:UPD262223 UYZ262143:UYZ262223 VIV262143:VIV262223 VSR262143:VSR262223 WCN262143:WCN262223 WMJ262143:WMJ262223 WWF262143:WWF262223 X327679:X327759 JT327679:JT327759 TP327679:TP327759 ADL327679:ADL327759 ANH327679:ANH327759 AXD327679:AXD327759 BGZ327679:BGZ327759 BQV327679:BQV327759 CAR327679:CAR327759 CKN327679:CKN327759 CUJ327679:CUJ327759 DEF327679:DEF327759 DOB327679:DOB327759 DXX327679:DXX327759 EHT327679:EHT327759 ERP327679:ERP327759 FBL327679:FBL327759 FLH327679:FLH327759 FVD327679:FVD327759 GEZ327679:GEZ327759 GOV327679:GOV327759 GYR327679:GYR327759 HIN327679:HIN327759 HSJ327679:HSJ327759 ICF327679:ICF327759 IMB327679:IMB327759 IVX327679:IVX327759 JFT327679:JFT327759 JPP327679:JPP327759 JZL327679:JZL327759 KJH327679:KJH327759 KTD327679:KTD327759 LCZ327679:LCZ327759 LMV327679:LMV327759 LWR327679:LWR327759 MGN327679:MGN327759 MQJ327679:MQJ327759 NAF327679:NAF327759 NKB327679:NKB327759 NTX327679:NTX327759 ODT327679:ODT327759 ONP327679:ONP327759 OXL327679:OXL327759 PHH327679:PHH327759 PRD327679:PRD327759 QAZ327679:QAZ327759 QKV327679:QKV327759 QUR327679:QUR327759 REN327679:REN327759 ROJ327679:ROJ327759 RYF327679:RYF327759 SIB327679:SIB327759 SRX327679:SRX327759 TBT327679:TBT327759 TLP327679:TLP327759 TVL327679:TVL327759 UFH327679:UFH327759 UPD327679:UPD327759 UYZ327679:UYZ327759 VIV327679:VIV327759 VSR327679:VSR327759 WCN327679:WCN327759 WMJ327679:WMJ327759 WWF327679:WWF327759 X393215:X393295 JT393215:JT393295 TP393215:TP393295 ADL393215:ADL393295 ANH393215:ANH393295 AXD393215:AXD393295 BGZ393215:BGZ393295 BQV393215:BQV393295 CAR393215:CAR393295 CKN393215:CKN393295 CUJ393215:CUJ393295 DEF393215:DEF393295 DOB393215:DOB393295 DXX393215:DXX393295 EHT393215:EHT393295 ERP393215:ERP393295 FBL393215:FBL393295 FLH393215:FLH393295 FVD393215:FVD393295 GEZ393215:GEZ393295 GOV393215:GOV393295 GYR393215:GYR393295 HIN393215:HIN393295 HSJ393215:HSJ393295 ICF393215:ICF393295 IMB393215:IMB393295 IVX393215:IVX393295 JFT393215:JFT393295 JPP393215:JPP393295 JZL393215:JZL393295 KJH393215:KJH393295 KTD393215:KTD393295 LCZ393215:LCZ393295 LMV393215:LMV393295 LWR393215:LWR393295 MGN393215:MGN393295 MQJ393215:MQJ393295 NAF393215:NAF393295 NKB393215:NKB393295 NTX393215:NTX393295 ODT393215:ODT393295 ONP393215:ONP393295 OXL393215:OXL393295 PHH393215:PHH393295 PRD393215:PRD393295 QAZ393215:QAZ393295 QKV393215:QKV393295 QUR393215:QUR393295 REN393215:REN393295 ROJ393215:ROJ393295 RYF393215:RYF393295 SIB393215:SIB393295 SRX393215:SRX393295 TBT393215:TBT393295 TLP393215:TLP393295 TVL393215:TVL393295 UFH393215:UFH393295 UPD393215:UPD393295 UYZ393215:UYZ393295 VIV393215:VIV393295 VSR393215:VSR393295 WCN393215:WCN393295 WMJ393215:WMJ393295 WWF393215:WWF393295 X458751:X458831 JT458751:JT458831 TP458751:TP458831 ADL458751:ADL458831 ANH458751:ANH458831 AXD458751:AXD458831 BGZ458751:BGZ458831 BQV458751:BQV458831 CAR458751:CAR458831 CKN458751:CKN458831 CUJ458751:CUJ458831 DEF458751:DEF458831 DOB458751:DOB458831 DXX458751:DXX458831 EHT458751:EHT458831 ERP458751:ERP458831 FBL458751:FBL458831 FLH458751:FLH458831 FVD458751:FVD458831 GEZ458751:GEZ458831 GOV458751:GOV458831 GYR458751:GYR458831 HIN458751:HIN458831 HSJ458751:HSJ458831 ICF458751:ICF458831 IMB458751:IMB458831 IVX458751:IVX458831 JFT458751:JFT458831 JPP458751:JPP458831 JZL458751:JZL458831 KJH458751:KJH458831 KTD458751:KTD458831 LCZ458751:LCZ458831 LMV458751:LMV458831 LWR458751:LWR458831 MGN458751:MGN458831 MQJ458751:MQJ458831 NAF458751:NAF458831 NKB458751:NKB458831 NTX458751:NTX458831 ODT458751:ODT458831 ONP458751:ONP458831 OXL458751:OXL458831 PHH458751:PHH458831 PRD458751:PRD458831 QAZ458751:QAZ458831 QKV458751:QKV458831 QUR458751:QUR458831 REN458751:REN458831 ROJ458751:ROJ458831 RYF458751:RYF458831 SIB458751:SIB458831 SRX458751:SRX458831 TBT458751:TBT458831 TLP458751:TLP458831 TVL458751:TVL458831 UFH458751:UFH458831 UPD458751:UPD458831 UYZ458751:UYZ458831 VIV458751:VIV458831 VSR458751:VSR458831 WCN458751:WCN458831 WMJ458751:WMJ458831 WWF458751:WWF458831 X524287:X524367 JT524287:JT524367 TP524287:TP524367 ADL524287:ADL524367 ANH524287:ANH524367 AXD524287:AXD524367 BGZ524287:BGZ524367 BQV524287:BQV524367 CAR524287:CAR524367 CKN524287:CKN524367 CUJ524287:CUJ524367 DEF524287:DEF524367 DOB524287:DOB524367 DXX524287:DXX524367 EHT524287:EHT524367 ERP524287:ERP524367 FBL524287:FBL524367 FLH524287:FLH524367 FVD524287:FVD524367 GEZ524287:GEZ524367 GOV524287:GOV524367 GYR524287:GYR524367 HIN524287:HIN524367 HSJ524287:HSJ524367 ICF524287:ICF524367 IMB524287:IMB524367 IVX524287:IVX524367 JFT524287:JFT524367 JPP524287:JPP524367 JZL524287:JZL524367 KJH524287:KJH524367 KTD524287:KTD524367 LCZ524287:LCZ524367 LMV524287:LMV524367 LWR524287:LWR524367 MGN524287:MGN524367 MQJ524287:MQJ524367 NAF524287:NAF524367 NKB524287:NKB524367 NTX524287:NTX524367 ODT524287:ODT524367 ONP524287:ONP524367 OXL524287:OXL524367 PHH524287:PHH524367 PRD524287:PRD524367 QAZ524287:QAZ524367 QKV524287:QKV524367 QUR524287:QUR524367 REN524287:REN524367 ROJ524287:ROJ524367 RYF524287:RYF524367 SIB524287:SIB524367 SRX524287:SRX524367 TBT524287:TBT524367 TLP524287:TLP524367 TVL524287:TVL524367 UFH524287:UFH524367 UPD524287:UPD524367 UYZ524287:UYZ524367 VIV524287:VIV524367 VSR524287:VSR524367 WCN524287:WCN524367 WMJ524287:WMJ524367 WWF524287:WWF524367 X589823:X589903 JT589823:JT589903 TP589823:TP589903 ADL589823:ADL589903 ANH589823:ANH589903 AXD589823:AXD589903 BGZ589823:BGZ589903 BQV589823:BQV589903 CAR589823:CAR589903 CKN589823:CKN589903 CUJ589823:CUJ589903 DEF589823:DEF589903 DOB589823:DOB589903 DXX589823:DXX589903 EHT589823:EHT589903 ERP589823:ERP589903 FBL589823:FBL589903 FLH589823:FLH589903 FVD589823:FVD589903 GEZ589823:GEZ589903 GOV589823:GOV589903 GYR589823:GYR589903 HIN589823:HIN589903 HSJ589823:HSJ589903 ICF589823:ICF589903 IMB589823:IMB589903 IVX589823:IVX589903 JFT589823:JFT589903 JPP589823:JPP589903 JZL589823:JZL589903 KJH589823:KJH589903 KTD589823:KTD589903 LCZ589823:LCZ589903 LMV589823:LMV589903 LWR589823:LWR589903 MGN589823:MGN589903 MQJ589823:MQJ589903 NAF589823:NAF589903 NKB589823:NKB589903 NTX589823:NTX589903 ODT589823:ODT589903 ONP589823:ONP589903 OXL589823:OXL589903 PHH589823:PHH589903 PRD589823:PRD589903 QAZ589823:QAZ589903 QKV589823:QKV589903 QUR589823:QUR589903 REN589823:REN589903 ROJ589823:ROJ589903 RYF589823:RYF589903 SIB589823:SIB589903 SRX589823:SRX589903 TBT589823:TBT589903 TLP589823:TLP589903 TVL589823:TVL589903 UFH589823:UFH589903 UPD589823:UPD589903 UYZ589823:UYZ589903 VIV589823:VIV589903 VSR589823:VSR589903 WCN589823:WCN589903 WMJ589823:WMJ589903 WWF589823:WWF589903 X655359:X655439 JT655359:JT655439 TP655359:TP655439 ADL655359:ADL655439 ANH655359:ANH655439 AXD655359:AXD655439 BGZ655359:BGZ655439 BQV655359:BQV655439 CAR655359:CAR655439 CKN655359:CKN655439 CUJ655359:CUJ655439 DEF655359:DEF655439 DOB655359:DOB655439 DXX655359:DXX655439 EHT655359:EHT655439 ERP655359:ERP655439 FBL655359:FBL655439 FLH655359:FLH655439 FVD655359:FVD655439 GEZ655359:GEZ655439 GOV655359:GOV655439 GYR655359:GYR655439 HIN655359:HIN655439 HSJ655359:HSJ655439 ICF655359:ICF655439 IMB655359:IMB655439 IVX655359:IVX655439 JFT655359:JFT655439 JPP655359:JPP655439 JZL655359:JZL655439 KJH655359:KJH655439 KTD655359:KTD655439 LCZ655359:LCZ655439 LMV655359:LMV655439 LWR655359:LWR655439 MGN655359:MGN655439 MQJ655359:MQJ655439 NAF655359:NAF655439 NKB655359:NKB655439 NTX655359:NTX655439 ODT655359:ODT655439 ONP655359:ONP655439 OXL655359:OXL655439 PHH655359:PHH655439 PRD655359:PRD655439 QAZ655359:QAZ655439 QKV655359:QKV655439 QUR655359:QUR655439 REN655359:REN655439 ROJ655359:ROJ655439 RYF655359:RYF655439 SIB655359:SIB655439 SRX655359:SRX655439 TBT655359:TBT655439 TLP655359:TLP655439 TVL655359:TVL655439 UFH655359:UFH655439 UPD655359:UPD655439 UYZ655359:UYZ655439 VIV655359:VIV655439 VSR655359:VSR655439 WCN655359:WCN655439 WMJ655359:WMJ655439 WWF655359:WWF655439 X720895:X720975 JT720895:JT720975 TP720895:TP720975 ADL720895:ADL720975 ANH720895:ANH720975 AXD720895:AXD720975 BGZ720895:BGZ720975 BQV720895:BQV720975 CAR720895:CAR720975 CKN720895:CKN720975 CUJ720895:CUJ720975 DEF720895:DEF720975 DOB720895:DOB720975 DXX720895:DXX720975 EHT720895:EHT720975 ERP720895:ERP720975 FBL720895:FBL720975 FLH720895:FLH720975 FVD720895:FVD720975 GEZ720895:GEZ720975 GOV720895:GOV720975 GYR720895:GYR720975 HIN720895:HIN720975 HSJ720895:HSJ720975 ICF720895:ICF720975 IMB720895:IMB720975 IVX720895:IVX720975 JFT720895:JFT720975 JPP720895:JPP720975 JZL720895:JZL720975 KJH720895:KJH720975 KTD720895:KTD720975 LCZ720895:LCZ720975 LMV720895:LMV720975 LWR720895:LWR720975 MGN720895:MGN720975 MQJ720895:MQJ720975 NAF720895:NAF720975 NKB720895:NKB720975 NTX720895:NTX720975 ODT720895:ODT720975 ONP720895:ONP720975 OXL720895:OXL720975 PHH720895:PHH720975 PRD720895:PRD720975 QAZ720895:QAZ720975 QKV720895:QKV720975 QUR720895:QUR720975 REN720895:REN720975 ROJ720895:ROJ720975 RYF720895:RYF720975 SIB720895:SIB720975 SRX720895:SRX720975 TBT720895:TBT720975 TLP720895:TLP720975 TVL720895:TVL720975 UFH720895:UFH720975 UPD720895:UPD720975 UYZ720895:UYZ720975 VIV720895:VIV720975 VSR720895:VSR720975 WCN720895:WCN720975 WMJ720895:WMJ720975 WWF720895:WWF720975 X786431:X786511 JT786431:JT786511 TP786431:TP786511 ADL786431:ADL786511 ANH786431:ANH786511 AXD786431:AXD786511 BGZ786431:BGZ786511 BQV786431:BQV786511 CAR786431:CAR786511 CKN786431:CKN786511 CUJ786431:CUJ786511 DEF786431:DEF786511 DOB786431:DOB786511 DXX786431:DXX786511 EHT786431:EHT786511 ERP786431:ERP786511 FBL786431:FBL786511 FLH786431:FLH786511 FVD786431:FVD786511 GEZ786431:GEZ786511 GOV786431:GOV786511 GYR786431:GYR786511 HIN786431:HIN786511 HSJ786431:HSJ786511 ICF786431:ICF786511 IMB786431:IMB786511 IVX786431:IVX786511 JFT786431:JFT786511 JPP786431:JPP786511 JZL786431:JZL786511 KJH786431:KJH786511 KTD786431:KTD786511 LCZ786431:LCZ786511 LMV786431:LMV786511 LWR786431:LWR786511 MGN786431:MGN786511 MQJ786431:MQJ786511 NAF786431:NAF786511 NKB786431:NKB786511 NTX786431:NTX786511 ODT786431:ODT786511 ONP786431:ONP786511 OXL786431:OXL786511 PHH786431:PHH786511 PRD786431:PRD786511 QAZ786431:QAZ786511 QKV786431:QKV786511 QUR786431:QUR786511 REN786431:REN786511 ROJ786431:ROJ786511 RYF786431:RYF786511 SIB786431:SIB786511 SRX786431:SRX786511 TBT786431:TBT786511 TLP786431:TLP786511 TVL786431:TVL786511 UFH786431:UFH786511 UPD786431:UPD786511 UYZ786431:UYZ786511 VIV786431:VIV786511 VSR786431:VSR786511 WCN786431:WCN786511 WMJ786431:WMJ786511 WWF786431:WWF786511 X851967:X852047 JT851967:JT852047 TP851967:TP852047 ADL851967:ADL852047 ANH851967:ANH852047 AXD851967:AXD852047 BGZ851967:BGZ852047 BQV851967:BQV852047 CAR851967:CAR852047 CKN851967:CKN852047 CUJ851967:CUJ852047 DEF851967:DEF852047 DOB851967:DOB852047 DXX851967:DXX852047 EHT851967:EHT852047 ERP851967:ERP852047 FBL851967:FBL852047 FLH851967:FLH852047 FVD851967:FVD852047 GEZ851967:GEZ852047 GOV851967:GOV852047 GYR851967:GYR852047 HIN851967:HIN852047 HSJ851967:HSJ852047 ICF851967:ICF852047 IMB851967:IMB852047 IVX851967:IVX852047 JFT851967:JFT852047 JPP851967:JPP852047 JZL851967:JZL852047 KJH851967:KJH852047 KTD851967:KTD852047 LCZ851967:LCZ852047 LMV851967:LMV852047 LWR851967:LWR852047 MGN851967:MGN852047 MQJ851967:MQJ852047 NAF851967:NAF852047 NKB851967:NKB852047 NTX851967:NTX852047 ODT851967:ODT852047 ONP851967:ONP852047 OXL851967:OXL852047 PHH851967:PHH852047 PRD851967:PRD852047 QAZ851967:QAZ852047 QKV851967:QKV852047 QUR851967:QUR852047 REN851967:REN852047 ROJ851967:ROJ852047 RYF851967:RYF852047 SIB851967:SIB852047 SRX851967:SRX852047 TBT851967:TBT852047 TLP851967:TLP852047 TVL851967:TVL852047 UFH851967:UFH852047 UPD851967:UPD852047 UYZ851967:UYZ852047 VIV851967:VIV852047 VSR851967:VSR852047 WCN851967:WCN852047 WMJ851967:WMJ852047 WWF851967:WWF852047 X917503:X917583 JT917503:JT917583 TP917503:TP917583 ADL917503:ADL917583 ANH917503:ANH917583 AXD917503:AXD917583 BGZ917503:BGZ917583 BQV917503:BQV917583 CAR917503:CAR917583 CKN917503:CKN917583 CUJ917503:CUJ917583 DEF917503:DEF917583 DOB917503:DOB917583 DXX917503:DXX917583 EHT917503:EHT917583 ERP917503:ERP917583 FBL917503:FBL917583 FLH917503:FLH917583 FVD917503:FVD917583 GEZ917503:GEZ917583 GOV917503:GOV917583 GYR917503:GYR917583 HIN917503:HIN917583 HSJ917503:HSJ917583 ICF917503:ICF917583 IMB917503:IMB917583 IVX917503:IVX917583 JFT917503:JFT917583 JPP917503:JPP917583 JZL917503:JZL917583 KJH917503:KJH917583 KTD917503:KTD917583 LCZ917503:LCZ917583 LMV917503:LMV917583 LWR917503:LWR917583 MGN917503:MGN917583 MQJ917503:MQJ917583 NAF917503:NAF917583 NKB917503:NKB917583 NTX917503:NTX917583 ODT917503:ODT917583 ONP917503:ONP917583 OXL917503:OXL917583 PHH917503:PHH917583 PRD917503:PRD917583 QAZ917503:QAZ917583 QKV917503:QKV917583 QUR917503:QUR917583 REN917503:REN917583 ROJ917503:ROJ917583 RYF917503:RYF917583 SIB917503:SIB917583 SRX917503:SRX917583 TBT917503:TBT917583 TLP917503:TLP917583 TVL917503:TVL917583 UFH917503:UFH917583 UPD917503:UPD917583 UYZ917503:UYZ917583 VIV917503:VIV917583 VSR917503:VSR917583 WCN917503:WCN917583 WMJ917503:WMJ917583 WWF917503:WWF917583 X983039:X983119 JT983039:JT983119 TP983039:TP983119 ADL983039:ADL983119 ANH983039:ANH983119 AXD983039:AXD983119 BGZ983039:BGZ983119 BQV983039:BQV983119 CAR983039:CAR983119 CKN983039:CKN983119 CUJ983039:CUJ983119 DEF983039:DEF983119 DOB983039:DOB983119 DXX983039:DXX983119 EHT983039:EHT983119 ERP983039:ERP983119 FBL983039:FBL983119 FLH983039:FLH983119 FVD983039:FVD983119 GEZ983039:GEZ983119 GOV983039:GOV983119 GYR983039:GYR983119 HIN983039:HIN983119 HSJ983039:HSJ983119 ICF983039:ICF983119 IMB983039:IMB983119 IVX983039:IVX983119 JFT983039:JFT983119 JPP983039:JPP983119 JZL983039:JZL983119 KJH983039:KJH983119 KTD983039:KTD983119 LCZ983039:LCZ983119 LMV983039:LMV983119 LWR983039:LWR983119 MGN983039:MGN983119 MQJ983039:MQJ983119 NAF983039:NAF983119 NKB983039:NKB983119 NTX983039:NTX983119 ODT983039:ODT983119 ONP983039:ONP983119 OXL983039:OXL983119 PHH983039:PHH983119 PRD983039:PRD983119 QAZ983039:QAZ983119 QKV983039:QKV983119 QUR983039:QUR983119 REN983039:REN983119 ROJ983039:ROJ983119 RYF983039:RYF983119 SIB983039:SIB983119 SRX983039:SRX983119 TBT983039:TBT983119 TLP983039:TLP983119 TVL983039:TVL983119 UFH983039:UFH983119 UPD983039:UPD983119 UYZ983039:UYZ983119 VIV983039:VIV983119 VSR983039:VSR983119 WCN983039:WCN983119 WMJ983039:WMJ983119 JT2:JT79 TP2:TP79 ADL2:ADL79 ANH2:ANH79 AXD2:AXD79 BGZ2:BGZ79 BQV2:BQV79 CAR2:CAR79 CKN2:CKN79 CUJ2:CUJ79 DEF2:DEF79 DOB2:DOB79 DXX2:DXX79 EHT2:EHT79 ERP2:ERP79 FBL2:FBL79 FLH2:FLH79 FVD2:FVD79 GEZ2:GEZ79 GOV2:GOV79 GYR2:GYR79 HIN2:HIN79 HSJ2:HSJ79 ICF2:ICF79 IMB2:IMB79 IVX2:IVX79 JFT2:JFT79 JPP2:JPP79 JZL2:JZL79 KJH2:KJH79 KTD2:KTD79 LCZ2:LCZ79 LMV2:LMV79 LWR2:LWR79 MGN2:MGN79 MQJ2:MQJ79 NAF2:NAF79 NKB2:NKB79 NTX2:NTX79 ODT2:ODT79 ONP2:ONP79 OXL2:OXL79 PHH2:PHH79 PRD2:PRD79 QAZ2:QAZ79 QKV2:QKV79 QUR2:QUR79 REN2:REN79 ROJ2:ROJ79 RYF2:RYF79 SIB2:SIB79 SRX2:SRX79 TBT2:TBT79 TLP2:TLP79 TVL2:TVL79 UFH2:UFH79 UPD2:UPD79 UYZ2:UYZ79 VIV2:VIV79 VSR2:VSR79 WCN2:WCN79 WMJ2:WMJ79 WWF2:WWF79 X2:X497" xr:uid="{00DBDD66-8F50-4C58-BDDD-505CF98C7C30}">
      <formula1>$AT$2:$AT$3</formula1>
    </dataValidation>
    <dataValidation type="list" allowBlank="1" showInputMessage="1" showErrorMessage="1" sqref="WVS983039:WVS983117 WLW983039:WLW983117 K65535:K65613 JG65535:JG65613 TC65535:TC65613 ACY65535:ACY65613 AMU65535:AMU65613 AWQ65535:AWQ65613 BGM65535:BGM65613 BQI65535:BQI65613 CAE65535:CAE65613 CKA65535:CKA65613 CTW65535:CTW65613 DDS65535:DDS65613 DNO65535:DNO65613 DXK65535:DXK65613 EHG65535:EHG65613 ERC65535:ERC65613 FAY65535:FAY65613 FKU65535:FKU65613 FUQ65535:FUQ65613 GEM65535:GEM65613 GOI65535:GOI65613 GYE65535:GYE65613 HIA65535:HIA65613 HRW65535:HRW65613 IBS65535:IBS65613 ILO65535:ILO65613 IVK65535:IVK65613 JFG65535:JFG65613 JPC65535:JPC65613 JYY65535:JYY65613 KIU65535:KIU65613 KSQ65535:KSQ65613 LCM65535:LCM65613 LMI65535:LMI65613 LWE65535:LWE65613 MGA65535:MGA65613 MPW65535:MPW65613 MZS65535:MZS65613 NJO65535:NJO65613 NTK65535:NTK65613 ODG65535:ODG65613 ONC65535:ONC65613 OWY65535:OWY65613 PGU65535:PGU65613 PQQ65535:PQQ65613 QAM65535:QAM65613 QKI65535:QKI65613 QUE65535:QUE65613 REA65535:REA65613 RNW65535:RNW65613 RXS65535:RXS65613 SHO65535:SHO65613 SRK65535:SRK65613 TBG65535:TBG65613 TLC65535:TLC65613 TUY65535:TUY65613 UEU65535:UEU65613 UOQ65535:UOQ65613 UYM65535:UYM65613 VII65535:VII65613 VSE65535:VSE65613 WCA65535:WCA65613 WLW65535:WLW65613 WVS65535:WVS65613 K131071:K131149 JG131071:JG131149 TC131071:TC131149 ACY131071:ACY131149 AMU131071:AMU131149 AWQ131071:AWQ131149 BGM131071:BGM131149 BQI131071:BQI131149 CAE131071:CAE131149 CKA131071:CKA131149 CTW131071:CTW131149 DDS131071:DDS131149 DNO131071:DNO131149 DXK131071:DXK131149 EHG131071:EHG131149 ERC131071:ERC131149 FAY131071:FAY131149 FKU131071:FKU131149 FUQ131071:FUQ131149 GEM131071:GEM131149 GOI131071:GOI131149 GYE131071:GYE131149 HIA131071:HIA131149 HRW131071:HRW131149 IBS131071:IBS131149 ILO131071:ILO131149 IVK131071:IVK131149 JFG131071:JFG131149 JPC131071:JPC131149 JYY131071:JYY131149 KIU131071:KIU131149 KSQ131071:KSQ131149 LCM131071:LCM131149 LMI131071:LMI131149 LWE131071:LWE131149 MGA131071:MGA131149 MPW131071:MPW131149 MZS131071:MZS131149 NJO131071:NJO131149 NTK131071:NTK131149 ODG131071:ODG131149 ONC131071:ONC131149 OWY131071:OWY131149 PGU131071:PGU131149 PQQ131071:PQQ131149 QAM131071:QAM131149 QKI131071:QKI131149 QUE131071:QUE131149 REA131071:REA131149 RNW131071:RNW131149 RXS131071:RXS131149 SHO131071:SHO131149 SRK131071:SRK131149 TBG131071:TBG131149 TLC131071:TLC131149 TUY131071:TUY131149 UEU131071:UEU131149 UOQ131071:UOQ131149 UYM131071:UYM131149 VII131071:VII131149 VSE131071:VSE131149 WCA131071:WCA131149 WLW131071:WLW131149 WVS131071:WVS131149 K196607:K196685 JG196607:JG196685 TC196607:TC196685 ACY196607:ACY196685 AMU196607:AMU196685 AWQ196607:AWQ196685 BGM196607:BGM196685 BQI196607:BQI196685 CAE196607:CAE196685 CKA196607:CKA196685 CTW196607:CTW196685 DDS196607:DDS196685 DNO196607:DNO196685 DXK196607:DXK196685 EHG196607:EHG196685 ERC196607:ERC196685 FAY196607:FAY196685 FKU196607:FKU196685 FUQ196607:FUQ196685 GEM196607:GEM196685 GOI196607:GOI196685 GYE196607:GYE196685 HIA196607:HIA196685 HRW196607:HRW196685 IBS196607:IBS196685 ILO196607:ILO196685 IVK196607:IVK196685 JFG196607:JFG196685 JPC196607:JPC196685 JYY196607:JYY196685 KIU196607:KIU196685 KSQ196607:KSQ196685 LCM196607:LCM196685 LMI196607:LMI196685 LWE196607:LWE196685 MGA196607:MGA196685 MPW196607:MPW196685 MZS196607:MZS196685 NJO196607:NJO196685 NTK196607:NTK196685 ODG196607:ODG196685 ONC196607:ONC196685 OWY196607:OWY196685 PGU196607:PGU196685 PQQ196607:PQQ196685 QAM196607:QAM196685 QKI196607:QKI196685 QUE196607:QUE196685 REA196607:REA196685 RNW196607:RNW196685 RXS196607:RXS196685 SHO196607:SHO196685 SRK196607:SRK196685 TBG196607:TBG196685 TLC196607:TLC196685 TUY196607:TUY196685 UEU196607:UEU196685 UOQ196607:UOQ196685 UYM196607:UYM196685 VII196607:VII196685 VSE196607:VSE196685 WCA196607:WCA196685 WLW196607:WLW196685 WVS196607:WVS196685 K262143:K262221 JG262143:JG262221 TC262143:TC262221 ACY262143:ACY262221 AMU262143:AMU262221 AWQ262143:AWQ262221 BGM262143:BGM262221 BQI262143:BQI262221 CAE262143:CAE262221 CKA262143:CKA262221 CTW262143:CTW262221 DDS262143:DDS262221 DNO262143:DNO262221 DXK262143:DXK262221 EHG262143:EHG262221 ERC262143:ERC262221 FAY262143:FAY262221 FKU262143:FKU262221 FUQ262143:FUQ262221 GEM262143:GEM262221 GOI262143:GOI262221 GYE262143:GYE262221 HIA262143:HIA262221 HRW262143:HRW262221 IBS262143:IBS262221 ILO262143:ILO262221 IVK262143:IVK262221 JFG262143:JFG262221 JPC262143:JPC262221 JYY262143:JYY262221 KIU262143:KIU262221 KSQ262143:KSQ262221 LCM262143:LCM262221 LMI262143:LMI262221 LWE262143:LWE262221 MGA262143:MGA262221 MPW262143:MPW262221 MZS262143:MZS262221 NJO262143:NJO262221 NTK262143:NTK262221 ODG262143:ODG262221 ONC262143:ONC262221 OWY262143:OWY262221 PGU262143:PGU262221 PQQ262143:PQQ262221 QAM262143:QAM262221 QKI262143:QKI262221 QUE262143:QUE262221 REA262143:REA262221 RNW262143:RNW262221 RXS262143:RXS262221 SHO262143:SHO262221 SRK262143:SRK262221 TBG262143:TBG262221 TLC262143:TLC262221 TUY262143:TUY262221 UEU262143:UEU262221 UOQ262143:UOQ262221 UYM262143:UYM262221 VII262143:VII262221 VSE262143:VSE262221 WCA262143:WCA262221 WLW262143:WLW262221 WVS262143:WVS262221 K327679:K327757 JG327679:JG327757 TC327679:TC327757 ACY327679:ACY327757 AMU327679:AMU327757 AWQ327679:AWQ327757 BGM327679:BGM327757 BQI327679:BQI327757 CAE327679:CAE327757 CKA327679:CKA327757 CTW327679:CTW327757 DDS327679:DDS327757 DNO327679:DNO327757 DXK327679:DXK327757 EHG327679:EHG327757 ERC327679:ERC327757 FAY327679:FAY327757 FKU327679:FKU327757 FUQ327679:FUQ327757 GEM327679:GEM327757 GOI327679:GOI327757 GYE327679:GYE327757 HIA327679:HIA327757 HRW327679:HRW327757 IBS327679:IBS327757 ILO327679:ILO327757 IVK327679:IVK327757 JFG327679:JFG327757 JPC327679:JPC327757 JYY327679:JYY327757 KIU327679:KIU327757 KSQ327679:KSQ327757 LCM327679:LCM327757 LMI327679:LMI327757 LWE327679:LWE327757 MGA327679:MGA327757 MPW327679:MPW327757 MZS327679:MZS327757 NJO327679:NJO327757 NTK327679:NTK327757 ODG327679:ODG327757 ONC327679:ONC327757 OWY327679:OWY327757 PGU327679:PGU327757 PQQ327679:PQQ327757 QAM327679:QAM327757 QKI327679:QKI327757 QUE327679:QUE327757 REA327679:REA327757 RNW327679:RNW327757 RXS327679:RXS327757 SHO327679:SHO327757 SRK327679:SRK327757 TBG327679:TBG327757 TLC327679:TLC327757 TUY327679:TUY327757 UEU327679:UEU327757 UOQ327679:UOQ327757 UYM327679:UYM327757 VII327679:VII327757 VSE327679:VSE327757 WCA327679:WCA327757 WLW327679:WLW327757 WVS327679:WVS327757 K393215:K393293 JG393215:JG393293 TC393215:TC393293 ACY393215:ACY393293 AMU393215:AMU393293 AWQ393215:AWQ393293 BGM393215:BGM393293 BQI393215:BQI393293 CAE393215:CAE393293 CKA393215:CKA393293 CTW393215:CTW393293 DDS393215:DDS393293 DNO393215:DNO393293 DXK393215:DXK393293 EHG393215:EHG393293 ERC393215:ERC393293 FAY393215:FAY393293 FKU393215:FKU393293 FUQ393215:FUQ393293 GEM393215:GEM393293 GOI393215:GOI393293 GYE393215:GYE393293 HIA393215:HIA393293 HRW393215:HRW393293 IBS393215:IBS393293 ILO393215:ILO393293 IVK393215:IVK393293 JFG393215:JFG393293 JPC393215:JPC393293 JYY393215:JYY393293 KIU393215:KIU393293 KSQ393215:KSQ393293 LCM393215:LCM393293 LMI393215:LMI393293 LWE393215:LWE393293 MGA393215:MGA393293 MPW393215:MPW393293 MZS393215:MZS393293 NJO393215:NJO393293 NTK393215:NTK393293 ODG393215:ODG393293 ONC393215:ONC393293 OWY393215:OWY393293 PGU393215:PGU393293 PQQ393215:PQQ393293 QAM393215:QAM393293 QKI393215:QKI393293 QUE393215:QUE393293 REA393215:REA393293 RNW393215:RNW393293 RXS393215:RXS393293 SHO393215:SHO393293 SRK393215:SRK393293 TBG393215:TBG393293 TLC393215:TLC393293 TUY393215:TUY393293 UEU393215:UEU393293 UOQ393215:UOQ393293 UYM393215:UYM393293 VII393215:VII393293 VSE393215:VSE393293 WCA393215:WCA393293 WLW393215:WLW393293 WVS393215:WVS393293 K458751:K458829 JG458751:JG458829 TC458751:TC458829 ACY458751:ACY458829 AMU458751:AMU458829 AWQ458751:AWQ458829 BGM458751:BGM458829 BQI458751:BQI458829 CAE458751:CAE458829 CKA458751:CKA458829 CTW458751:CTW458829 DDS458751:DDS458829 DNO458751:DNO458829 DXK458751:DXK458829 EHG458751:EHG458829 ERC458751:ERC458829 FAY458751:FAY458829 FKU458751:FKU458829 FUQ458751:FUQ458829 GEM458751:GEM458829 GOI458751:GOI458829 GYE458751:GYE458829 HIA458751:HIA458829 HRW458751:HRW458829 IBS458751:IBS458829 ILO458751:ILO458829 IVK458751:IVK458829 JFG458751:JFG458829 JPC458751:JPC458829 JYY458751:JYY458829 KIU458751:KIU458829 KSQ458751:KSQ458829 LCM458751:LCM458829 LMI458751:LMI458829 LWE458751:LWE458829 MGA458751:MGA458829 MPW458751:MPW458829 MZS458751:MZS458829 NJO458751:NJO458829 NTK458751:NTK458829 ODG458751:ODG458829 ONC458751:ONC458829 OWY458751:OWY458829 PGU458751:PGU458829 PQQ458751:PQQ458829 QAM458751:QAM458829 QKI458751:QKI458829 QUE458751:QUE458829 REA458751:REA458829 RNW458751:RNW458829 RXS458751:RXS458829 SHO458751:SHO458829 SRK458751:SRK458829 TBG458751:TBG458829 TLC458751:TLC458829 TUY458751:TUY458829 UEU458751:UEU458829 UOQ458751:UOQ458829 UYM458751:UYM458829 VII458751:VII458829 VSE458751:VSE458829 WCA458751:WCA458829 WLW458751:WLW458829 WVS458751:WVS458829 K524287:K524365 JG524287:JG524365 TC524287:TC524365 ACY524287:ACY524365 AMU524287:AMU524365 AWQ524287:AWQ524365 BGM524287:BGM524365 BQI524287:BQI524365 CAE524287:CAE524365 CKA524287:CKA524365 CTW524287:CTW524365 DDS524287:DDS524365 DNO524287:DNO524365 DXK524287:DXK524365 EHG524287:EHG524365 ERC524287:ERC524365 FAY524287:FAY524365 FKU524287:FKU524365 FUQ524287:FUQ524365 GEM524287:GEM524365 GOI524287:GOI524365 GYE524287:GYE524365 HIA524287:HIA524365 HRW524287:HRW524365 IBS524287:IBS524365 ILO524287:ILO524365 IVK524287:IVK524365 JFG524287:JFG524365 JPC524287:JPC524365 JYY524287:JYY524365 KIU524287:KIU524365 KSQ524287:KSQ524365 LCM524287:LCM524365 LMI524287:LMI524365 LWE524287:LWE524365 MGA524287:MGA524365 MPW524287:MPW524365 MZS524287:MZS524365 NJO524287:NJO524365 NTK524287:NTK524365 ODG524287:ODG524365 ONC524287:ONC524365 OWY524287:OWY524365 PGU524287:PGU524365 PQQ524287:PQQ524365 QAM524287:QAM524365 QKI524287:QKI524365 QUE524287:QUE524365 REA524287:REA524365 RNW524287:RNW524365 RXS524287:RXS524365 SHO524287:SHO524365 SRK524287:SRK524365 TBG524287:TBG524365 TLC524287:TLC524365 TUY524287:TUY524365 UEU524287:UEU524365 UOQ524287:UOQ524365 UYM524287:UYM524365 VII524287:VII524365 VSE524287:VSE524365 WCA524287:WCA524365 WLW524287:WLW524365 WVS524287:WVS524365 K589823:K589901 JG589823:JG589901 TC589823:TC589901 ACY589823:ACY589901 AMU589823:AMU589901 AWQ589823:AWQ589901 BGM589823:BGM589901 BQI589823:BQI589901 CAE589823:CAE589901 CKA589823:CKA589901 CTW589823:CTW589901 DDS589823:DDS589901 DNO589823:DNO589901 DXK589823:DXK589901 EHG589823:EHG589901 ERC589823:ERC589901 FAY589823:FAY589901 FKU589823:FKU589901 FUQ589823:FUQ589901 GEM589823:GEM589901 GOI589823:GOI589901 GYE589823:GYE589901 HIA589823:HIA589901 HRW589823:HRW589901 IBS589823:IBS589901 ILO589823:ILO589901 IVK589823:IVK589901 JFG589823:JFG589901 JPC589823:JPC589901 JYY589823:JYY589901 KIU589823:KIU589901 KSQ589823:KSQ589901 LCM589823:LCM589901 LMI589823:LMI589901 LWE589823:LWE589901 MGA589823:MGA589901 MPW589823:MPW589901 MZS589823:MZS589901 NJO589823:NJO589901 NTK589823:NTK589901 ODG589823:ODG589901 ONC589823:ONC589901 OWY589823:OWY589901 PGU589823:PGU589901 PQQ589823:PQQ589901 QAM589823:QAM589901 QKI589823:QKI589901 QUE589823:QUE589901 REA589823:REA589901 RNW589823:RNW589901 RXS589823:RXS589901 SHO589823:SHO589901 SRK589823:SRK589901 TBG589823:TBG589901 TLC589823:TLC589901 TUY589823:TUY589901 UEU589823:UEU589901 UOQ589823:UOQ589901 UYM589823:UYM589901 VII589823:VII589901 VSE589823:VSE589901 WCA589823:WCA589901 WLW589823:WLW589901 WVS589823:WVS589901 K655359:K655437 JG655359:JG655437 TC655359:TC655437 ACY655359:ACY655437 AMU655359:AMU655437 AWQ655359:AWQ655437 BGM655359:BGM655437 BQI655359:BQI655437 CAE655359:CAE655437 CKA655359:CKA655437 CTW655359:CTW655437 DDS655359:DDS655437 DNO655359:DNO655437 DXK655359:DXK655437 EHG655359:EHG655437 ERC655359:ERC655437 FAY655359:FAY655437 FKU655359:FKU655437 FUQ655359:FUQ655437 GEM655359:GEM655437 GOI655359:GOI655437 GYE655359:GYE655437 HIA655359:HIA655437 HRW655359:HRW655437 IBS655359:IBS655437 ILO655359:ILO655437 IVK655359:IVK655437 JFG655359:JFG655437 JPC655359:JPC655437 JYY655359:JYY655437 KIU655359:KIU655437 KSQ655359:KSQ655437 LCM655359:LCM655437 LMI655359:LMI655437 LWE655359:LWE655437 MGA655359:MGA655437 MPW655359:MPW655437 MZS655359:MZS655437 NJO655359:NJO655437 NTK655359:NTK655437 ODG655359:ODG655437 ONC655359:ONC655437 OWY655359:OWY655437 PGU655359:PGU655437 PQQ655359:PQQ655437 QAM655359:QAM655437 QKI655359:QKI655437 QUE655359:QUE655437 REA655359:REA655437 RNW655359:RNW655437 RXS655359:RXS655437 SHO655359:SHO655437 SRK655359:SRK655437 TBG655359:TBG655437 TLC655359:TLC655437 TUY655359:TUY655437 UEU655359:UEU655437 UOQ655359:UOQ655437 UYM655359:UYM655437 VII655359:VII655437 VSE655359:VSE655437 WCA655359:WCA655437 WLW655359:WLW655437 WVS655359:WVS655437 K720895:K720973 JG720895:JG720973 TC720895:TC720973 ACY720895:ACY720973 AMU720895:AMU720973 AWQ720895:AWQ720973 BGM720895:BGM720973 BQI720895:BQI720973 CAE720895:CAE720973 CKA720895:CKA720973 CTW720895:CTW720973 DDS720895:DDS720973 DNO720895:DNO720973 DXK720895:DXK720973 EHG720895:EHG720973 ERC720895:ERC720973 FAY720895:FAY720973 FKU720895:FKU720973 FUQ720895:FUQ720973 GEM720895:GEM720973 GOI720895:GOI720973 GYE720895:GYE720973 HIA720895:HIA720973 HRW720895:HRW720973 IBS720895:IBS720973 ILO720895:ILO720973 IVK720895:IVK720973 JFG720895:JFG720973 JPC720895:JPC720973 JYY720895:JYY720973 KIU720895:KIU720973 KSQ720895:KSQ720973 LCM720895:LCM720973 LMI720895:LMI720973 LWE720895:LWE720973 MGA720895:MGA720973 MPW720895:MPW720973 MZS720895:MZS720973 NJO720895:NJO720973 NTK720895:NTK720973 ODG720895:ODG720973 ONC720895:ONC720973 OWY720895:OWY720973 PGU720895:PGU720973 PQQ720895:PQQ720973 QAM720895:QAM720973 QKI720895:QKI720973 QUE720895:QUE720973 REA720895:REA720973 RNW720895:RNW720973 RXS720895:RXS720973 SHO720895:SHO720973 SRK720895:SRK720973 TBG720895:TBG720973 TLC720895:TLC720973 TUY720895:TUY720973 UEU720895:UEU720973 UOQ720895:UOQ720973 UYM720895:UYM720973 VII720895:VII720973 VSE720895:VSE720973 WCA720895:WCA720973 WLW720895:WLW720973 WVS720895:WVS720973 K786431:K786509 JG786431:JG786509 TC786431:TC786509 ACY786431:ACY786509 AMU786431:AMU786509 AWQ786431:AWQ786509 BGM786431:BGM786509 BQI786431:BQI786509 CAE786431:CAE786509 CKA786431:CKA786509 CTW786431:CTW786509 DDS786431:DDS786509 DNO786431:DNO786509 DXK786431:DXK786509 EHG786431:EHG786509 ERC786431:ERC786509 FAY786431:FAY786509 FKU786431:FKU786509 FUQ786431:FUQ786509 GEM786431:GEM786509 GOI786431:GOI786509 GYE786431:GYE786509 HIA786431:HIA786509 HRW786431:HRW786509 IBS786431:IBS786509 ILO786431:ILO786509 IVK786431:IVK786509 JFG786431:JFG786509 JPC786431:JPC786509 JYY786431:JYY786509 KIU786431:KIU786509 KSQ786431:KSQ786509 LCM786431:LCM786509 LMI786431:LMI786509 LWE786431:LWE786509 MGA786431:MGA786509 MPW786431:MPW786509 MZS786431:MZS786509 NJO786431:NJO786509 NTK786431:NTK786509 ODG786431:ODG786509 ONC786431:ONC786509 OWY786431:OWY786509 PGU786431:PGU786509 PQQ786431:PQQ786509 QAM786431:QAM786509 QKI786431:QKI786509 QUE786431:QUE786509 REA786431:REA786509 RNW786431:RNW786509 RXS786431:RXS786509 SHO786431:SHO786509 SRK786431:SRK786509 TBG786431:TBG786509 TLC786431:TLC786509 TUY786431:TUY786509 UEU786431:UEU786509 UOQ786431:UOQ786509 UYM786431:UYM786509 VII786431:VII786509 VSE786431:VSE786509 WCA786431:WCA786509 WLW786431:WLW786509 WVS786431:WVS786509 K851967:K852045 JG851967:JG852045 TC851967:TC852045 ACY851967:ACY852045 AMU851967:AMU852045 AWQ851967:AWQ852045 BGM851967:BGM852045 BQI851967:BQI852045 CAE851967:CAE852045 CKA851967:CKA852045 CTW851967:CTW852045 DDS851967:DDS852045 DNO851967:DNO852045 DXK851967:DXK852045 EHG851967:EHG852045 ERC851967:ERC852045 FAY851967:FAY852045 FKU851967:FKU852045 FUQ851967:FUQ852045 GEM851967:GEM852045 GOI851967:GOI852045 GYE851967:GYE852045 HIA851967:HIA852045 HRW851967:HRW852045 IBS851967:IBS852045 ILO851967:ILO852045 IVK851967:IVK852045 JFG851967:JFG852045 JPC851967:JPC852045 JYY851967:JYY852045 KIU851967:KIU852045 KSQ851967:KSQ852045 LCM851967:LCM852045 LMI851967:LMI852045 LWE851967:LWE852045 MGA851967:MGA852045 MPW851967:MPW852045 MZS851967:MZS852045 NJO851967:NJO852045 NTK851967:NTK852045 ODG851967:ODG852045 ONC851967:ONC852045 OWY851967:OWY852045 PGU851967:PGU852045 PQQ851967:PQQ852045 QAM851967:QAM852045 QKI851967:QKI852045 QUE851967:QUE852045 REA851967:REA852045 RNW851967:RNW852045 RXS851967:RXS852045 SHO851967:SHO852045 SRK851967:SRK852045 TBG851967:TBG852045 TLC851967:TLC852045 TUY851967:TUY852045 UEU851967:UEU852045 UOQ851967:UOQ852045 UYM851967:UYM852045 VII851967:VII852045 VSE851967:VSE852045 WCA851967:WCA852045 WLW851967:WLW852045 WVS851967:WVS852045 K917503:K917581 JG917503:JG917581 TC917503:TC917581 ACY917503:ACY917581 AMU917503:AMU917581 AWQ917503:AWQ917581 BGM917503:BGM917581 BQI917503:BQI917581 CAE917503:CAE917581 CKA917503:CKA917581 CTW917503:CTW917581 DDS917503:DDS917581 DNO917503:DNO917581 DXK917503:DXK917581 EHG917503:EHG917581 ERC917503:ERC917581 FAY917503:FAY917581 FKU917503:FKU917581 FUQ917503:FUQ917581 GEM917503:GEM917581 GOI917503:GOI917581 GYE917503:GYE917581 HIA917503:HIA917581 HRW917503:HRW917581 IBS917503:IBS917581 ILO917503:ILO917581 IVK917503:IVK917581 JFG917503:JFG917581 JPC917503:JPC917581 JYY917503:JYY917581 KIU917503:KIU917581 KSQ917503:KSQ917581 LCM917503:LCM917581 LMI917503:LMI917581 LWE917503:LWE917581 MGA917503:MGA917581 MPW917503:MPW917581 MZS917503:MZS917581 NJO917503:NJO917581 NTK917503:NTK917581 ODG917503:ODG917581 ONC917503:ONC917581 OWY917503:OWY917581 PGU917503:PGU917581 PQQ917503:PQQ917581 QAM917503:QAM917581 QKI917503:QKI917581 QUE917503:QUE917581 REA917503:REA917581 RNW917503:RNW917581 RXS917503:RXS917581 SHO917503:SHO917581 SRK917503:SRK917581 TBG917503:TBG917581 TLC917503:TLC917581 TUY917503:TUY917581 UEU917503:UEU917581 UOQ917503:UOQ917581 UYM917503:UYM917581 VII917503:VII917581 VSE917503:VSE917581 WCA917503:WCA917581 WLW917503:WLW917581 WVS917503:WVS917581 K983039:K983117 JG983039:JG983117 TC983039:TC983117 ACY983039:ACY983117 AMU983039:AMU983117 AWQ983039:AWQ983117 BGM983039:BGM983117 BQI983039:BQI983117 CAE983039:CAE983117 CKA983039:CKA983117 CTW983039:CTW983117 DDS983039:DDS983117 DNO983039:DNO983117 DXK983039:DXK983117 EHG983039:EHG983117 ERC983039:ERC983117 FAY983039:FAY983117 FKU983039:FKU983117 FUQ983039:FUQ983117 GEM983039:GEM983117 GOI983039:GOI983117 GYE983039:GYE983117 HIA983039:HIA983117 HRW983039:HRW983117 IBS983039:IBS983117 ILO983039:ILO983117 IVK983039:IVK983117 JFG983039:JFG983117 JPC983039:JPC983117 JYY983039:JYY983117 KIU983039:KIU983117 KSQ983039:KSQ983117 LCM983039:LCM983117 LMI983039:LMI983117 LWE983039:LWE983117 MGA983039:MGA983117 MPW983039:MPW983117 MZS983039:MZS983117 NJO983039:NJO983117 NTK983039:NTK983117 ODG983039:ODG983117 ONC983039:ONC983117 OWY983039:OWY983117 PGU983039:PGU983117 PQQ983039:PQQ983117 QAM983039:QAM983117 QKI983039:QKI983117 QUE983039:QUE983117 REA983039:REA983117 RNW983039:RNW983117 RXS983039:RXS983117 SHO983039:SHO983117 SRK983039:SRK983117 TBG983039:TBG983117 TLC983039:TLC983117 TUY983039:TUY983117 UEU983039:UEU983117 UOQ983039:UOQ983117 UYM983039:UYM983117 VII983039:VII983117 VSE983039:VSE983117 WCA983039:WCA983117 JG2:JG77 TC2:TC77 ACY2:ACY77 AMU2:AMU77 AWQ2:AWQ77 BGM2:BGM77 BQI2:BQI77 CAE2:CAE77 CKA2:CKA77 CTW2:CTW77 DDS2:DDS77 DNO2:DNO77 DXK2:DXK77 EHG2:EHG77 ERC2:ERC77 FAY2:FAY77 FKU2:FKU77 FUQ2:FUQ77 GEM2:GEM77 GOI2:GOI77 GYE2:GYE77 HIA2:HIA77 HRW2:HRW77 IBS2:IBS77 ILO2:ILO77 IVK2:IVK77 JFG2:JFG77 JPC2:JPC77 JYY2:JYY77 KIU2:KIU77 KSQ2:KSQ77 LCM2:LCM77 LMI2:LMI77 LWE2:LWE77 MGA2:MGA77 MPW2:MPW77 MZS2:MZS77 NJO2:NJO77 NTK2:NTK77 ODG2:ODG77 ONC2:ONC77 OWY2:OWY77 PGU2:PGU77 PQQ2:PQQ77 QAM2:QAM77 QKI2:QKI77 QUE2:QUE77 REA2:REA77 RNW2:RNW77 RXS2:RXS77 SHO2:SHO77 SRK2:SRK77 TBG2:TBG77 TLC2:TLC77 TUY2:TUY77 UEU2:UEU77 UOQ2:UOQ77 UYM2:UYM77 VII2:VII77 VSE2:VSE77 WCA2:WCA77 WLW2:WLW77 WVS2:WVS77" xr:uid="{43BF7F17-F9BF-4B52-9AC8-75C6A7293039}">
      <formula1>$AR$2:$AR$30</formula1>
    </dataValidation>
    <dataValidation type="list" allowBlank="1" showInputMessage="1" showErrorMessage="1" sqref="WVR983039:WVR983117 WLV983039:WLV983117 J65535:J65613 JF65535:JF65613 TB65535:TB65613 ACX65535:ACX65613 AMT65535:AMT65613 AWP65535:AWP65613 BGL65535:BGL65613 BQH65535:BQH65613 CAD65535:CAD65613 CJZ65535:CJZ65613 CTV65535:CTV65613 DDR65535:DDR65613 DNN65535:DNN65613 DXJ65535:DXJ65613 EHF65535:EHF65613 ERB65535:ERB65613 FAX65535:FAX65613 FKT65535:FKT65613 FUP65535:FUP65613 GEL65535:GEL65613 GOH65535:GOH65613 GYD65535:GYD65613 HHZ65535:HHZ65613 HRV65535:HRV65613 IBR65535:IBR65613 ILN65535:ILN65613 IVJ65535:IVJ65613 JFF65535:JFF65613 JPB65535:JPB65613 JYX65535:JYX65613 KIT65535:KIT65613 KSP65535:KSP65613 LCL65535:LCL65613 LMH65535:LMH65613 LWD65535:LWD65613 MFZ65535:MFZ65613 MPV65535:MPV65613 MZR65535:MZR65613 NJN65535:NJN65613 NTJ65535:NTJ65613 ODF65535:ODF65613 ONB65535:ONB65613 OWX65535:OWX65613 PGT65535:PGT65613 PQP65535:PQP65613 QAL65535:QAL65613 QKH65535:QKH65613 QUD65535:QUD65613 RDZ65535:RDZ65613 RNV65535:RNV65613 RXR65535:RXR65613 SHN65535:SHN65613 SRJ65535:SRJ65613 TBF65535:TBF65613 TLB65535:TLB65613 TUX65535:TUX65613 UET65535:UET65613 UOP65535:UOP65613 UYL65535:UYL65613 VIH65535:VIH65613 VSD65535:VSD65613 WBZ65535:WBZ65613 WLV65535:WLV65613 WVR65535:WVR65613 J131071:J131149 JF131071:JF131149 TB131071:TB131149 ACX131071:ACX131149 AMT131071:AMT131149 AWP131071:AWP131149 BGL131071:BGL131149 BQH131071:BQH131149 CAD131071:CAD131149 CJZ131071:CJZ131149 CTV131071:CTV131149 DDR131071:DDR131149 DNN131071:DNN131149 DXJ131071:DXJ131149 EHF131071:EHF131149 ERB131071:ERB131149 FAX131071:FAX131149 FKT131071:FKT131149 FUP131071:FUP131149 GEL131071:GEL131149 GOH131071:GOH131149 GYD131071:GYD131149 HHZ131071:HHZ131149 HRV131071:HRV131149 IBR131071:IBR131149 ILN131071:ILN131149 IVJ131071:IVJ131149 JFF131071:JFF131149 JPB131071:JPB131149 JYX131071:JYX131149 KIT131071:KIT131149 KSP131071:KSP131149 LCL131071:LCL131149 LMH131071:LMH131149 LWD131071:LWD131149 MFZ131071:MFZ131149 MPV131071:MPV131149 MZR131071:MZR131149 NJN131071:NJN131149 NTJ131071:NTJ131149 ODF131071:ODF131149 ONB131071:ONB131149 OWX131071:OWX131149 PGT131071:PGT131149 PQP131071:PQP131149 QAL131071:QAL131149 QKH131071:QKH131149 QUD131071:QUD131149 RDZ131071:RDZ131149 RNV131071:RNV131149 RXR131071:RXR131149 SHN131071:SHN131149 SRJ131071:SRJ131149 TBF131071:TBF131149 TLB131071:TLB131149 TUX131071:TUX131149 UET131071:UET131149 UOP131071:UOP131149 UYL131071:UYL131149 VIH131071:VIH131149 VSD131071:VSD131149 WBZ131071:WBZ131149 WLV131071:WLV131149 WVR131071:WVR131149 J196607:J196685 JF196607:JF196685 TB196607:TB196685 ACX196607:ACX196685 AMT196607:AMT196685 AWP196607:AWP196685 BGL196607:BGL196685 BQH196607:BQH196685 CAD196607:CAD196685 CJZ196607:CJZ196685 CTV196607:CTV196685 DDR196607:DDR196685 DNN196607:DNN196685 DXJ196607:DXJ196685 EHF196607:EHF196685 ERB196607:ERB196685 FAX196607:FAX196685 FKT196607:FKT196685 FUP196607:FUP196685 GEL196607:GEL196685 GOH196607:GOH196685 GYD196607:GYD196685 HHZ196607:HHZ196685 HRV196607:HRV196685 IBR196607:IBR196685 ILN196607:ILN196685 IVJ196607:IVJ196685 JFF196607:JFF196685 JPB196607:JPB196685 JYX196607:JYX196685 KIT196607:KIT196685 KSP196607:KSP196685 LCL196607:LCL196685 LMH196607:LMH196685 LWD196607:LWD196685 MFZ196607:MFZ196685 MPV196607:MPV196685 MZR196607:MZR196685 NJN196607:NJN196685 NTJ196607:NTJ196685 ODF196607:ODF196685 ONB196607:ONB196685 OWX196607:OWX196685 PGT196607:PGT196685 PQP196607:PQP196685 QAL196607:QAL196685 QKH196607:QKH196685 QUD196607:QUD196685 RDZ196607:RDZ196685 RNV196607:RNV196685 RXR196607:RXR196685 SHN196607:SHN196685 SRJ196607:SRJ196685 TBF196607:TBF196685 TLB196607:TLB196685 TUX196607:TUX196685 UET196607:UET196685 UOP196607:UOP196685 UYL196607:UYL196685 VIH196607:VIH196685 VSD196607:VSD196685 WBZ196607:WBZ196685 WLV196607:WLV196685 WVR196607:WVR196685 J262143:J262221 JF262143:JF262221 TB262143:TB262221 ACX262143:ACX262221 AMT262143:AMT262221 AWP262143:AWP262221 BGL262143:BGL262221 BQH262143:BQH262221 CAD262143:CAD262221 CJZ262143:CJZ262221 CTV262143:CTV262221 DDR262143:DDR262221 DNN262143:DNN262221 DXJ262143:DXJ262221 EHF262143:EHF262221 ERB262143:ERB262221 FAX262143:FAX262221 FKT262143:FKT262221 FUP262143:FUP262221 GEL262143:GEL262221 GOH262143:GOH262221 GYD262143:GYD262221 HHZ262143:HHZ262221 HRV262143:HRV262221 IBR262143:IBR262221 ILN262143:ILN262221 IVJ262143:IVJ262221 JFF262143:JFF262221 JPB262143:JPB262221 JYX262143:JYX262221 KIT262143:KIT262221 KSP262143:KSP262221 LCL262143:LCL262221 LMH262143:LMH262221 LWD262143:LWD262221 MFZ262143:MFZ262221 MPV262143:MPV262221 MZR262143:MZR262221 NJN262143:NJN262221 NTJ262143:NTJ262221 ODF262143:ODF262221 ONB262143:ONB262221 OWX262143:OWX262221 PGT262143:PGT262221 PQP262143:PQP262221 QAL262143:QAL262221 QKH262143:QKH262221 QUD262143:QUD262221 RDZ262143:RDZ262221 RNV262143:RNV262221 RXR262143:RXR262221 SHN262143:SHN262221 SRJ262143:SRJ262221 TBF262143:TBF262221 TLB262143:TLB262221 TUX262143:TUX262221 UET262143:UET262221 UOP262143:UOP262221 UYL262143:UYL262221 VIH262143:VIH262221 VSD262143:VSD262221 WBZ262143:WBZ262221 WLV262143:WLV262221 WVR262143:WVR262221 J327679:J327757 JF327679:JF327757 TB327679:TB327757 ACX327679:ACX327757 AMT327679:AMT327757 AWP327679:AWP327757 BGL327679:BGL327757 BQH327679:BQH327757 CAD327679:CAD327757 CJZ327679:CJZ327757 CTV327679:CTV327757 DDR327679:DDR327757 DNN327679:DNN327757 DXJ327679:DXJ327757 EHF327679:EHF327757 ERB327679:ERB327757 FAX327679:FAX327757 FKT327679:FKT327757 FUP327679:FUP327757 GEL327679:GEL327757 GOH327679:GOH327757 GYD327679:GYD327757 HHZ327679:HHZ327757 HRV327679:HRV327757 IBR327679:IBR327757 ILN327679:ILN327757 IVJ327679:IVJ327757 JFF327679:JFF327757 JPB327679:JPB327757 JYX327679:JYX327757 KIT327679:KIT327757 KSP327679:KSP327757 LCL327679:LCL327757 LMH327679:LMH327757 LWD327679:LWD327757 MFZ327679:MFZ327757 MPV327679:MPV327757 MZR327679:MZR327757 NJN327679:NJN327757 NTJ327679:NTJ327757 ODF327679:ODF327757 ONB327679:ONB327757 OWX327679:OWX327757 PGT327679:PGT327757 PQP327679:PQP327757 QAL327679:QAL327757 QKH327679:QKH327757 QUD327679:QUD327757 RDZ327679:RDZ327757 RNV327679:RNV327757 RXR327679:RXR327757 SHN327679:SHN327757 SRJ327679:SRJ327757 TBF327679:TBF327757 TLB327679:TLB327757 TUX327679:TUX327757 UET327679:UET327757 UOP327679:UOP327757 UYL327679:UYL327757 VIH327679:VIH327757 VSD327679:VSD327757 WBZ327679:WBZ327757 WLV327679:WLV327757 WVR327679:WVR327757 J393215:J393293 JF393215:JF393293 TB393215:TB393293 ACX393215:ACX393293 AMT393215:AMT393293 AWP393215:AWP393293 BGL393215:BGL393293 BQH393215:BQH393293 CAD393215:CAD393293 CJZ393215:CJZ393293 CTV393215:CTV393293 DDR393215:DDR393293 DNN393215:DNN393293 DXJ393215:DXJ393293 EHF393215:EHF393293 ERB393215:ERB393293 FAX393215:FAX393293 FKT393215:FKT393293 FUP393215:FUP393293 GEL393215:GEL393293 GOH393215:GOH393293 GYD393215:GYD393293 HHZ393215:HHZ393293 HRV393215:HRV393293 IBR393215:IBR393293 ILN393215:ILN393293 IVJ393215:IVJ393293 JFF393215:JFF393293 JPB393215:JPB393293 JYX393215:JYX393293 KIT393215:KIT393293 KSP393215:KSP393293 LCL393215:LCL393293 LMH393215:LMH393293 LWD393215:LWD393293 MFZ393215:MFZ393293 MPV393215:MPV393293 MZR393215:MZR393293 NJN393215:NJN393293 NTJ393215:NTJ393293 ODF393215:ODF393293 ONB393215:ONB393293 OWX393215:OWX393293 PGT393215:PGT393293 PQP393215:PQP393293 QAL393215:QAL393293 QKH393215:QKH393293 QUD393215:QUD393293 RDZ393215:RDZ393293 RNV393215:RNV393293 RXR393215:RXR393293 SHN393215:SHN393293 SRJ393215:SRJ393293 TBF393215:TBF393293 TLB393215:TLB393293 TUX393215:TUX393293 UET393215:UET393293 UOP393215:UOP393293 UYL393215:UYL393293 VIH393215:VIH393293 VSD393215:VSD393293 WBZ393215:WBZ393293 WLV393215:WLV393293 WVR393215:WVR393293 J458751:J458829 JF458751:JF458829 TB458751:TB458829 ACX458751:ACX458829 AMT458751:AMT458829 AWP458751:AWP458829 BGL458751:BGL458829 BQH458751:BQH458829 CAD458751:CAD458829 CJZ458751:CJZ458829 CTV458751:CTV458829 DDR458751:DDR458829 DNN458751:DNN458829 DXJ458751:DXJ458829 EHF458751:EHF458829 ERB458751:ERB458829 FAX458751:FAX458829 FKT458751:FKT458829 FUP458751:FUP458829 GEL458751:GEL458829 GOH458751:GOH458829 GYD458751:GYD458829 HHZ458751:HHZ458829 HRV458751:HRV458829 IBR458751:IBR458829 ILN458751:ILN458829 IVJ458751:IVJ458829 JFF458751:JFF458829 JPB458751:JPB458829 JYX458751:JYX458829 KIT458751:KIT458829 KSP458751:KSP458829 LCL458751:LCL458829 LMH458751:LMH458829 LWD458751:LWD458829 MFZ458751:MFZ458829 MPV458751:MPV458829 MZR458751:MZR458829 NJN458751:NJN458829 NTJ458751:NTJ458829 ODF458751:ODF458829 ONB458751:ONB458829 OWX458751:OWX458829 PGT458751:PGT458829 PQP458751:PQP458829 QAL458751:QAL458829 QKH458751:QKH458829 QUD458751:QUD458829 RDZ458751:RDZ458829 RNV458751:RNV458829 RXR458751:RXR458829 SHN458751:SHN458829 SRJ458751:SRJ458829 TBF458751:TBF458829 TLB458751:TLB458829 TUX458751:TUX458829 UET458751:UET458829 UOP458751:UOP458829 UYL458751:UYL458829 VIH458751:VIH458829 VSD458751:VSD458829 WBZ458751:WBZ458829 WLV458751:WLV458829 WVR458751:WVR458829 J524287:J524365 JF524287:JF524365 TB524287:TB524365 ACX524287:ACX524365 AMT524287:AMT524365 AWP524287:AWP524365 BGL524287:BGL524365 BQH524287:BQH524365 CAD524287:CAD524365 CJZ524287:CJZ524365 CTV524287:CTV524365 DDR524287:DDR524365 DNN524287:DNN524365 DXJ524287:DXJ524365 EHF524287:EHF524365 ERB524287:ERB524365 FAX524287:FAX524365 FKT524287:FKT524365 FUP524287:FUP524365 GEL524287:GEL524365 GOH524287:GOH524365 GYD524287:GYD524365 HHZ524287:HHZ524365 HRV524287:HRV524365 IBR524287:IBR524365 ILN524287:ILN524365 IVJ524287:IVJ524365 JFF524287:JFF524365 JPB524287:JPB524365 JYX524287:JYX524365 KIT524287:KIT524365 KSP524287:KSP524365 LCL524287:LCL524365 LMH524287:LMH524365 LWD524287:LWD524365 MFZ524287:MFZ524365 MPV524287:MPV524365 MZR524287:MZR524365 NJN524287:NJN524365 NTJ524287:NTJ524365 ODF524287:ODF524365 ONB524287:ONB524365 OWX524287:OWX524365 PGT524287:PGT524365 PQP524287:PQP524365 QAL524287:QAL524365 QKH524287:QKH524365 QUD524287:QUD524365 RDZ524287:RDZ524365 RNV524287:RNV524365 RXR524287:RXR524365 SHN524287:SHN524365 SRJ524287:SRJ524365 TBF524287:TBF524365 TLB524287:TLB524365 TUX524287:TUX524365 UET524287:UET524365 UOP524287:UOP524365 UYL524287:UYL524365 VIH524287:VIH524365 VSD524287:VSD524365 WBZ524287:WBZ524365 WLV524287:WLV524365 WVR524287:WVR524365 J589823:J589901 JF589823:JF589901 TB589823:TB589901 ACX589823:ACX589901 AMT589823:AMT589901 AWP589823:AWP589901 BGL589823:BGL589901 BQH589823:BQH589901 CAD589823:CAD589901 CJZ589823:CJZ589901 CTV589823:CTV589901 DDR589823:DDR589901 DNN589823:DNN589901 DXJ589823:DXJ589901 EHF589823:EHF589901 ERB589823:ERB589901 FAX589823:FAX589901 FKT589823:FKT589901 FUP589823:FUP589901 GEL589823:GEL589901 GOH589823:GOH589901 GYD589823:GYD589901 HHZ589823:HHZ589901 HRV589823:HRV589901 IBR589823:IBR589901 ILN589823:ILN589901 IVJ589823:IVJ589901 JFF589823:JFF589901 JPB589823:JPB589901 JYX589823:JYX589901 KIT589823:KIT589901 KSP589823:KSP589901 LCL589823:LCL589901 LMH589823:LMH589901 LWD589823:LWD589901 MFZ589823:MFZ589901 MPV589823:MPV589901 MZR589823:MZR589901 NJN589823:NJN589901 NTJ589823:NTJ589901 ODF589823:ODF589901 ONB589823:ONB589901 OWX589823:OWX589901 PGT589823:PGT589901 PQP589823:PQP589901 QAL589823:QAL589901 QKH589823:QKH589901 QUD589823:QUD589901 RDZ589823:RDZ589901 RNV589823:RNV589901 RXR589823:RXR589901 SHN589823:SHN589901 SRJ589823:SRJ589901 TBF589823:TBF589901 TLB589823:TLB589901 TUX589823:TUX589901 UET589823:UET589901 UOP589823:UOP589901 UYL589823:UYL589901 VIH589823:VIH589901 VSD589823:VSD589901 WBZ589823:WBZ589901 WLV589823:WLV589901 WVR589823:WVR589901 J655359:J655437 JF655359:JF655437 TB655359:TB655437 ACX655359:ACX655437 AMT655359:AMT655437 AWP655359:AWP655437 BGL655359:BGL655437 BQH655359:BQH655437 CAD655359:CAD655437 CJZ655359:CJZ655437 CTV655359:CTV655437 DDR655359:DDR655437 DNN655359:DNN655437 DXJ655359:DXJ655437 EHF655359:EHF655437 ERB655359:ERB655437 FAX655359:FAX655437 FKT655359:FKT655437 FUP655359:FUP655437 GEL655359:GEL655437 GOH655359:GOH655437 GYD655359:GYD655437 HHZ655359:HHZ655437 HRV655359:HRV655437 IBR655359:IBR655437 ILN655359:ILN655437 IVJ655359:IVJ655437 JFF655359:JFF655437 JPB655359:JPB655437 JYX655359:JYX655437 KIT655359:KIT655437 KSP655359:KSP655437 LCL655359:LCL655437 LMH655359:LMH655437 LWD655359:LWD655437 MFZ655359:MFZ655437 MPV655359:MPV655437 MZR655359:MZR655437 NJN655359:NJN655437 NTJ655359:NTJ655437 ODF655359:ODF655437 ONB655359:ONB655437 OWX655359:OWX655437 PGT655359:PGT655437 PQP655359:PQP655437 QAL655359:QAL655437 QKH655359:QKH655437 QUD655359:QUD655437 RDZ655359:RDZ655437 RNV655359:RNV655437 RXR655359:RXR655437 SHN655359:SHN655437 SRJ655359:SRJ655437 TBF655359:TBF655437 TLB655359:TLB655437 TUX655359:TUX655437 UET655359:UET655437 UOP655359:UOP655437 UYL655359:UYL655437 VIH655359:VIH655437 VSD655359:VSD655437 WBZ655359:WBZ655437 WLV655359:WLV655437 WVR655359:WVR655437 J720895:J720973 JF720895:JF720973 TB720895:TB720973 ACX720895:ACX720973 AMT720895:AMT720973 AWP720895:AWP720973 BGL720895:BGL720973 BQH720895:BQH720973 CAD720895:CAD720973 CJZ720895:CJZ720973 CTV720895:CTV720973 DDR720895:DDR720973 DNN720895:DNN720973 DXJ720895:DXJ720973 EHF720895:EHF720973 ERB720895:ERB720973 FAX720895:FAX720973 FKT720895:FKT720973 FUP720895:FUP720973 GEL720895:GEL720973 GOH720895:GOH720973 GYD720895:GYD720973 HHZ720895:HHZ720973 HRV720895:HRV720973 IBR720895:IBR720973 ILN720895:ILN720973 IVJ720895:IVJ720973 JFF720895:JFF720973 JPB720895:JPB720973 JYX720895:JYX720973 KIT720895:KIT720973 KSP720895:KSP720973 LCL720895:LCL720973 LMH720895:LMH720973 LWD720895:LWD720973 MFZ720895:MFZ720973 MPV720895:MPV720973 MZR720895:MZR720973 NJN720895:NJN720973 NTJ720895:NTJ720973 ODF720895:ODF720973 ONB720895:ONB720973 OWX720895:OWX720973 PGT720895:PGT720973 PQP720895:PQP720973 QAL720895:QAL720973 QKH720895:QKH720973 QUD720895:QUD720973 RDZ720895:RDZ720973 RNV720895:RNV720973 RXR720895:RXR720973 SHN720895:SHN720973 SRJ720895:SRJ720973 TBF720895:TBF720973 TLB720895:TLB720973 TUX720895:TUX720973 UET720895:UET720973 UOP720895:UOP720973 UYL720895:UYL720973 VIH720895:VIH720973 VSD720895:VSD720973 WBZ720895:WBZ720973 WLV720895:WLV720973 WVR720895:WVR720973 J786431:J786509 JF786431:JF786509 TB786431:TB786509 ACX786431:ACX786509 AMT786431:AMT786509 AWP786431:AWP786509 BGL786431:BGL786509 BQH786431:BQH786509 CAD786431:CAD786509 CJZ786431:CJZ786509 CTV786431:CTV786509 DDR786431:DDR786509 DNN786431:DNN786509 DXJ786431:DXJ786509 EHF786431:EHF786509 ERB786431:ERB786509 FAX786431:FAX786509 FKT786431:FKT786509 FUP786431:FUP786509 GEL786431:GEL786509 GOH786431:GOH786509 GYD786431:GYD786509 HHZ786431:HHZ786509 HRV786431:HRV786509 IBR786431:IBR786509 ILN786431:ILN786509 IVJ786431:IVJ786509 JFF786431:JFF786509 JPB786431:JPB786509 JYX786431:JYX786509 KIT786431:KIT786509 KSP786431:KSP786509 LCL786431:LCL786509 LMH786431:LMH786509 LWD786431:LWD786509 MFZ786431:MFZ786509 MPV786431:MPV786509 MZR786431:MZR786509 NJN786431:NJN786509 NTJ786431:NTJ786509 ODF786431:ODF786509 ONB786431:ONB786509 OWX786431:OWX786509 PGT786431:PGT786509 PQP786431:PQP786509 QAL786431:QAL786509 QKH786431:QKH786509 QUD786431:QUD786509 RDZ786431:RDZ786509 RNV786431:RNV786509 RXR786431:RXR786509 SHN786431:SHN786509 SRJ786431:SRJ786509 TBF786431:TBF786509 TLB786431:TLB786509 TUX786431:TUX786509 UET786431:UET786509 UOP786431:UOP786509 UYL786431:UYL786509 VIH786431:VIH786509 VSD786431:VSD786509 WBZ786431:WBZ786509 WLV786431:WLV786509 WVR786431:WVR786509 J851967:J852045 JF851967:JF852045 TB851967:TB852045 ACX851967:ACX852045 AMT851967:AMT852045 AWP851967:AWP852045 BGL851967:BGL852045 BQH851967:BQH852045 CAD851967:CAD852045 CJZ851967:CJZ852045 CTV851967:CTV852045 DDR851967:DDR852045 DNN851967:DNN852045 DXJ851967:DXJ852045 EHF851967:EHF852045 ERB851967:ERB852045 FAX851967:FAX852045 FKT851967:FKT852045 FUP851967:FUP852045 GEL851967:GEL852045 GOH851967:GOH852045 GYD851967:GYD852045 HHZ851967:HHZ852045 HRV851967:HRV852045 IBR851967:IBR852045 ILN851967:ILN852045 IVJ851967:IVJ852045 JFF851967:JFF852045 JPB851967:JPB852045 JYX851967:JYX852045 KIT851967:KIT852045 KSP851967:KSP852045 LCL851967:LCL852045 LMH851967:LMH852045 LWD851967:LWD852045 MFZ851967:MFZ852045 MPV851967:MPV852045 MZR851967:MZR852045 NJN851967:NJN852045 NTJ851967:NTJ852045 ODF851967:ODF852045 ONB851967:ONB852045 OWX851967:OWX852045 PGT851967:PGT852045 PQP851967:PQP852045 QAL851967:QAL852045 QKH851967:QKH852045 QUD851967:QUD852045 RDZ851967:RDZ852045 RNV851967:RNV852045 RXR851967:RXR852045 SHN851967:SHN852045 SRJ851967:SRJ852045 TBF851967:TBF852045 TLB851967:TLB852045 TUX851967:TUX852045 UET851967:UET852045 UOP851967:UOP852045 UYL851967:UYL852045 VIH851967:VIH852045 VSD851967:VSD852045 WBZ851967:WBZ852045 WLV851967:WLV852045 WVR851967:WVR852045 J917503:J917581 JF917503:JF917581 TB917503:TB917581 ACX917503:ACX917581 AMT917503:AMT917581 AWP917503:AWP917581 BGL917503:BGL917581 BQH917503:BQH917581 CAD917503:CAD917581 CJZ917503:CJZ917581 CTV917503:CTV917581 DDR917503:DDR917581 DNN917503:DNN917581 DXJ917503:DXJ917581 EHF917503:EHF917581 ERB917503:ERB917581 FAX917503:FAX917581 FKT917503:FKT917581 FUP917503:FUP917581 GEL917503:GEL917581 GOH917503:GOH917581 GYD917503:GYD917581 HHZ917503:HHZ917581 HRV917503:HRV917581 IBR917503:IBR917581 ILN917503:ILN917581 IVJ917503:IVJ917581 JFF917503:JFF917581 JPB917503:JPB917581 JYX917503:JYX917581 KIT917503:KIT917581 KSP917503:KSP917581 LCL917503:LCL917581 LMH917503:LMH917581 LWD917503:LWD917581 MFZ917503:MFZ917581 MPV917503:MPV917581 MZR917503:MZR917581 NJN917503:NJN917581 NTJ917503:NTJ917581 ODF917503:ODF917581 ONB917503:ONB917581 OWX917503:OWX917581 PGT917503:PGT917581 PQP917503:PQP917581 QAL917503:QAL917581 QKH917503:QKH917581 QUD917503:QUD917581 RDZ917503:RDZ917581 RNV917503:RNV917581 RXR917503:RXR917581 SHN917503:SHN917581 SRJ917503:SRJ917581 TBF917503:TBF917581 TLB917503:TLB917581 TUX917503:TUX917581 UET917503:UET917581 UOP917503:UOP917581 UYL917503:UYL917581 VIH917503:VIH917581 VSD917503:VSD917581 WBZ917503:WBZ917581 WLV917503:WLV917581 WVR917503:WVR917581 J983039:J983117 JF983039:JF983117 TB983039:TB983117 ACX983039:ACX983117 AMT983039:AMT983117 AWP983039:AWP983117 BGL983039:BGL983117 BQH983039:BQH983117 CAD983039:CAD983117 CJZ983039:CJZ983117 CTV983039:CTV983117 DDR983039:DDR983117 DNN983039:DNN983117 DXJ983039:DXJ983117 EHF983039:EHF983117 ERB983039:ERB983117 FAX983039:FAX983117 FKT983039:FKT983117 FUP983039:FUP983117 GEL983039:GEL983117 GOH983039:GOH983117 GYD983039:GYD983117 HHZ983039:HHZ983117 HRV983039:HRV983117 IBR983039:IBR983117 ILN983039:ILN983117 IVJ983039:IVJ983117 JFF983039:JFF983117 JPB983039:JPB983117 JYX983039:JYX983117 KIT983039:KIT983117 KSP983039:KSP983117 LCL983039:LCL983117 LMH983039:LMH983117 LWD983039:LWD983117 MFZ983039:MFZ983117 MPV983039:MPV983117 MZR983039:MZR983117 NJN983039:NJN983117 NTJ983039:NTJ983117 ODF983039:ODF983117 ONB983039:ONB983117 OWX983039:OWX983117 PGT983039:PGT983117 PQP983039:PQP983117 QAL983039:QAL983117 QKH983039:QKH983117 QUD983039:QUD983117 RDZ983039:RDZ983117 RNV983039:RNV983117 RXR983039:RXR983117 SHN983039:SHN983117 SRJ983039:SRJ983117 TBF983039:TBF983117 TLB983039:TLB983117 TUX983039:TUX983117 UET983039:UET983117 UOP983039:UOP983117 UYL983039:UYL983117 VIH983039:VIH983117 VSD983039:VSD983117 WBZ983039:WBZ983117 JF2:JF77 TB2:TB77 ACX2:ACX77 AMT2:AMT77 AWP2:AWP77 BGL2:BGL77 BQH2:BQH77 CAD2:CAD77 CJZ2:CJZ77 CTV2:CTV77 DDR2:DDR77 DNN2:DNN77 DXJ2:DXJ77 EHF2:EHF77 ERB2:ERB77 FAX2:FAX77 FKT2:FKT77 FUP2:FUP77 GEL2:GEL77 GOH2:GOH77 GYD2:GYD77 HHZ2:HHZ77 HRV2:HRV77 IBR2:IBR77 ILN2:ILN77 IVJ2:IVJ77 JFF2:JFF77 JPB2:JPB77 JYX2:JYX77 KIT2:KIT77 KSP2:KSP77 LCL2:LCL77 LMH2:LMH77 LWD2:LWD77 MFZ2:MFZ77 MPV2:MPV77 MZR2:MZR77 NJN2:NJN77 NTJ2:NTJ77 ODF2:ODF77 ONB2:ONB77 OWX2:OWX77 PGT2:PGT77 PQP2:PQP77 QAL2:QAL77 QKH2:QKH77 QUD2:QUD77 RDZ2:RDZ77 RNV2:RNV77 RXR2:RXR77 SHN2:SHN77 SRJ2:SRJ77 TBF2:TBF77 TLB2:TLB77 TUX2:TUX77 UET2:UET77 UOP2:UOP77 UYL2:UYL77 VIH2:VIH77 VSD2:VSD77 WBZ2:WBZ77 WLV2:WLV77 WVR2:WVR77" xr:uid="{42CCDBF8-715F-443A-B3A9-759E58FFCF1A}">
      <formula1>$AP$2:$AP$15</formula1>
    </dataValidation>
    <dataValidation type="list" allowBlank="1" showInputMessage="1" showErrorMessage="1" sqref="WVQ983039:WVQ983117 I65535:I65613 JE65535:JE65613 TA65535:TA65613 ACW65535:ACW65613 AMS65535:AMS65613 AWO65535:AWO65613 BGK65535:BGK65613 BQG65535:BQG65613 CAC65535:CAC65613 CJY65535:CJY65613 CTU65535:CTU65613 DDQ65535:DDQ65613 DNM65535:DNM65613 DXI65535:DXI65613 EHE65535:EHE65613 ERA65535:ERA65613 FAW65535:FAW65613 FKS65535:FKS65613 FUO65535:FUO65613 GEK65535:GEK65613 GOG65535:GOG65613 GYC65535:GYC65613 HHY65535:HHY65613 HRU65535:HRU65613 IBQ65535:IBQ65613 ILM65535:ILM65613 IVI65535:IVI65613 JFE65535:JFE65613 JPA65535:JPA65613 JYW65535:JYW65613 KIS65535:KIS65613 KSO65535:KSO65613 LCK65535:LCK65613 LMG65535:LMG65613 LWC65535:LWC65613 MFY65535:MFY65613 MPU65535:MPU65613 MZQ65535:MZQ65613 NJM65535:NJM65613 NTI65535:NTI65613 ODE65535:ODE65613 ONA65535:ONA65613 OWW65535:OWW65613 PGS65535:PGS65613 PQO65535:PQO65613 QAK65535:QAK65613 QKG65535:QKG65613 QUC65535:QUC65613 RDY65535:RDY65613 RNU65535:RNU65613 RXQ65535:RXQ65613 SHM65535:SHM65613 SRI65535:SRI65613 TBE65535:TBE65613 TLA65535:TLA65613 TUW65535:TUW65613 UES65535:UES65613 UOO65535:UOO65613 UYK65535:UYK65613 VIG65535:VIG65613 VSC65535:VSC65613 WBY65535:WBY65613 WLU65535:WLU65613 WVQ65535:WVQ65613 I131071:I131149 JE131071:JE131149 TA131071:TA131149 ACW131071:ACW131149 AMS131071:AMS131149 AWO131071:AWO131149 BGK131071:BGK131149 BQG131071:BQG131149 CAC131071:CAC131149 CJY131071:CJY131149 CTU131071:CTU131149 DDQ131071:DDQ131149 DNM131071:DNM131149 DXI131071:DXI131149 EHE131071:EHE131149 ERA131071:ERA131149 FAW131071:FAW131149 FKS131071:FKS131149 FUO131071:FUO131149 GEK131071:GEK131149 GOG131071:GOG131149 GYC131071:GYC131149 HHY131071:HHY131149 HRU131071:HRU131149 IBQ131071:IBQ131149 ILM131071:ILM131149 IVI131071:IVI131149 JFE131071:JFE131149 JPA131071:JPA131149 JYW131071:JYW131149 KIS131071:KIS131149 KSO131071:KSO131149 LCK131071:LCK131149 LMG131071:LMG131149 LWC131071:LWC131149 MFY131071:MFY131149 MPU131071:MPU131149 MZQ131071:MZQ131149 NJM131071:NJM131149 NTI131071:NTI131149 ODE131071:ODE131149 ONA131071:ONA131149 OWW131071:OWW131149 PGS131071:PGS131149 PQO131071:PQO131149 QAK131071:QAK131149 QKG131071:QKG131149 QUC131071:QUC131149 RDY131071:RDY131149 RNU131071:RNU131149 RXQ131071:RXQ131149 SHM131071:SHM131149 SRI131071:SRI131149 TBE131071:TBE131149 TLA131071:TLA131149 TUW131071:TUW131149 UES131071:UES131149 UOO131071:UOO131149 UYK131071:UYK131149 VIG131071:VIG131149 VSC131071:VSC131149 WBY131071:WBY131149 WLU131071:WLU131149 WVQ131071:WVQ131149 I196607:I196685 JE196607:JE196685 TA196607:TA196685 ACW196607:ACW196685 AMS196607:AMS196685 AWO196607:AWO196685 BGK196607:BGK196685 BQG196607:BQG196685 CAC196607:CAC196685 CJY196607:CJY196685 CTU196607:CTU196685 DDQ196607:DDQ196685 DNM196607:DNM196685 DXI196607:DXI196685 EHE196607:EHE196685 ERA196607:ERA196685 FAW196607:FAW196685 FKS196607:FKS196685 FUO196607:FUO196685 GEK196607:GEK196685 GOG196607:GOG196685 GYC196607:GYC196685 HHY196607:HHY196685 HRU196607:HRU196685 IBQ196607:IBQ196685 ILM196607:ILM196685 IVI196607:IVI196685 JFE196607:JFE196685 JPA196607:JPA196685 JYW196607:JYW196685 KIS196607:KIS196685 KSO196607:KSO196685 LCK196607:LCK196685 LMG196607:LMG196685 LWC196607:LWC196685 MFY196607:MFY196685 MPU196607:MPU196685 MZQ196607:MZQ196685 NJM196607:NJM196685 NTI196607:NTI196685 ODE196607:ODE196685 ONA196607:ONA196685 OWW196607:OWW196685 PGS196607:PGS196685 PQO196607:PQO196685 QAK196607:QAK196685 QKG196607:QKG196685 QUC196607:QUC196685 RDY196607:RDY196685 RNU196607:RNU196685 RXQ196607:RXQ196685 SHM196607:SHM196685 SRI196607:SRI196685 TBE196607:TBE196685 TLA196607:TLA196685 TUW196607:TUW196685 UES196607:UES196685 UOO196607:UOO196685 UYK196607:UYK196685 VIG196607:VIG196685 VSC196607:VSC196685 WBY196607:WBY196685 WLU196607:WLU196685 WVQ196607:WVQ196685 I262143:I262221 JE262143:JE262221 TA262143:TA262221 ACW262143:ACW262221 AMS262143:AMS262221 AWO262143:AWO262221 BGK262143:BGK262221 BQG262143:BQG262221 CAC262143:CAC262221 CJY262143:CJY262221 CTU262143:CTU262221 DDQ262143:DDQ262221 DNM262143:DNM262221 DXI262143:DXI262221 EHE262143:EHE262221 ERA262143:ERA262221 FAW262143:FAW262221 FKS262143:FKS262221 FUO262143:FUO262221 GEK262143:GEK262221 GOG262143:GOG262221 GYC262143:GYC262221 HHY262143:HHY262221 HRU262143:HRU262221 IBQ262143:IBQ262221 ILM262143:ILM262221 IVI262143:IVI262221 JFE262143:JFE262221 JPA262143:JPA262221 JYW262143:JYW262221 KIS262143:KIS262221 KSO262143:KSO262221 LCK262143:LCK262221 LMG262143:LMG262221 LWC262143:LWC262221 MFY262143:MFY262221 MPU262143:MPU262221 MZQ262143:MZQ262221 NJM262143:NJM262221 NTI262143:NTI262221 ODE262143:ODE262221 ONA262143:ONA262221 OWW262143:OWW262221 PGS262143:PGS262221 PQO262143:PQO262221 QAK262143:QAK262221 QKG262143:QKG262221 QUC262143:QUC262221 RDY262143:RDY262221 RNU262143:RNU262221 RXQ262143:RXQ262221 SHM262143:SHM262221 SRI262143:SRI262221 TBE262143:TBE262221 TLA262143:TLA262221 TUW262143:TUW262221 UES262143:UES262221 UOO262143:UOO262221 UYK262143:UYK262221 VIG262143:VIG262221 VSC262143:VSC262221 WBY262143:WBY262221 WLU262143:WLU262221 WVQ262143:WVQ262221 I327679:I327757 JE327679:JE327757 TA327679:TA327757 ACW327679:ACW327757 AMS327679:AMS327757 AWO327679:AWO327757 BGK327679:BGK327757 BQG327679:BQG327757 CAC327679:CAC327757 CJY327679:CJY327757 CTU327679:CTU327757 DDQ327679:DDQ327757 DNM327679:DNM327757 DXI327679:DXI327757 EHE327679:EHE327757 ERA327679:ERA327757 FAW327679:FAW327757 FKS327679:FKS327757 FUO327679:FUO327757 GEK327679:GEK327757 GOG327679:GOG327757 GYC327679:GYC327757 HHY327679:HHY327757 HRU327679:HRU327757 IBQ327679:IBQ327757 ILM327679:ILM327757 IVI327679:IVI327757 JFE327679:JFE327757 JPA327679:JPA327757 JYW327679:JYW327757 KIS327679:KIS327757 KSO327679:KSO327757 LCK327679:LCK327757 LMG327679:LMG327757 LWC327679:LWC327757 MFY327679:MFY327757 MPU327679:MPU327757 MZQ327679:MZQ327757 NJM327679:NJM327757 NTI327679:NTI327757 ODE327679:ODE327757 ONA327679:ONA327757 OWW327679:OWW327757 PGS327679:PGS327757 PQO327679:PQO327757 QAK327679:QAK327757 QKG327679:QKG327757 QUC327679:QUC327757 RDY327679:RDY327757 RNU327679:RNU327757 RXQ327679:RXQ327757 SHM327679:SHM327757 SRI327679:SRI327757 TBE327679:TBE327757 TLA327679:TLA327757 TUW327679:TUW327757 UES327679:UES327757 UOO327679:UOO327757 UYK327679:UYK327757 VIG327679:VIG327757 VSC327679:VSC327757 WBY327679:WBY327757 WLU327679:WLU327757 WVQ327679:WVQ327757 I393215:I393293 JE393215:JE393293 TA393215:TA393293 ACW393215:ACW393293 AMS393215:AMS393293 AWO393215:AWO393293 BGK393215:BGK393293 BQG393215:BQG393293 CAC393215:CAC393293 CJY393215:CJY393293 CTU393215:CTU393293 DDQ393215:DDQ393293 DNM393215:DNM393293 DXI393215:DXI393293 EHE393215:EHE393293 ERA393215:ERA393293 FAW393215:FAW393293 FKS393215:FKS393293 FUO393215:FUO393293 GEK393215:GEK393293 GOG393215:GOG393293 GYC393215:GYC393293 HHY393215:HHY393293 HRU393215:HRU393293 IBQ393215:IBQ393293 ILM393215:ILM393293 IVI393215:IVI393293 JFE393215:JFE393293 JPA393215:JPA393293 JYW393215:JYW393293 KIS393215:KIS393293 KSO393215:KSO393293 LCK393215:LCK393293 LMG393215:LMG393293 LWC393215:LWC393293 MFY393215:MFY393293 MPU393215:MPU393293 MZQ393215:MZQ393293 NJM393215:NJM393293 NTI393215:NTI393293 ODE393215:ODE393293 ONA393215:ONA393293 OWW393215:OWW393293 PGS393215:PGS393293 PQO393215:PQO393293 QAK393215:QAK393293 QKG393215:QKG393293 QUC393215:QUC393293 RDY393215:RDY393293 RNU393215:RNU393293 RXQ393215:RXQ393293 SHM393215:SHM393293 SRI393215:SRI393293 TBE393215:TBE393293 TLA393215:TLA393293 TUW393215:TUW393293 UES393215:UES393293 UOO393215:UOO393293 UYK393215:UYK393293 VIG393215:VIG393293 VSC393215:VSC393293 WBY393215:WBY393293 WLU393215:WLU393293 WVQ393215:WVQ393293 I458751:I458829 JE458751:JE458829 TA458751:TA458829 ACW458751:ACW458829 AMS458751:AMS458829 AWO458751:AWO458829 BGK458751:BGK458829 BQG458751:BQG458829 CAC458751:CAC458829 CJY458751:CJY458829 CTU458751:CTU458829 DDQ458751:DDQ458829 DNM458751:DNM458829 DXI458751:DXI458829 EHE458751:EHE458829 ERA458751:ERA458829 FAW458751:FAW458829 FKS458751:FKS458829 FUO458751:FUO458829 GEK458751:GEK458829 GOG458751:GOG458829 GYC458751:GYC458829 HHY458751:HHY458829 HRU458751:HRU458829 IBQ458751:IBQ458829 ILM458751:ILM458829 IVI458751:IVI458829 JFE458751:JFE458829 JPA458751:JPA458829 JYW458751:JYW458829 KIS458751:KIS458829 KSO458751:KSO458829 LCK458751:LCK458829 LMG458751:LMG458829 LWC458751:LWC458829 MFY458751:MFY458829 MPU458751:MPU458829 MZQ458751:MZQ458829 NJM458751:NJM458829 NTI458751:NTI458829 ODE458751:ODE458829 ONA458751:ONA458829 OWW458751:OWW458829 PGS458751:PGS458829 PQO458751:PQO458829 QAK458751:QAK458829 QKG458751:QKG458829 QUC458751:QUC458829 RDY458751:RDY458829 RNU458751:RNU458829 RXQ458751:RXQ458829 SHM458751:SHM458829 SRI458751:SRI458829 TBE458751:TBE458829 TLA458751:TLA458829 TUW458751:TUW458829 UES458751:UES458829 UOO458751:UOO458829 UYK458751:UYK458829 VIG458751:VIG458829 VSC458751:VSC458829 WBY458751:WBY458829 WLU458751:WLU458829 WVQ458751:WVQ458829 I524287:I524365 JE524287:JE524365 TA524287:TA524365 ACW524287:ACW524365 AMS524287:AMS524365 AWO524287:AWO524365 BGK524287:BGK524365 BQG524287:BQG524365 CAC524287:CAC524365 CJY524287:CJY524365 CTU524287:CTU524365 DDQ524287:DDQ524365 DNM524287:DNM524365 DXI524287:DXI524365 EHE524287:EHE524365 ERA524287:ERA524365 FAW524287:FAW524365 FKS524287:FKS524365 FUO524287:FUO524365 GEK524287:GEK524365 GOG524287:GOG524365 GYC524287:GYC524365 HHY524287:HHY524365 HRU524287:HRU524365 IBQ524287:IBQ524365 ILM524287:ILM524365 IVI524287:IVI524365 JFE524287:JFE524365 JPA524287:JPA524365 JYW524287:JYW524365 KIS524287:KIS524365 KSO524287:KSO524365 LCK524287:LCK524365 LMG524287:LMG524365 LWC524287:LWC524365 MFY524287:MFY524365 MPU524287:MPU524365 MZQ524287:MZQ524365 NJM524287:NJM524365 NTI524287:NTI524365 ODE524287:ODE524365 ONA524287:ONA524365 OWW524287:OWW524365 PGS524287:PGS524365 PQO524287:PQO524365 QAK524287:QAK524365 QKG524287:QKG524365 QUC524287:QUC524365 RDY524287:RDY524365 RNU524287:RNU524365 RXQ524287:RXQ524365 SHM524287:SHM524365 SRI524287:SRI524365 TBE524287:TBE524365 TLA524287:TLA524365 TUW524287:TUW524365 UES524287:UES524365 UOO524287:UOO524365 UYK524287:UYK524365 VIG524287:VIG524365 VSC524287:VSC524365 WBY524287:WBY524365 WLU524287:WLU524365 WVQ524287:WVQ524365 I589823:I589901 JE589823:JE589901 TA589823:TA589901 ACW589823:ACW589901 AMS589823:AMS589901 AWO589823:AWO589901 BGK589823:BGK589901 BQG589823:BQG589901 CAC589823:CAC589901 CJY589823:CJY589901 CTU589823:CTU589901 DDQ589823:DDQ589901 DNM589823:DNM589901 DXI589823:DXI589901 EHE589823:EHE589901 ERA589823:ERA589901 FAW589823:FAW589901 FKS589823:FKS589901 FUO589823:FUO589901 GEK589823:GEK589901 GOG589823:GOG589901 GYC589823:GYC589901 HHY589823:HHY589901 HRU589823:HRU589901 IBQ589823:IBQ589901 ILM589823:ILM589901 IVI589823:IVI589901 JFE589823:JFE589901 JPA589823:JPA589901 JYW589823:JYW589901 KIS589823:KIS589901 KSO589823:KSO589901 LCK589823:LCK589901 LMG589823:LMG589901 LWC589823:LWC589901 MFY589823:MFY589901 MPU589823:MPU589901 MZQ589823:MZQ589901 NJM589823:NJM589901 NTI589823:NTI589901 ODE589823:ODE589901 ONA589823:ONA589901 OWW589823:OWW589901 PGS589823:PGS589901 PQO589823:PQO589901 QAK589823:QAK589901 QKG589823:QKG589901 QUC589823:QUC589901 RDY589823:RDY589901 RNU589823:RNU589901 RXQ589823:RXQ589901 SHM589823:SHM589901 SRI589823:SRI589901 TBE589823:TBE589901 TLA589823:TLA589901 TUW589823:TUW589901 UES589823:UES589901 UOO589823:UOO589901 UYK589823:UYK589901 VIG589823:VIG589901 VSC589823:VSC589901 WBY589823:WBY589901 WLU589823:WLU589901 WVQ589823:WVQ589901 I655359:I655437 JE655359:JE655437 TA655359:TA655437 ACW655359:ACW655437 AMS655359:AMS655437 AWO655359:AWO655437 BGK655359:BGK655437 BQG655359:BQG655437 CAC655359:CAC655437 CJY655359:CJY655437 CTU655359:CTU655437 DDQ655359:DDQ655437 DNM655359:DNM655437 DXI655359:DXI655437 EHE655359:EHE655437 ERA655359:ERA655437 FAW655359:FAW655437 FKS655359:FKS655437 FUO655359:FUO655437 GEK655359:GEK655437 GOG655359:GOG655437 GYC655359:GYC655437 HHY655359:HHY655437 HRU655359:HRU655437 IBQ655359:IBQ655437 ILM655359:ILM655437 IVI655359:IVI655437 JFE655359:JFE655437 JPA655359:JPA655437 JYW655359:JYW655437 KIS655359:KIS655437 KSO655359:KSO655437 LCK655359:LCK655437 LMG655359:LMG655437 LWC655359:LWC655437 MFY655359:MFY655437 MPU655359:MPU655437 MZQ655359:MZQ655437 NJM655359:NJM655437 NTI655359:NTI655437 ODE655359:ODE655437 ONA655359:ONA655437 OWW655359:OWW655437 PGS655359:PGS655437 PQO655359:PQO655437 QAK655359:QAK655437 QKG655359:QKG655437 QUC655359:QUC655437 RDY655359:RDY655437 RNU655359:RNU655437 RXQ655359:RXQ655437 SHM655359:SHM655437 SRI655359:SRI655437 TBE655359:TBE655437 TLA655359:TLA655437 TUW655359:TUW655437 UES655359:UES655437 UOO655359:UOO655437 UYK655359:UYK655437 VIG655359:VIG655437 VSC655359:VSC655437 WBY655359:WBY655437 WLU655359:WLU655437 WVQ655359:WVQ655437 I720895:I720973 JE720895:JE720973 TA720895:TA720973 ACW720895:ACW720973 AMS720895:AMS720973 AWO720895:AWO720973 BGK720895:BGK720973 BQG720895:BQG720973 CAC720895:CAC720973 CJY720895:CJY720973 CTU720895:CTU720973 DDQ720895:DDQ720973 DNM720895:DNM720973 DXI720895:DXI720973 EHE720895:EHE720973 ERA720895:ERA720973 FAW720895:FAW720973 FKS720895:FKS720973 FUO720895:FUO720973 GEK720895:GEK720973 GOG720895:GOG720973 GYC720895:GYC720973 HHY720895:HHY720973 HRU720895:HRU720973 IBQ720895:IBQ720973 ILM720895:ILM720973 IVI720895:IVI720973 JFE720895:JFE720973 JPA720895:JPA720973 JYW720895:JYW720973 KIS720895:KIS720973 KSO720895:KSO720973 LCK720895:LCK720973 LMG720895:LMG720973 LWC720895:LWC720973 MFY720895:MFY720973 MPU720895:MPU720973 MZQ720895:MZQ720973 NJM720895:NJM720973 NTI720895:NTI720973 ODE720895:ODE720973 ONA720895:ONA720973 OWW720895:OWW720973 PGS720895:PGS720973 PQO720895:PQO720973 QAK720895:QAK720973 QKG720895:QKG720973 QUC720895:QUC720973 RDY720895:RDY720973 RNU720895:RNU720973 RXQ720895:RXQ720973 SHM720895:SHM720973 SRI720895:SRI720973 TBE720895:TBE720973 TLA720895:TLA720973 TUW720895:TUW720973 UES720895:UES720973 UOO720895:UOO720973 UYK720895:UYK720973 VIG720895:VIG720973 VSC720895:VSC720973 WBY720895:WBY720973 WLU720895:WLU720973 WVQ720895:WVQ720973 I786431:I786509 JE786431:JE786509 TA786431:TA786509 ACW786431:ACW786509 AMS786431:AMS786509 AWO786431:AWO786509 BGK786431:BGK786509 BQG786431:BQG786509 CAC786431:CAC786509 CJY786431:CJY786509 CTU786431:CTU786509 DDQ786431:DDQ786509 DNM786431:DNM786509 DXI786431:DXI786509 EHE786431:EHE786509 ERA786431:ERA786509 FAW786431:FAW786509 FKS786431:FKS786509 FUO786431:FUO786509 GEK786431:GEK786509 GOG786431:GOG786509 GYC786431:GYC786509 HHY786431:HHY786509 HRU786431:HRU786509 IBQ786431:IBQ786509 ILM786431:ILM786509 IVI786431:IVI786509 JFE786431:JFE786509 JPA786431:JPA786509 JYW786431:JYW786509 KIS786431:KIS786509 KSO786431:KSO786509 LCK786431:LCK786509 LMG786431:LMG786509 LWC786431:LWC786509 MFY786431:MFY786509 MPU786431:MPU786509 MZQ786431:MZQ786509 NJM786431:NJM786509 NTI786431:NTI786509 ODE786431:ODE786509 ONA786431:ONA786509 OWW786431:OWW786509 PGS786431:PGS786509 PQO786431:PQO786509 QAK786431:QAK786509 QKG786431:QKG786509 QUC786431:QUC786509 RDY786431:RDY786509 RNU786431:RNU786509 RXQ786431:RXQ786509 SHM786431:SHM786509 SRI786431:SRI786509 TBE786431:TBE786509 TLA786431:TLA786509 TUW786431:TUW786509 UES786431:UES786509 UOO786431:UOO786509 UYK786431:UYK786509 VIG786431:VIG786509 VSC786431:VSC786509 WBY786431:WBY786509 WLU786431:WLU786509 WVQ786431:WVQ786509 I851967:I852045 JE851967:JE852045 TA851967:TA852045 ACW851967:ACW852045 AMS851967:AMS852045 AWO851967:AWO852045 BGK851967:BGK852045 BQG851967:BQG852045 CAC851967:CAC852045 CJY851967:CJY852045 CTU851967:CTU852045 DDQ851967:DDQ852045 DNM851967:DNM852045 DXI851967:DXI852045 EHE851967:EHE852045 ERA851967:ERA852045 FAW851967:FAW852045 FKS851967:FKS852045 FUO851967:FUO852045 GEK851967:GEK852045 GOG851967:GOG852045 GYC851967:GYC852045 HHY851967:HHY852045 HRU851967:HRU852045 IBQ851967:IBQ852045 ILM851967:ILM852045 IVI851967:IVI852045 JFE851967:JFE852045 JPA851967:JPA852045 JYW851967:JYW852045 KIS851967:KIS852045 KSO851967:KSO852045 LCK851967:LCK852045 LMG851967:LMG852045 LWC851967:LWC852045 MFY851967:MFY852045 MPU851967:MPU852045 MZQ851967:MZQ852045 NJM851967:NJM852045 NTI851967:NTI852045 ODE851967:ODE852045 ONA851967:ONA852045 OWW851967:OWW852045 PGS851967:PGS852045 PQO851967:PQO852045 QAK851967:QAK852045 QKG851967:QKG852045 QUC851967:QUC852045 RDY851967:RDY852045 RNU851967:RNU852045 RXQ851967:RXQ852045 SHM851967:SHM852045 SRI851967:SRI852045 TBE851967:TBE852045 TLA851967:TLA852045 TUW851967:TUW852045 UES851967:UES852045 UOO851967:UOO852045 UYK851967:UYK852045 VIG851967:VIG852045 VSC851967:VSC852045 WBY851967:WBY852045 WLU851967:WLU852045 WVQ851967:WVQ852045 I917503:I917581 JE917503:JE917581 TA917503:TA917581 ACW917503:ACW917581 AMS917503:AMS917581 AWO917503:AWO917581 BGK917503:BGK917581 BQG917503:BQG917581 CAC917503:CAC917581 CJY917503:CJY917581 CTU917503:CTU917581 DDQ917503:DDQ917581 DNM917503:DNM917581 DXI917503:DXI917581 EHE917503:EHE917581 ERA917503:ERA917581 FAW917503:FAW917581 FKS917503:FKS917581 FUO917503:FUO917581 GEK917503:GEK917581 GOG917503:GOG917581 GYC917503:GYC917581 HHY917503:HHY917581 HRU917503:HRU917581 IBQ917503:IBQ917581 ILM917503:ILM917581 IVI917503:IVI917581 JFE917503:JFE917581 JPA917503:JPA917581 JYW917503:JYW917581 KIS917503:KIS917581 KSO917503:KSO917581 LCK917503:LCK917581 LMG917503:LMG917581 LWC917503:LWC917581 MFY917503:MFY917581 MPU917503:MPU917581 MZQ917503:MZQ917581 NJM917503:NJM917581 NTI917503:NTI917581 ODE917503:ODE917581 ONA917503:ONA917581 OWW917503:OWW917581 PGS917503:PGS917581 PQO917503:PQO917581 QAK917503:QAK917581 QKG917503:QKG917581 QUC917503:QUC917581 RDY917503:RDY917581 RNU917503:RNU917581 RXQ917503:RXQ917581 SHM917503:SHM917581 SRI917503:SRI917581 TBE917503:TBE917581 TLA917503:TLA917581 TUW917503:TUW917581 UES917503:UES917581 UOO917503:UOO917581 UYK917503:UYK917581 VIG917503:VIG917581 VSC917503:VSC917581 WBY917503:WBY917581 WLU917503:WLU917581 WVQ917503:WVQ917581 I983039:I983117 JE983039:JE983117 TA983039:TA983117 ACW983039:ACW983117 AMS983039:AMS983117 AWO983039:AWO983117 BGK983039:BGK983117 BQG983039:BQG983117 CAC983039:CAC983117 CJY983039:CJY983117 CTU983039:CTU983117 DDQ983039:DDQ983117 DNM983039:DNM983117 DXI983039:DXI983117 EHE983039:EHE983117 ERA983039:ERA983117 FAW983039:FAW983117 FKS983039:FKS983117 FUO983039:FUO983117 GEK983039:GEK983117 GOG983039:GOG983117 GYC983039:GYC983117 HHY983039:HHY983117 HRU983039:HRU983117 IBQ983039:IBQ983117 ILM983039:ILM983117 IVI983039:IVI983117 JFE983039:JFE983117 JPA983039:JPA983117 JYW983039:JYW983117 KIS983039:KIS983117 KSO983039:KSO983117 LCK983039:LCK983117 LMG983039:LMG983117 LWC983039:LWC983117 MFY983039:MFY983117 MPU983039:MPU983117 MZQ983039:MZQ983117 NJM983039:NJM983117 NTI983039:NTI983117 ODE983039:ODE983117 ONA983039:ONA983117 OWW983039:OWW983117 PGS983039:PGS983117 PQO983039:PQO983117 QAK983039:QAK983117 QKG983039:QKG983117 QUC983039:QUC983117 RDY983039:RDY983117 RNU983039:RNU983117 RXQ983039:RXQ983117 SHM983039:SHM983117 SRI983039:SRI983117 TBE983039:TBE983117 TLA983039:TLA983117 TUW983039:TUW983117 UES983039:UES983117 UOO983039:UOO983117 UYK983039:UYK983117 VIG983039:VIG983117 VSC983039:VSC983117 WBY983039:WBY983117 WLU983039:WLU983117 JE2:JE77 TA2:TA77 ACW2:ACW77 AMS2:AMS77 AWO2:AWO77 BGK2:BGK77 BQG2:BQG77 CAC2:CAC77 CJY2:CJY77 CTU2:CTU77 DDQ2:DDQ77 DNM2:DNM77 DXI2:DXI77 EHE2:EHE77 ERA2:ERA77 FAW2:FAW77 FKS2:FKS77 FUO2:FUO77 GEK2:GEK77 GOG2:GOG77 GYC2:GYC77 HHY2:HHY77 HRU2:HRU77 IBQ2:IBQ77 ILM2:ILM77 IVI2:IVI77 JFE2:JFE77 JPA2:JPA77 JYW2:JYW77 KIS2:KIS77 KSO2:KSO77 LCK2:LCK77 LMG2:LMG77 LWC2:LWC77 MFY2:MFY77 MPU2:MPU77 MZQ2:MZQ77 NJM2:NJM77 NTI2:NTI77 ODE2:ODE77 ONA2:ONA77 OWW2:OWW77 PGS2:PGS77 PQO2:PQO77 QAK2:QAK77 QKG2:QKG77 QUC2:QUC77 RDY2:RDY77 RNU2:RNU77 RXQ2:RXQ77 SHM2:SHM77 SRI2:SRI77 TBE2:TBE77 TLA2:TLA77 TUW2:TUW77 UES2:UES77 UOO2:UOO77 UYK2:UYK77 VIG2:VIG77 VSC2:VSC77 WBY2:WBY77 WLU2:WLU77 WVQ2:WVQ77 I2:I497" xr:uid="{284C4F19-4543-485A-9692-89A3AABA6999}">
      <formula1>$AN$5:$AN$6</formula1>
    </dataValidation>
    <dataValidation type="list" allowBlank="1" showInputMessage="1" showErrorMessage="1" sqref="WVO983039:WVO983360 G65535:G65856 JC65535:JC65856 SY65535:SY65856 ACU65535:ACU65856 AMQ65535:AMQ65856 AWM65535:AWM65856 BGI65535:BGI65856 BQE65535:BQE65856 CAA65535:CAA65856 CJW65535:CJW65856 CTS65535:CTS65856 DDO65535:DDO65856 DNK65535:DNK65856 DXG65535:DXG65856 EHC65535:EHC65856 EQY65535:EQY65856 FAU65535:FAU65856 FKQ65535:FKQ65856 FUM65535:FUM65856 GEI65535:GEI65856 GOE65535:GOE65856 GYA65535:GYA65856 HHW65535:HHW65856 HRS65535:HRS65856 IBO65535:IBO65856 ILK65535:ILK65856 IVG65535:IVG65856 JFC65535:JFC65856 JOY65535:JOY65856 JYU65535:JYU65856 KIQ65535:KIQ65856 KSM65535:KSM65856 LCI65535:LCI65856 LME65535:LME65856 LWA65535:LWA65856 MFW65535:MFW65856 MPS65535:MPS65856 MZO65535:MZO65856 NJK65535:NJK65856 NTG65535:NTG65856 ODC65535:ODC65856 OMY65535:OMY65856 OWU65535:OWU65856 PGQ65535:PGQ65856 PQM65535:PQM65856 QAI65535:QAI65856 QKE65535:QKE65856 QUA65535:QUA65856 RDW65535:RDW65856 RNS65535:RNS65856 RXO65535:RXO65856 SHK65535:SHK65856 SRG65535:SRG65856 TBC65535:TBC65856 TKY65535:TKY65856 TUU65535:TUU65856 UEQ65535:UEQ65856 UOM65535:UOM65856 UYI65535:UYI65856 VIE65535:VIE65856 VSA65535:VSA65856 WBW65535:WBW65856 WLS65535:WLS65856 WVO65535:WVO65856 G131071:G131392 JC131071:JC131392 SY131071:SY131392 ACU131071:ACU131392 AMQ131071:AMQ131392 AWM131071:AWM131392 BGI131071:BGI131392 BQE131071:BQE131392 CAA131071:CAA131392 CJW131071:CJW131392 CTS131071:CTS131392 DDO131071:DDO131392 DNK131071:DNK131392 DXG131071:DXG131392 EHC131071:EHC131392 EQY131071:EQY131392 FAU131071:FAU131392 FKQ131071:FKQ131392 FUM131071:FUM131392 GEI131071:GEI131392 GOE131071:GOE131392 GYA131071:GYA131392 HHW131071:HHW131392 HRS131071:HRS131392 IBO131071:IBO131392 ILK131071:ILK131392 IVG131071:IVG131392 JFC131071:JFC131392 JOY131071:JOY131392 JYU131071:JYU131392 KIQ131071:KIQ131392 KSM131071:KSM131392 LCI131071:LCI131392 LME131071:LME131392 LWA131071:LWA131392 MFW131071:MFW131392 MPS131071:MPS131392 MZO131071:MZO131392 NJK131071:NJK131392 NTG131071:NTG131392 ODC131071:ODC131392 OMY131071:OMY131392 OWU131071:OWU131392 PGQ131071:PGQ131392 PQM131071:PQM131392 QAI131071:QAI131392 QKE131071:QKE131392 QUA131071:QUA131392 RDW131071:RDW131392 RNS131071:RNS131392 RXO131071:RXO131392 SHK131071:SHK131392 SRG131071:SRG131392 TBC131071:TBC131392 TKY131071:TKY131392 TUU131071:TUU131392 UEQ131071:UEQ131392 UOM131071:UOM131392 UYI131071:UYI131392 VIE131071:VIE131392 VSA131071:VSA131392 WBW131071:WBW131392 WLS131071:WLS131392 WVO131071:WVO131392 G196607:G196928 JC196607:JC196928 SY196607:SY196928 ACU196607:ACU196928 AMQ196607:AMQ196928 AWM196607:AWM196928 BGI196607:BGI196928 BQE196607:BQE196928 CAA196607:CAA196928 CJW196607:CJW196928 CTS196607:CTS196928 DDO196607:DDO196928 DNK196607:DNK196928 DXG196607:DXG196928 EHC196607:EHC196928 EQY196607:EQY196928 FAU196607:FAU196928 FKQ196607:FKQ196928 FUM196607:FUM196928 GEI196607:GEI196928 GOE196607:GOE196928 GYA196607:GYA196928 HHW196607:HHW196928 HRS196607:HRS196928 IBO196607:IBO196928 ILK196607:ILK196928 IVG196607:IVG196928 JFC196607:JFC196928 JOY196607:JOY196928 JYU196607:JYU196928 KIQ196607:KIQ196928 KSM196607:KSM196928 LCI196607:LCI196928 LME196607:LME196928 LWA196607:LWA196928 MFW196607:MFW196928 MPS196607:MPS196928 MZO196607:MZO196928 NJK196607:NJK196928 NTG196607:NTG196928 ODC196607:ODC196928 OMY196607:OMY196928 OWU196607:OWU196928 PGQ196607:PGQ196928 PQM196607:PQM196928 QAI196607:QAI196928 QKE196607:QKE196928 QUA196607:QUA196928 RDW196607:RDW196928 RNS196607:RNS196928 RXO196607:RXO196928 SHK196607:SHK196928 SRG196607:SRG196928 TBC196607:TBC196928 TKY196607:TKY196928 TUU196607:TUU196928 UEQ196607:UEQ196928 UOM196607:UOM196928 UYI196607:UYI196928 VIE196607:VIE196928 VSA196607:VSA196928 WBW196607:WBW196928 WLS196607:WLS196928 WVO196607:WVO196928 G262143:G262464 JC262143:JC262464 SY262143:SY262464 ACU262143:ACU262464 AMQ262143:AMQ262464 AWM262143:AWM262464 BGI262143:BGI262464 BQE262143:BQE262464 CAA262143:CAA262464 CJW262143:CJW262464 CTS262143:CTS262464 DDO262143:DDO262464 DNK262143:DNK262464 DXG262143:DXG262464 EHC262143:EHC262464 EQY262143:EQY262464 FAU262143:FAU262464 FKQ262143:FKQ262464 FUM262143:FUM262464 GEI262143:GEI262464 GOE262143:GOE262464 GYA262143:GYA262464 HHW262143:HHW262464 HRS262143:HRS262464 IBO262143:IBO262464 ILK262143:ILK262464 IVG262143:IVG262464 JFC262143:JFC262464 JOY262143:JOY262464 JYU262143:JYU262464 KIQ262143:KIQ262464 KSM262143:KSM262464 LCI262143:LCI262464 LME262143:LME262464 LWA262143:LWA262464 MFW262143:MFW262464 MPS262143:MPS262464 MZO262143:MZO262464 NJK262143:NJK262464 NTG262143:NTG262464 ODC262143:ODC262464 OMY262143:OMY262464 OWU262143:OWU262464 PGQ262143:PGQ262464 PQM262143:PQM262464 QAI262143:QAI262464 QKE262143:QKE262464 QUA262143:QUA262464 RDW262143:RDW262464 RNS262143:RNS262464 RXO262143:RXO262464 SHK262143:SHK262464 SRG262143:SRG262464 TBC262143:TBC262464 TKY262143:TKY262464 TUU262143:TUU262464 UEQ262143:UEQ262464 UOM262143:UOM262464 UYI262143:UYI262464 VIE262143:VIE262464 VSA262143:VSA262464 WBW262143:WBW262464 WLS262143:WLS262464 WVO262143:WVO262464 G327679:G328000 JC327679:JC328000 SY327679:SY328000 ACU327679:ACU328000 AMQ327679:AMQ328000 AWM327679:AWM328000 BGI327679:BGI328000 BQE327679:BQE328000 CAA327679:CAA328000 CJW327679:CJW328000 CTS327679:CTS328000 DDO327679:DDO328000 DNK327679:DNK328000 DXG327679:DXG328000 EHC327679:EHC328000 EQY327679:EQY328000 FAU327679:FAU328000 FKQ327679:FKQ328000 FUM327679:FUM328000 GEI327679:GEI328000 GOE327679:GOE328000 GYA327679:GYA328000 HHW327679:HHW328000 HRS327679:HRS328000 IBO327679:IBO328000 ILK327679:ILK328000 IVG327679:IVG328000 JFC327679:JFC328000 JOY327679:JOY328000 JYU327679:JYU328000 KIQ327679:KIQ328000 KSM327679:KSM328000 LCI327679:LCI328000 LME327679:LME328000 LWA327679:LWA328000 MFW327679:MFW328000 MPS327679:MPS328000 MZO327679:MZO328000 NJK327679:NJK328000 NTG327679:NTG328000 ODC327679:ODC328000 OMY327679:OMY328000 OWU327679:OWU328000 PGQ327679:PGQ328000 PQM327679:PQM328000 QAI327679:QAI328000 QKE327679:QKE328000 QUA327679:QUA328000 RDW327679:RDW328000 RNS327679:RNS328000 RXO327679:RXO328000 SHK327679:SHK328000 SRG327679:SRG328000 TBC327679:TBC328000 TKY327679:TKY328000 TUU327679:TUU328000 UEQ327679:UEQ328000 UOM327679:UOM328000 UYI327679:UYI328000 VIE327679:VIE328000 VSA327679:VSA328000 WBW327679:WBW328000 WLS327679:WLS328000 WVO327679:WVO328000 G393215:G393536 JC393215:JC393536 SY393215:SY393536 ACU393215:ACU393536 AMQ393215:AMQ393536 AWM393215:AWM393536 BGI393215:BGI393536 BQE393215:BQE393536 CAA393215:CAA393536 CJW393215:CJW393536 CTS393215:CTS393536 DDO393215:DDO393536 DNK393215:DNK393536 DXG393215:DXG393536 EHC393215:EHC393536 EQY393215:EQY393536 FAU393215:FAU393536 FKQ393215:FKQ393536 FUM393215:FUM393536 GEI393215:GEI393536 GOE393215:GOE393536 GYA393215:GYA393536 HHW393215:HHW393536 HRS393215:HRS393536 IBO393215:IBO393536 ILK393215:ILK393536 IVG393215:IVG393536 JFC393215:JFC393536 JOY393215:JOY393536 JYU393215:JYU393536 KIQ393215:KIQ393536 KSM393215:KSM393536 LCI393215:LCI393536 LME393215:LME393536 LWA393215:LWA393536 MFW393215:MFW393536 MPS393215:MPS393536 MZO393215:MZO393536 NJK393215:NJK393536 NTG393215:NTG393536 ODC393215:ODC393536 OMY393215:OMY393536 OWU393215:OWU393536 PGQ393215:PGQ393536 PQM393215:PQM393536 QAI393215:QAI393536 QKE393215:QKE393536 QUA393215:QUA393536 RDW393215:RDW393536 RNS393215:RNS393536 RXO393215:RXO393536 SHK393215:SHK393536 SRG393215:SRG393536 TBC393215:TBC393536 TKY393215:TKY393536 TUU393215:TUU393536 UEQ393215:UEQ393536 UOM393215:UOM393536 UYI393215:UYI393536 VIE393215:VIE393536 VSA393215:VSA393536 WBW393215:WBW393536 WLS393215:WLS393536 WVO393215:WVO393536 G458751:G459072 JC458751:JC459072 SY458751:SY459072 ACU458751:ACU459072 AMQ458751:AMQ459072 AWM458751:AWM459072 BGI458751:BGI459072 BQE458751:BQE459072 CAA458751:CAA459072 CJW458751:CJW459072 CTS458751:CTS459072 DDO458751:DDO459072 DNK458751:DNK459072 DXG458751:DXG459072 EHC458751:EHC459072 EQY458751:EQY459072 FAU458751:FAU459072 FKQ458751:FKQ459072 FUM458751:FUM459072 GEI458751:GEI459072 GOE458751:GOE459072 GYA458751:GYA459072 HHW458751:HHW459072 HRS458751:HRS459072 IBO458751:IBO459072 ILK458751:ILK459072 IVG458751:IVG459072 JFC458751:JFC459072 JOY458751:JOY459072 JYU458751:JYU459072 KIQ458751:KIQ459072 KSM458751:KSM459072 LCI458751:LCI459072 LME458751:LME459072 LWA458751:LWA459072 MFW458751:MFW459072 MPS458751:MPS459072 MZO458751:MZO459072 NJK458751:NJK459072 NTG458751:NTG459072 ODC458751:ODC459072 OMY458751:OMY459072 OWU458751:OWU459072 PGQ458751:PGQ459072 PQM458751:PQM459072 QAI458751:QAI459072 QKE458751:QKE459072 QUA458751:QUA459072 RDW458751:RDW459072 RNS458751:RNS459072 RXO458751:RXO459072 SHK458751:SHK459072 SRG458751:SRG459072 TBC458751:TBC459072 TKY458751:TKY459072 TUU458751:TUU459072 UEQ458751:UEQ459072 UOM458751:UOM459072 UYI458751:UYI459072 VIE458751:VIE459072 VSA458751:VSA459072 WBW458751:WBW459072 WLS458751:WLS459072 WVO458751:WVO459072 G524287:G524608 JC524287:JC524608 SY524287:SY524608 ACU524287:ACU524608 AMQ524287:AMQ524608 AWM524287:AWM524608 BGI524287:BGI524608 BQE524287:BQE524608 CAA524287:CAA524608 CJW524287:CJW524608 CTS524287:CTS524608 DDO524287:DDO524608 DNK524287:DNK524608 DXG524287:DXG524608 EHC524287:EHC524608 EQY524287:EQY524608 FAU524287:FAU524608 FKQ524287:FKQ524608 FUM524287:FUM524608 GEI524287:GEI524608 GOE524287:GOE524608 GYA524287:GYA524608 HHW524287:HHW524608 HRS524287:HRS524608 IBO524287:IBO524608 ILK524287:ILK524608 IVG524287:IVG524608 JFC524287:JFC524608 JOY524287:JOY524608 JYU524287:JYU524608 KIQ524287:KIQ524608 KSM524287:KSM524608 LCI524287:LCI524608 LME524287:LME524608 LWA524287:LWA524608 MFW524287:MFW524608 MPS524287:MPS524608 MZO524287:MZO524608 NJK524287:NJK524608 NTG524287:NTG524608 ODC524287:ODC524608 OMY524287:OMY524608 OWU524287:OWU524608 PGQ524287:PGQ524608 PQM524287:PQM524608 QAI524287:QAI524608 QKE524287:QKE524608 QUA524287:QUA524608 RDW524287:RDW524608 RNS524287:RNS524608 RXO524287:RXO524608 SHK524287:SHK524608 SRG524287:SRG524608 TBC524287:TBC524608 TKY524287:TKY524608 TUU524287:TUU524608 UEQ524287:UEQ524608 UOM524287:UOM524608 UYI524287:UYI524608 VIE524287:VIE524608 VSA524287:VSA524608 WBW524287:WBW524608 WLS524287:WLS524608 WVO524287:WVO524608 G589823:G590144 JC589823:JC590144 SY589823:SY590144 ACU589823:ACU590144 AMQ589823:AMQ590144 AWM589823:AWM590144 BGI589823:BGI590144 BQE589823:BQE590144 CAA589823:CAA590144 CJW589823:CJW590144 CTS589823:CTS590144 DDO589823:DDO590144 DNK589823:DNK590144 DXG589823:DXG590144 EHC589823:EHC590144 EQY589823:EQY590144 FAU589823:FAU590144 FKQ589823:FKQ590144 FUM589823:FUM590144 GEI589823:GEI590144 GOE589823:GOE590144 GYA589823:GYA590144 HHW589823:HHW590144 HRS589823:HRS590144 IBO589823:IBO590144 ILK589823:ILK590144 IVG589823:IVG590144 JFC589823:JFC590144 JOY589823:JOY590144 JYU589823:JYU590144 KIQ589823:KIQ590144 KSM589823:KSM590144 LCI589823:LCI590144 LME589823:LME590144 LWA589823:LWA590144 MFW589823:MFW590144 MPS589823:MPS590144 MZO589823:MZO590144 NJK589823:NJK590144 NTG589823:NTG590144 ODC589823:ODC590144 OMY589823:OMY590144 OWU589823:OWU590144 PGQ589823:PGQ590144 PQM589823:PQM590144 QAI589823:QAI590144 QKE589823:QKE590144 QUA589823:QUA590144 RDW589823:RDW590144 RNS589823:RNS590144 RXO589823:RXO590144 SHK589823:SHK590144 SRG589823:SRG590144 TBC589823:TBC590144 TKY589823:TKY590144 TUU589823:TUU590144 UEQ589823:UEQ590144 UOM589823:UOM590144 UYI589823:UYI590144 VIE589823:VIE590144 VSA589823:VSA590144 WBW589823:WBW590144 WLS589823:WLS590144 WVO589823:WVO590144 G655359:G655680 JC655359:JC655680 SY655359:SY655680 ACU655359:ACU655680 AMQ655359:AMQ655680 AWM655359:AWM655680 BGI655359:BGI655680 BQE655359:BQE655680 CAA655359:CAA655680 CJW655359:CJW655680 CTS655359:CTS655680 DDO655359:DDO655680 DNK655359:DNK655680 DXG655359:DXG655680 EHC655359:EHC655680 EQY655359:EQY655680 FAU655359:FAU655680 FKQ655359:FKQ655680 FUM655359:FUM655680 GEI655359:GEI655680 GOE655359:GOE655680 GYA655359:GYA655680 HHW655359:HHW655680 HRS655359:HRS655680 IBO655359:IBO655680 ILK655359:ILK655680 IVG655359:IVG655680 JFC655359:JFC655680 JOY655359:JOY655680 JYU655359:JYU655680 KIQ655359:KIQ655680 KSM655359:KSM655680 LCI655359:LCI655680 LME655359:LME655680 LWA655359:LWA655680 MFW655359:MFW655680 MPS655359:MPS655680 MZO655359:MZO655680 NJK655359:NJK655680 NTG655359:NTG655680 ODC655359:ODC655680 OMY655359:OMY655680 OWU655359:OWU655680 PGQ655359:PGQ655680 PQM655359:PQM655680 QAI655359:QAI655680 QKE655359:QKE655680 QUA655359:QUA655680 RDW655359:RDW655680 RNS655359:RNS655680 RXO655359:RXO655680 SHK655359:SHK655680 SRG655359:SRG655680 TBC655359:TBC655680 TKY655359:TKY655680 TUU655359:TUU655680 UEQ655359:UEQ655680 UOM655359:UOM655680 UYI655359:UYI655680 VIE655359:VIE655680 VSA655359:VSA655680 WBW655359:WBW655680 WLS655359:WLS655680 WVO655359:WVO655680 G720895:G721216 JC720895:JC721216 SY720895:SY721216 ACU720895:ACU721216 AMQ720895:AMQ721216 AWM720895:AWM721216 BGI720895:BGI721216 BQE720895:BQE721216 CAA720895:CAA721216 CJW720895:CJW721216 CTS720895:CTS721216 DDO720895:DDO721216 DNK720895:DNK721216 DXG720895:DXG721216 EHC720895:EHC721216 EQY720895:EQY721216 FAU720895:FAU721216 FKQ720895:FKQ721216 FUM720895:FUM721216 GEI720895:GEI721216 GOE720895:GOE721216 GYA720895:GYA721216 HHW720895:HHW721216 HRS720895:HRS721216 IBO720895:IBO721216 ILK720895:ILK721216 IVG720895:IVG721216 JFC720895:JFC721216 JOY720895:JOY721216 JYU720895:JYU721216 KIQ720895:KIQ721216 KSM720895:KSM721216 LCI720895:LCI721216 LME720895:LME721216 LWA720895:LWA721216 MFW720895:MFW721216 MPS720895:MPS721216 MZO720895:MZO721216 NJK720895:NJK721216 NTG720895:NTG721216 ODC720895:ODC721216 OMY720895:OMY721216 OWU720895:OWU721216 PGQ720895:PGQ721216 PQM720895:PQM721216 QAI720895:QAI721216 QKE720895:QKE721216 QUA720895:QUA721216 RDW720895:RDW721216 RNS720895:RNS721216 RXO720895:RXO721216 SHK720895:SHK721216 SRG720895:SRG721216 TBC720895:TBC721216 TKY720895:TKY721216 TUU720895:TUU721216 UEQ720895:UEQ721216 UOM720895:UOM721216 UYI720895:UYI721216 VIE720895:VIE721216 VSA720895:VSA721216 WBW720895:WBW721216 WLS720895:WLS721216 WVO720895:WVO721216 G786431:G786752 JC786431:JC786752 SY786431:SY786752 ACU786431:ACU786752 AMQ786431:AMQ786752 AWM786431:AWM786752 BGI786431:BGI786752 BQE786431:BQE786752 CAA786431:CAA786752 CJW786431:CJW786752 CTS786431:CTS786752 DDO786431:DDO786752 DNK786431:DNK786752 DXG786431:DXG786752 EHC786431:EHC786752 EQY786431:EQY786752 FAU786431:FAU786752 FKQ786431:FKQ786752 FUM786431:FUM786752 GEI786431:GEI786752 GOE786431:GOE786752 GYA786431:GYA786752 HHW786431:HHW786752 HRS786431:HRS786752 IBO786431:IBO786752 ILK786431:ILK786752 IVG786431:IVG786752 JFC786431:JFC786752 JOY786431:JOY786752 JYU786431:JYU786752 KIQ786431:KIQ786752 KSM786431:KSM786752 LCI786431:LCI786752 LME786431:LME786752 LWA786431:LWA786752 MFW786431:MFW786752 MPS786431:MPS786752 MZO786431:MZO786752 NJK786431:NJK786752 NTG786431:NTG786752 ODC786431:ODC786752 OMY786431:OMY786752 OWU786431:OWU786752 PGQ786431:PGQ786752 PQM786431:PQM786752 QAI786431:QAI786752 QKE786431:QKE786752 QUA786431:QUA786752 RDW786431:RDW786752 RNS786431:RNS786752 RXO786431:RXO786752 SHK786431:SHK786752 SRG786431:SRG786752 TBC786431:TBC786752 TKY786431:TKY786752 TUU786431:TUU786752 UEQ786431:UEQ786752 UOM786431:UOM786752 UYI786431:UYI786752 VIE786431:VIE786752 VSA786431:VSA786752 WBW786431:WBW786752 WLS786431:WLS786752 WVO786431:WVO786752 G851967:G852288 JC851967:JC852288 SY851967:SY852288 ACU851967:ACU852288 AMQ851967:AMQ852288 AWM851967:AWM852288 BGI851967:BGI852288 BQE851967:BQE852288 CAA851967:CAA852288 CJW851967:CJW852288 CTS851967:CTS852288 DDO851967:DDO852288 DNK851967:DNK852288 DXG851967:DXG852288 EHC851967:EHC852288 EQY851967:EQY852288 FAU851967:FAU852288 FKQ851967:FKQ852288 FUM851967:FUM852288 GEI851967:GEI852288 GOE851967:GOE852288 GYA851967:GYA852288 HHW851967:HHW852288 HRS851967:HRS852288 IBO851967:IBO852288 ILK851967:ILK852288 IVG851967:IVG852288 JFC851967:JFC852288 JOY851967:JOY852288 JYU851967:JYU852288 KIQ851967:KIQ852288 KSM851967:KSM852288 LCI851967:LCI852288 LME851967:LME852288 LWA851967:LWA852288 MFW851967:MFW852288 MPS851967:MPS852288 MZO851967:MZO852288 NJK851967:NJK852288 NTG851967:NTG852288 ODC851967:ODC852288 OMY851967:OMY852288 OWU851967:OWU852288 PGQ851967:PGQ852288 PQM851967:PQM852288 QAI851967:QAI852288 QKE851967:QKE852288 QUA851967:QUA852288 RDW851967:RDW852288 RNS851967:RNS852288 RXO851967:RXO852288 SHK851967:SHK852288 SRG851967:SRG852288 TBC851967:TBC852288 TKY851967:TKY852288 TUU851967:TUU852288 UEQ851967:UEQ852288 UOM851967:UOM852288 UYI851967:UYI852288 VIE851967:VIE852288 VSA851967:VSA852288 WBW851967:WBW852288 WLS851967:WLS852288 WVO851967:WVO852288 G917503:G917824 JC917503:JC917824 SY917503:SY917824 ACU917503:ACU917824 AMQ917503:AMQ917824 AWM917503:AWM917824 BGI917503:BGI917824 BQE917503:BQE917824 CAA917503:CAA917824 CJW917503:CJW917824 CTS917503:CTS917824 DDO917503:DDO917824 DNK917503:DNK917824 DXG917503:DXG917824 EHC917503:EHC917824 EQY917503:EQY917824 FAU917503:FAU917824 FKQ917503:FKQ917824 FUM917503:FUM917824 GEI917503:GEI917824 GOE917503:GOE917824 GYA917503:GYA917824 HHW917503:HHW917824 HRS917503:HRS917824 IBO917503:IBO917824 ILK917503:ILK917824 IVG917503:IVG917824 JFC917503:JFC917824 JOY917503:JOY917824 JYU917503:JYU917824 KIQ917503:KIQ917824 KSM917503:KSM917824 LCI917503:LCI917824 LME917503:LME917824 LWA917503:LWA917824 MFW917503:MFW917824 MPS917503:MPS917824 MZO917503:MZO917824 NJK917503:NJK917824 NTG917503:NTG917824 ODC917503:ODC917824 OMY917503:OMY917824 OWU917503:OWU917824 PGQ917503:PGQ917824 PQM917503:PQM917824 QAI917503:QAI917824 QKE917503:QKE917824 QUA917503:QUA917824 RDW917503:RDW917824 RNS917503:RNS917824 RXO917503:RXO917824 SHK917503:SHK917824 SRG917503:SRG917824 TBC917503:TBC917824 TKY917503:TKY917824 TUU917503:TUU917824 UEQ917503:UEQ917824 UOM917503:UOM917824 UYI917503:UYI917824 VIE917503:VIE917824 VSA917503:VSA917824 WBW917503:WBW917824 WLS917503:WLS917824 WVO917503:WVO917824 G983039:G983360 JC983039:JC983360 SY983039:SY983360 ACU983039:ACU983360 AMQ983039:AMQ983360 AWM983039:AWM983360 BGI983039:BGI983360 BQE983039:BQE983360 CAA983039:CAA983360 CJW983039:CJW983360 CTS983039:CTS983360 DDO983039:DDO983360 DNK983039:DNK983360 DXG983039:DXG983360 EHC983039:EHC983360 EQY983039:EQY983360 FAU983039:FAU983360 FKQ983039:FKQ983360 FUM983039:FUM983360 GEI983039:GEI983360 GOE983039:GOE983360 GYA983039:GYA983360 HHW983039:HHW983360 HRS983039:HRS983360 IBO983039:IBO983360 ILK983039:ILK983360 IVG983039:IVG983360 JFC983039:JFC983360 JOY983039:JOY983360 JYU983039:JYU983360 KIQ983039:KIQ983360 KSM983039:KSM983360 LCI983039:LCI983360 LME983039:LME983360 LWA983039:LWA983360 MFW983039:MFW983360 MPS983039:MPS983360 MZO983039:MZO983360 NJK983039:NJK983360 NTG983039:NTG983360 ODC983039:ODC983360 OMY983039:OMY983360 OWU983039:OWU983360 PGQ983039:PGQ983360 PQM983039:PQM983360 QAI983039:QAI983360 QKE983039:QKE983360 QUA983039:QUA983360 RDW983039:RDW983360 RNS983039:RNS983360 RXO983039:RXO983360 SHK983039:SHK983360 SRG983039:SRG983360 TBC983039:TBC983360 TKY983039:TKY983360 TUU983039:TUU983360 UEQ983039:UEQ983360 UOM983039:UOM983360 UYI983039:UYI983360 VIE983039:VIE983360 VSA983039:VSA983360 WBW983039:WBW983360 WLS983039:WLS983360 SY2:SY320 ACU2:ACU320 AMQ2:AMQ320 AWM2:AWM320 BGI2:BGI320 BQE2:BQE320 CAA2:CAA320 CJW2:CJW320 CTS2:CTS320 DDO2:DDO320 DNK2:DNK320 DXG2:DXG320 EHC2:EHC320 EQY2:EQY320 FAU2:FAU320 FKQ2:FKQ320 FUM2:FUM320 GEI2:GEI320 GOE2:GOE320 GYA2:GYA320 HHW2:HHW320 HRS2:HRS320 IBO2:IBO320 ILK2:ILK320 IVG2:IVG320 JFC2:JFC320 JOY2:JOY320 JYU2:JYU320 KIQ2:KIQ320 KSM2:KSM320 LCI2:LCI320 LME2:LME320 LWA2:LWA320 MFW2:MFW320 MPS2:MPS320 MZO2:MZO320 NJK2:NJK320 NTG2:NTG320 ODC2:ODC320 OMY2:OMY320 OWU2:OWU320 PGQ2:PGQ320 PQM2:PQM320 QAI2:QAI320 QKE2:QKE320 QUA2:QUA320 RDW2:RDW320 RNS2:RNS320 RXO2:RXO320 SHK2:SHK320 SRG2:SRG320 TBC2:TBC320 TKY2:TKY320 TUU2:TUU320 UEQ2:UEQ320 UOM2:UOM320 UYI2:UYI320 VIE2:VIE320 VSA2:VSA320 WBW2:WBW320 WLS2:WLS320 WVO2:WVO320 JC2:JC320 G2:G148 G158:G497" xr:uid="{AA435AFC-FCD0-4A12-AE7C-38E1BDDEE66A}">
      <formula1>$AJ$2:$AJ$4</formula1>
    </dataValidation>
    <dataValidation type="list" allowBlank="1" showInputMessage="1" showErrorMessage="1" sqref="WVM983039:WVM983342 E65535:E65838 JA65535:JA65838 SW65535:SW65838 ACS65535:ACS65838 AMO65535:AMO65838 AWK65535:AWK65838 BGG65535:BGG65838 BQC65535:BQC65838 BZY65535:BZY65838 CJU65535:CJU65838 CTQ65535:CTQ65838 DDM65535:DDM65838 DNI65535:DNI65838 DXE65535:DXE65838 EHA65535:EHA65838 EQW65535:EQW65838 FAS65535:FAS65838 FKO65535:FKO65838 FUK65535:FUK65838 GEG65535:GEG65838 GOC65535:GOC65838 GXY65535:GXY65838 HHU65535:HHU65838 HRQ65535:HRQ65838 IBM65535:IBM65838 ILI65535:ILI65838 IVE65535:IVE65838 JFA65535:JFA65838 JOW65535:JOW65838 JYS65535:JYS65838 KIO65535:KIO65838 KSK65535:KSK65838 LCG65535:LCG65838 LMC65535:LMC65838 LVY65535:LVY65838 MFU65535:MFU65838 MPQ65535:MPQ65838 MZM65535:MZM65838 NJI65535:NJI65838 NTE65535:NTE65838 ODA65535:ODA65838 OMW65535:OMW65838 OWS65535:OWS65838 PGO65535:PGO65838 PQK65535:PQK65838 QAG65535:QAG65838 QKC65535:QKC65838 QTY65535:QTY65838 RDU65535:RDU65838 RNQ65535:RNQ65838 RXM65535:RXM65838 SHI65535:SHI65838 SRE65535:SRE65838 TBA65535:TBA65838 TKW65535:TKW65838 TUS65535:TUS65838 UEO65535:UEO65838 UOK65535:UOK65838 UYG65535:UYG65838 VIC65535:VIC65838 VRY65535:VRY65838 WBU65535:WBU65838 WLQ65535:WLQ65838 WVM65535:WVM65838 E131071:E131374 JA131071:JA131374 SW131071:SW131374 ACS131071:ACS131374 AMO131071:AMO131374 AWK131071:AWK131374 BGG131071:BGG131374 BQC131071:BQC131374 BZY131071:BZY131374 CJU131071:CJU131374 CTQ131071:CTQ131374 DDM131071:DDM131374 DNI131071:DNI131374 DXE131071:DXE131374 EHA131071:EHA131374 EQW131071:EQW131374 FAS131071:FAS131374 FKO131071:FKO131374 FUK131071:FUK131374 GEG131071:GEG131374 GOC131071:GOC131374 GXY131071:GXY131374 HHU131071:HHU131374 HRQ131071:HRQ131374 IBM131071:IBM131374 ILI131071:ILI131374 IVE131071:IVE131374 JFA131071:JFA131374 JOW131071:JOW131374 JYS131071:JYS131374 KIO131071:KIO131374 KSK131071:KSK131374 LCG131071:LCG131374 LMC131071:LMC131374 LVY131071:LVY131374 MFU131071:MFU131374 MPQ131071:MPQ131374 MZM131071:MZM131374 NJI131071:NJI131374 NTE131071:NTE131374 ODA131071:ODA131374 OMW131071:OMW131374 OWS131071:OWS131374 PGO131071:PGO131374 PQK131071:PQK131374 QAG131071:QAG131374 QKC131071:QKC131374 QTY131071:QTY131374 RDU131071:RDU131374 RNQ131071:RNQ131374 RXM131071:RXM131374 SHI131071:SHI131374 SRE131071:SRE131374 TBA131071:TBA131374 TKW131071:TKW131374 TUS131071:TUS131374 UEO131071:UEO131374 UOK131071:UOK131374 UYG131071:UYG131374 VIC131071:VIC131374 VRY131071:VRY131374 WBU131071:WBU131374 WLQ131071:WLQ131374 WVM131071:WVM131374 E196607:E196910 JA196607:JA196910 SW196607:SW196910 ACS196607:ACS196910 AMO196607:AMO196910 AWK196607:AWK196910 BGG196607:BGG196910 BQC196607:BQC196910 BZY196607:BZY196910 CJU196607:CJU196910 CTQ196607:CTQ196910 DDM196607:DDM196910 DNI196607:DNI196910 DXE196607:DXE196910 EHA196607:EHA196910 EQW196607:EQW196910 FAS196607:FAS196910 FKO196607:FKO196910 FUK196607:FUK196910 GEG196607:GEG196910 GOC196607:GOC196910 GXY196607:GXY196910 HHU196607:HHU196910 HRQ196607:HRQ196910 IBM196607:IBM196910 ILI196607:ILI196910 IVE196607:IVE196910 JFA196607:JFA196910 JOW196607:JOW196910 JYS196607:JYS196910 KIO196607:KIO196910 KSK196607:KSK196910 LCG196607:LCG196910 LMC196607:LMC196910 LVY196607:LVY196910 MFU196607:MFU196910 MPQ196607:MPQ196910 MZM196607:MZM196910 NJI196607:NJI196910 NTE196607:NTE196910 ODA196607:ODA196910 OMW196607:OMW196910 OWS196607:OWS196910 PGO196607:PGO196910 PQK196607:PQK196910 QAG196607:QAG196910 QKC196607:QKC196910 QTY196607:QTY196910 RDU196607:RDU196910 RNQ196607:RNQ196910 RXM196607:RXM196910 SHI196607:SHI196910 SRE196607:SRE196910 TBA196607:TBA196910 TKW196607:TKW196910 TUS196607:TUS196910 UEO196607:UEO196910 UOK196607:UOK196910 UYG196607:UYG196910 VIC196607:VIC196910 VRY196607:VRY196910 WBU196607:WBU196910 WLQ196607:WLQ196910 WVM196607:WVM196910 E262143:E262446 JA262143:JA262446 SW262143:SW262446 ACS262143:ACS262446 AMO262143:AMO262446 AWK262143:AWK262446 BGG262143:BGG262446 BQC262143:BQC262446 BZY262143:BZY262446 CJU262143:CJU262446 CTQ262143:CTQ262446 DDM262143:DDM262446 DNI262143:DNI262446 DXE262143:DXE262446 EHA262143:EHA262446 EQW262143:EQW262446 FAS262143:FAS262446 FKO262143:FKO262446 FUK262143:FUK262446 GEG262143:GEG262446 GOC262143:GOC262446 GXY262143:GXY262446 HHU262143:HHU262446 HRQ262143:HRQ262446 IBM262143:IBM262446 ILI262143:ILI262446 IVE262143:IVE262446 JFA262143:JFA262446 JOW262143:JOW262446 JYS262143:JYS262446 KIO262143:KIO262446 KSK262143:KSK262446 LCG262143:LCG262446 LMC262143:LMC262446 LVY262143:LVY262446 MFU262143:MFU262446 MPQ262143:MPQ262446 MZM262143:MZM262446 NJI262143:NJI262446 NTE262143:NTE262446 ODA262143:ODA262446 OMW262143:OMW262446 OWS262143:OWS262446 PGO262143:PGO262446 PQK262143:PQK262446 QAG262143:QAG262446 QKC262143:QKC262446 QTY262143:QTY262446 RDU262143:RDU262446 RNQ262143:RNQ262446 RXM262143:RXM262446 SHI262143:SHI262446 SRE262143:SRE262446 TBA262143:TBA262446 TKW262143:TKW262446 TUS262143:TUS262446 UEO262143:UEO262446 UOK262143:UOK262446 UYG262143:UYG262446 VIC262143:VIC262446 VRY262143:VRY262446 WBU262143:WBU262446 WLQ262143:WLQ262446 WVM262143:WVM262446 E327679:E327982 JA327679:JA327982 SW327679:SW327982 ACS327679:ACS327982 AMO327679:AMO327982 AWK327679:AWK327982 BGG327679:BGG327982 BQC327679:BQC327982 BZY327679:BZY327982 CJU327679:CJU327982 CTQ327679:CTQ327982 DDM327679:DDM327982 DNI327679:DNI327982 DXE327679:DXE327982 EHA327679:EHA327982 EQW327679:EQW327982 FAS327679:FAS327982 FKO327679:FKO327982 FUK327679:FUK327982 GEG327679:GEG327982 GOC327679:GOC327982 GXY327679:GXY327982 HHU327679:HHU327982 HRQ327679:HRQ327982 IBM327679:IBM327982 ILI327679:ILI327982 IVE327679:IVE327982 JFA327679:JFA327982 JOW327679:JOW327982 JYS327679:JYS327982 KIO327679:KIO327982 KSK327679:KSK327982 LCG327679:LCG327982 LMC327679:LMC327982 LVY327679:LVY327982 MFU327679:MFU327982 MPQ327679:MPQ327982 MZM327679:MZM327982 NJI327679:NJI327982 NTE327679:NTE327982 ODA327679:ODA327982 OMW327679:OMW327982 OWS327679:OWS327982 PGO327679:PGO327982 PQK327679:PQK327982 QAG327679:QAG327982 QKC327679:QKC327982 QTY327679:QTY327982 RDU327679:RDU327982 RNQ327679:RNQ327982 RXM327679:RXM327982 SHI327679:SHI327982 SRE327679:SRE327982 TBA327679:TBA327982 TKW327679:TKW327982 TUS327679:TUS327982 UEO327679:UEO327982 UOK327679:UOK327982 UYG327679:UYG327982 VIC327679:VIC327982 VRY327679:VRY327982 WBU327679:WBU327982 WLQ327679:WLQ327982 WVM327679:WVM327982 E393215:E393518 JA393215:JA393518 SW393215:SW393518 ACS393215:ACS393518 AMO393215:AMO393518 AWK393215:AWK393518 BGG393215:BGG393518 BQC393215:BQC393518 BZY393215:BZY393518 CJU393215:CJU393518 CTQ393215:CTQ393518 DDM393215:DDM393518 DNI393215:DNI393518 DXE393215:DXE393518 EHA393215:EHA393518 EQW393215:EQW393518 FAS393215:FAS393518 FKO393215:FKO393518 FUK393215:FUK393518 GEG393215:GEG393518 GOC393215:GOC393518 GXY393215:GXY393518 HHU393215:HHU393518 HRQ393215:HRQ393518 IBM393215:IBM393518 ILI393215:ILI393518 IVE393215:IVE393518 JFA393215:JFA393518 JOW393215:JOW393518 JYS393215:JYS393518 KIO393215:KIO393518 KSK393215:KSK393518 LCG393215:LCG393518 LMC393215:LMC393518 LVY393215:LVY393518 MFU393215:MFU393518 MPQ393215:MPQ393518 MZM393215:MZM393518 NJI393215:NJI393518 NTE393215:NTE393518 ODA393215:ODA393518 OMW393215:OMW393518 OWS393215:OWS393518 PGO393215:PGO393518 PQK393215:PQK393518 QAG393215:QAG393518 QKC393215:QKC393518 QTY393215:QTY393518 RDU393215:RDU393518 RNQ393215:RNQ393518 RXM393215:RXM393518 SHI393215:SHI393518 SRE393215:SRE393518 TBA393215:TBA393518 TKW393215:TKW393518 TUS393215:TUS393518 UEO393215:UEO393518 UOK393215:UOK393518 UYG393215:UYG393518 VIC393215:VIC393518 VRY393215:VRY393518 WBU393215:WBU393518 WLQ393215:WLQ393518 WVM393215:WVM393518 E458751:E459054 JA458751:JA459054 SW458751:SW459054 ACS458751:ACS459054 AMO458751:AMO459054 AWK458751:AWK459054 BGG458751:BGG459054 BQC458751:BQC459054 BZY458751:BZY459054 CJU458751:CJU459054 CTQ458751:CTQ459054 DDM458751:DDM459054 DNI458751:DNI459054 DXE458751:DXE459054 EHA458751:EHA459054 EQW458751:EQW459054 FAS458751:FAS459054 FKO458751:FKO459054 FUK458751:FUK459054 GEG458751:GEG459054 GOC458751:GOC459054 GXY458751:GXY459054 HHU458751:HHU459054 HRQ458751:HRQ459054 IBM458751:IBM459054 ILI458751:ILI459054 IVE458751:IVE459054 JFA458751:JFA459054 JOW458751:JOW459054 JYS458751:JYS459054 KIO458751:KIO459054 KSK458751:KSK459054 LCG458751:LCG459054 LMC458751:LMC459054 LVY458751:LVY459054 MFU458751:MFU459054 MPQ458751:MPQ459054 MZM458751:MZM459054 NJI458751:NJI459054 NTE458751:NTE459054 ODA458751:ODA459054 OMW458751:OMW459054 OWS458751:OWS459054 PGO458751:PGO459054 PQK458751:PQK459054 QAG458751:QAG459054 QKC458751:QKC459054 QTY458751:QTY459054 RDU458751:RDU459054 RNQ458751:RNQ459054 RXM458751:RXM459054 SHI458751:SHI459054 SRE458751:SRE459054 TBA458751:TBA459054 TKW458751:TKW459054 TUS458751:TUS459054 UEO458751:UEO459054 UOK458751:UOK459054 UYG458751:UYG459054 VIC458751:VIC459054 VRY458751:VRY459054 WBU458751:WBU459054 WLQ458751:WLQ459054 WVM458751:WVM459054 E524287:E524590 JA524287:JA524590 SW524287:SW524590 ACS524287:ACS524590 AMO524287:AMO524590 AWK524287:AWK524590 BGG524287:BGG524590 BQC524287:BQC524590 BZY524287:BZY524590 CJU524287:CJU524590 CTQ524287:CTQ524590 DDM524287:DDM524590 DNI524287:DNI524590 DXE524287:DXE524590 EHA524287:EHA524590 EQW524287:EQW524590 FAS524287:FAS524590 FKO524287:FKO524590 FUK524287:FUK524590 GEG524287:GEG524590 GOC524287:GOC524590 GXY524287:GXY524590 HHU524287:HHU524590 HRQ524287:HRQ524590 IBM524287:IBM524590 ILI524287:ILI524590 IVE524287:IVE524590 JFA524287:JFA524590 JOW524287:JOW524590 JYS524287:JYS524590 KIO524287:KIO524590 KSK524287:KSK524590 LCG524287:LCG524590 LMC524287:LMC524590 LVY524287:LVY524590 MFU524287:MFU524590 MPQ524287:MPQ524590 MZM524287:MZM524590 NJI524287:NJI524590 NTE524287:NTE524590 ODA524287:ODA524590 OMW524287:OMW524590 OWS524287:OWS524590 PGO524287:PGO524590 PQK524287:PQK524590 QAG524287:QAG524590 QKC524287:QKC524590 QTY524287:QTY524590 RDU524287:RDU524590 RNQ524287:RNQ524590 RXM524287:RXM524590 SHI524287:SHI524590 SRE524287:SRE524590 TBA524287:TBA524590 TKW524287:TKW524590 TUS524287:TUS524590 UEO524287:UEO524590 UOK524287:UOK524590 UYG524287:UYG524590 VIC524287:VIC524590 VRY524287:VRY524590 WBU524287:WBU524590 WLQ524287:WLQ524590 WVM524287:WVM524590 E589823:E590126 JA589823:JA590126 SW589823:SW590126 ACS589823:ACS590126 AMO589823:AMO590126 AWK589823:AWK590126 BGG589823:BGG590126 BQC589823:BQC590126 BZY589823:BZY590126 CJU589823:CJU590126 CTQ589823:CTQ590126 DDM589823:DDM590126 DNI589823:DNI590126 DXE589823:DXE590126 EHA589823:EHA590126 EQW589823:EQW590126 FAS589823:FAS590126 FKO589823:FKO590126 FUK589823:FUK590126 GEG589823:GEG590126 GOC589823:GOC590126 GXY589823:GXY590126 HHU589823:HHU590126 HRQ589823:HRQ590126 IBM589823:IBM590126 ILI589823:ILI590126 IVE589823:IVE590126 JFA589823:JFA590126 JOW589823:JOW590126 JYS589823:JYS590126 KIO589823:KIO590126 KSK589823:KSK590126 LCG589823:LCG590126 LMC589823:LMC590126 LVY589823:LVY590126 MFU589823:MFU590126 MPQ589823:MPQ590126 MZM589823:MZM590126 NJI589823:NJI590126 NTE589823:NTE590126 ODA589823:ODA590126 OMW589823:OMW590126 OWS589823:OWS590126 PGO589823:PGO590126 PQK589823:PQK590126 QAG589823:QAG590126 QKC589823:QKC590126 QTY589823:QTY590126 RDU589823:RDU590126 RNQ589823:RNQ590126 RXM589823:RXM590126 SHI589823:SHI590126 SRE589823:SRE590126 TBA589823:TBA590126 TKW589823:TKW590126 TUS589823:TUS590126 UEO589823:UEO590126 UOK589823:UOK590126 UYG589823:UYG590126 VIC589823:VIC590126 VRY589823:VRY590126 WBU589823:WBU590126 WLQ589823:WLQ590126 WVM589823:WVM590126 E655359:E655662 JA655359:JA655662 SW655359:SW655662 ACS655359:ACS655662 AMO655359:AMO655662 AWK655359:AWK655662 BGG655359:BGG655662 BQC655359:BQC655662 BZY655359:BZY655662 CJU655359:CJU655662 CTQ655359:CTQ655662 DDM655359:DDM655662 DNI655359:DNI655662 DXE655359:DXE655662 EHA655359:EHA655662 EQW655359:EQW655662 FAS655359:FAS655662 FKO655359:FKO655662 FUK655359:FUK655662 GEG655359:GEG655662 GOC655359:GOC655662 GXY655359:GXY655662 HHU655359:HHU655662 HRQ655359:HRQ655662 IBM655359:IBM655662 ILI655359:ILI655662 IVE655359:IVE655662 JFA655359:JFA655662 JOW655359:JOW655662 JYS655359:JYS655662 KIO655359:KIO655662 KSK655359:KSK655662 LCG655359:LCG655662 LMC655359:LMC655662 LVY655359:LVY655662 MFU655359:MFU655662 MPQ655359:MPQ655662 MZM655359:MZM655662 NJI655359:NJI655662 NTE655359:NTE655662 ODA655359:ODA655662 OMW655359:OMW655662 OWS655359:OWS655662 PGO655359:PGO655662 PQK655359:PQK655662 QAG655359:QAG655662 QKC655359:QKC655662 QTY655359:QTY655662 RDU655359:RDU655662 RNQ655359:RNQ655662 RXM655359:RXM655662 SHI655359:SHI655662 SRE655359:SRE655662 TBA655359:TBA655662 TKW655359:TKW655662 TUS655359:TUS655662 UEO655359:UEO655662 UOK655359:UOK655662 UYG655359:UYG655662 VIC655359:VIC655662 VRY655359:VRY655662 WBU655359:WBU655662 WLQ655359:WLQ655662 WVM655359:WVM655662 E720895:E721198 JA720895:JA721198 SW720895:SW721198 ACS720895:ACS721198 AMO720895:AMO721198 AWK720895:AWK721198 BGG720895:BGG721198 BQC720895:BQC721198 BZY720895:BZY721198 CJU720895:CJU721198 CTQ720895:CTQ721198 DDM720895:DDM721198 DNI720895:DNI721198 DXE720895:DXE721198 EHA720895:EHA721198 EQW720895:EQW721198 FAS720895:FAS721198 FKO720895:FKO721198 FUK720895:FUK721198 GEG720895:GEG721198 GOC720895:GOC721198 GXY720895:GXY721198 HHU720895:HHU721198 HRQ720895:HRQ721198 IBM720895:IBM721198 ILI720895:ILI721198 IVE720895:IVE721198 JFA720895:JFA721198 JOW720895:JOW721198 JYS720895:JYS721198 KIO720895:KIO721198 KSK720895:KSK721198 LCG720895:LCG721198 LMC720895:LMC721198 LVY720895:LVY721198 MFU720895:MFU721198 MPQ720895:MPQ721198 MZM720895:MZM721198 NJI720895:NJI721198 NTE720895:NTE721198 ODA720895:ODA721198 OMW720895:OMW721198 OWS720895:OWS721198 PGO720895:PGO721198 PQK720895:PQK721198 QAG720895:QAG721198 QKC720895:QKC721198 QTY720895:QTY721198 RDU720895:RDU721198 RNQ720895:RNQ721198 RXM720895:RXM721198 SHI720895:SHI721198 SRE720895:SRE721198 TBA720895:TBA721198 TKW720895:TKW721198 TUS720895:TUS721198 UEO720895:UEO721198 UOK720895:UOK721198 UYG720895:UYG721198 VIC720895:VIC721198 VRY720895:VRY721198 WBU720895:WBU721198 WLQ720895:WLQ721198 WVM720895:WVM721198 E786431:E786734 JA786431:JA786734 SW786431:SW786734 ACS786431:ACS786734 AMO786431:AMO786734 AWK786431:AWK786734 BGG786431:BGG786734 BQC786431:BQC786734 BZY786431:BZY786734 CJU786431:CJU786734 CTQ786431:CTQ786734 DDM786431:DDM786734 DNI786431:DNI786734 DXE786431:DXE786734 EHA786431:EHA786734 EQW786431:EQW786734 FAS786431:FAS786734 FKO786431:FKO786734 FUK786431:FUK786734 GEG786431:GEG786734 GOC786431:GOC786734 GXY786431:GXY786734 HHU786431:HHU786734 HRQ786431:HRQ786734 IBM786431:IBM786734 ILI786431:ILI786734 IVE786431:IVE786734 JFA786431:JFA786734 JOW786431:JOW786734 JYS786431:JYS786734 KIO786431:KIO786734 KSK786431:KSK786734 LCG786431:LCG786734 LMC786431:LMC786734 LVY786431:LVY786734 MFU786431:MFU786734 MPQ786431:MPQ786734 MZM786431:MZM786734 NJI786431:NJI786734 NTE786431:NTE786734 ODA786431:ODA786734 OMW786431:OMW786734 OWS786431:OWS786734 PGO786431:PGO786734 PQK786431:PQK786734 QAG786431:QAG786734 QKC786431:QKC786734 QTY786431:QTY786734 RDU786431:RDU786734 RNQ786431:RNQ786734 RXM786431:RXM786734 SHI786431:SHI786734 SRE786431:SRE786734 TBA786431:TBA786734 TKW786431:TKW786734 TUS786431:TUS786734 UEO786431:UEO786734 UOK786431:UOK786734 UYG786431:UYG786734 VIC786431:VIC786734 VRY786431:VRY786734 WBU786431:WBU786734 WLQ786431:WLQ786734 WVM786431:WVM786734 E851967:E852270 JA851967:JA852270 SW851967:SW852270 ACS851967:ACS852270 AMO851967:AMO852270 AWK851967:AWK852270 BGG851967:BGG852270 BQC851967:BQC852270 BZY851967:BZY852270 CJU851967:CJU852270 CTQ851967:CTQ852270 DDM851967:DDM852270 DNI851967:DNI852270 DXE851967:DXE852270 EHA851967:EHA852270 EQW851967:EQW852270 FAS851967:FAS852270 FKO851967:FKO852270 FUK851967:FUK852270 GEG851967:GEG852270 GOC851967:GOC852270 GXY851967:GXY852270 HHU851967:HHU852270 HRQ851967:HRQ852270 IBM851967:IBM852270 ILI851967:ILI852270 IVE851967:IVE852270 JFA851967:JFA852270 JOW851967:JOW852270 JYS851967:JYS852270 KIO851967:KIO852270 KSK851967:KSK852270 LCG851967:LCG852270 LMC851967:LMC852270 LVY851967:LVY852270 MFU851967:MFU852270 MPQ851967:MPQ852270 MZM851967:MZM852270 NJI851967:NJI852270 NTE851967:NTE852270 ODA851967:ODA852270 OMW851967:OMW852270 OWS851967:OWS852270 PGO851967:PGO852270 PQK851967:PQK852270 QAG851967:QAG852270 QKC851967:QKC852270 QTY851967:QTY852270 RDU851967:RDU852270 RNQ851967:RNQ852270 RXM851967:RXM852270 SHI851967:SHI852270 SRE851967:SRE852270 TBA851967:TBA852270 TKW851967:TKW852270 TUS851967:TUS852270 UEO851967:UEO852270 UOK851967:UOK852270 UYG851967:UYG852270 VIC851967:VIC852270 VRY851967:VRY852270 WBU851967:WBU852270 WLQ851967:WLQ852270 WVM851967:WVM852270 E917503:E917806 JA917503:JA917806 SW917503:SW917806 ACS917503:ACS917806 AMO917503:AMO917806 AWK917503:AWK917806 BGG917503:BGG917806 BQC917503:BQC917806 BZY917503:BZY917806 CJU917503:CJU917806 CTQ917503:CTQ917806 DDM917503:DDM917806 DNI917503:DNI917806 DXE917503:DXE917806 EHA917503:EHA917806 EQW917503:EQW917806 FAS917503:FAS917806 FKO917503:FKO917806 FUK917503:FUK917806 GEG917503:GEG917806 GOC917503:GOC917806 GXY917503:GXY917806 HHU917503:HHU917806 HRQ917503:HRQ917806 IBM917503:IBM917806 ILI917503:ILI917806 IVE917503:IVE917806 JFA917503:JFA917806 JOW917503:JOW917806 JYS917503:JYS917806 KIO917503:KIO917806 KSK917503:KSK917806 LCG917503:LCG917806 LMC917503:LMC917806 LVY917503:LVY917806 MFU917503:MFU917806 MPQ917503:MPQ917806 MZM917503:MZM917806 NJI917503:NJI917806 NTE917503:NTE917806 ODA917503:ODA917806 OMW917503:OMW917806 OWS917503:OWS917806 PGO917503:PGO917806 PQK917503:PQK917806 QAG917503:QAG917806 QKC917503:QKC917806 QTY917503:QTY917806 RDU917503:RDU917806 RNQ917503:RNQ917806 RXM917503:RXM917806 SHI917503:SHI917806 SRE917503:SRE917806 TBA917503:TBA917806 TKW917503:TKW917806 TUS917503:TUS917806 UEO917503:UEO917806 UOK917503:UOK917806 UYG917503:UYG917806 VIC917503:VIC917806 VRY917503:VRY917806 WBU917503:WBU917806 WLQ917503:WLQ917806 WVM917503:WVM917806 E983039:E983342 JA983039:JA983342 SW983039:SW983342 ACS983039:ACS983342 AMO983039:AMO983342 AWK983039:AWK983342 BGG983039:BGG983342 BQC983039:BQC983342 BZY983039:BZY983342 CJU983039:CJU983342 CTQ983039:CTQ983342 DDM983039:DDM983342 DNI983039:DNI983342 DXE983039:DXE983342 EHA983039:EHA983342 EQW983039:EQW983342 FAS983039:FAS983342 FKO983039:FKO983342 FUK983039:FUK983342 GEG983039:GEG983342 GOC983039:GOC983342 GXY983039:GXY983342 HHU983039:HHU983342 HRQ983039:HRQ983342 IBM983039:IBM983342 ILI983039:ILI983342 IVE983039:IVE983342 JFA983039:JFA983342 JOW983039:JOW983342 JYS983039:JYS983342 KIO983039:KIO983342 KSK983039:KSK983342 LCG983039:LCG983342 LMC983039:LMC983342 LVY983039:LVY983342 MFU983039:MFU983342 MPQ983039:MPQ983342 MZM983039:MZM983342 NJI983039:NJI983342 NTE983039:NTE983342 ODA983039:ODA983342 OMW983039:OMW983342 OWS983039:OWS983342 PGO983039:PGO983342 PQK983039:PQK983342 QAG983039:QAG983342 QKC983039:QKC983342 QTY983039:QTY983342 RDU983039:RDU983342 RNQ983039:RNQ983342 RXM983039:RXM983342 SHI983039:SHI983342 SRE983039:SRE983342 TBA983039:TBA983342 TKW983039:TKW983342 TUS983039:TUS983342 UEO983039:UEO983342 UOK983039:UOK983342 UYG983039:UYG983342 VIC983039:VIC983342 VRY983039:VRY983342 WBU983039:WBU983342 WLQ983039:WLQ983342 SW2:SW302 ACS2:ACS302 AMO2:AMO302 AWK2:AWK302 BGG2:BGG302 BQC2:BQC302 BZY2:BZY302 CJU2:CJU302 CTQ2:CTQ302 DDM2:DDM302 DNI2:DNI302 DXE2:DXE302 EHA2:EHA302 EQW2:EQW302 FAS2:FAS302 FKO2:FKO302 FUK2:FUK302 GEG2:GEG302 GOC2:GOC302 GXY2:GXY302 HHU2:HHU302 HRQ2:HRQ302 IBM2:IBM302 ILI2:ILI302 IVE2:IVE302 JFA2:JFA302 JOW2:JOW302 JYS2:JYS302 KIO2:KIO302 KSK2:KSK302 LCG2:LCG302 LMC2:LMC302 LVY2:LVY302 MFU2:MFU302 MPQ2:MPQ302 MZM2:MZM302 NJI2:NJI302 NTE2:NTE302 ODA2:ODA302 OMW2:OMW302 OWS2:OWS302 PGO2:PGO302 PQK2:PQK302 QAG2:QAG302 QKC2:QKC302 QTY2:QTY302 RDU2:RDU302 RNQ2:RNQ302 RXM2:RXM302 SHI2:SHI302 SRE2:SRE302 TBA2:TBA302 TKW2:TKW302 TUS2:TUS302 UEO2:UEO302 UOK2:UOK302 UYG2:UYG302 VIC2:VIC302 VRY2:VRY302 WBU2:WBU302 WLQ2:WLQ302 WVM2:WVM302 JA2:JA302 E2:E148 E158:E497" xr:uid="{36F45891-8038-4EDB-BA92-03A82BF73AED}">
      <formula1>$AG$2:$AG$11</formula1>
    </dataValidation>
    <dataValidation operator="equal" allowBlank="1" showInputMessage="1" showErrorMessage="1" sqref="WVJ983039:WVJ983117 B65535:B65613 IX65535:IX65613 ST65535:ST65613 ACP65535:ACP65613 AML65535:AML65613 AWH65535:AWH65613 BGD65535:BGD65613 BPZ65535:BPZ65613 BZV65535:BZV65613 CJR65535:CJR65613 CTN65535:CTN65613 DDJ65535:DDJ65613 DNF65535:DNF65613 DXB65535:DXB65613 EGX65535:EGX65613 EQT65535:EQT65613 FAP65535:FAP65613 FKL65535:FKL65613 FUH65535:FUH65613 GED65535:GED65613 GNZ65535:GNZ65613 GXV65535:GXV65613 HHR65535:HHR65613 HRN65535:HRN65613 IBJ65535:IBJ65613 ILF65535:ILF65613 IVB65535:IVB65613 JEX65535:JEX65613 JOT65535:JOT65613 JYP65535:JYP65613 KIL65535:KIL65613 KSH65535:KSH65613 LCD65535:LCD65613 LLZ65535:LLZ65613 LVV65535:LVV65613 MFR65535:MFR65613 MPN65535:MPN65613 MZJ65535:MZJ65613 NJF65535:NJF65613 NTB65535:NTB65613 OCX65535:OCX65613 OMT65535:OMT65613 OWP65535:OWP65613 PGL65535:PGL65613 PQH65535:PQH65613 QAD65535:QAD65613 QJZ65535:QJZ65613 QTV65535:QTV65613 RDR65535:RDR65613 RNN65535:RNN65613 RXJ65535:RXJ65613 SHF65535:SHF65613 SRB65535:SRB65613 TAX65535:TAX65613 TKT65535:TKT65613 TUP65535:TUP65613 UEL65535:UEL65613 UOH65535:UOH65613 UYD65535:UYD65613 VHZ65535:VHZ65613 VRV65535:VRV65613 WBR65535:WBR65613 WLN65535:WLN65613 WVJ65535:WVJ65613 B131071:B131149 IX131071:IX131149 ST131071:ST131149 ACP131071:ACP131149 AML131071:AML131149 AWH131071:AWH131149 BGD131071:BGD131149 BPZ131071:BPZ131149 BZV131071:BZV131149 CJR131071:CJR131149 CTN131071:CTN131149 DDJ131071:DDJ131149 DNF131071:DNF131149 DXB131071:DXB131149 EGX131071:EGX131149 EQT131071:EQT131149 FAP131071:FAP131149 FKL131071:FKL131149 FUH131071:FUH131149 GED131071:GED131149 GNZ131071:GNZ131149 GXV131071:GXV131149 HHR131071:HHR131149 HRN131071:HRN131149 IBJ131071:IBJ131149 ILF131071:ILF131149 IVB131071:IVB131149 JEX131071:JEX131149 JOT131071:JOT131149 JYP131071:JYP131149 KIL131071:KIL131149 KSH131071:KSH131149 LCD131071:LCD131149 LLZ131071:LLZ131149 LVV131071:LVV131149 MFR131071:MFR131149 MPN131071:MPN131149 MZJ131071:MZJ131149 NJF131071:NJF131149 NTB131071:NTB131149 OCX131071:OCX131149 OMT131071:OMT131149 OWP131071:OWP131149 PGL131071:PGL131149 PQH131071:PQH131149 QAD131071:QAD131149 QJZ131071:QJZ131149 QTV131071:QTV131149 RDR131071:RDR131149 RNN131071:RNN131149 RXJ131071:RXJ131149 SHF131071:SHF131149 SRB131071:SRB131149 TAX131071:TAX131149 TKT131071:TKT131149 TUP131071:TUP131149 UEL131071:UEL131149 UOH131071:UOH131149 UYD131071:UYD131149 VHZ131071:VHZ131149 VRV131071:VRV131149 WBR131071:WBR131149 WLN131071:WLN131149 WVJ131071:WVJ131149 B196607:B196685 IX196607:IX196685 ST196607:ST196685 ACP196607:ACP196685 AML196607:AML196685 AWH196607:AWH196685 BGD196607:BGD196685 BPZ196607:BPZ196685 BZV196607:BZV196685 CJR196607:CJR196685 CTN196607:CTN196685 DDJ196607:DDJ196685 DNF196607:DNF196685 DXB196607:DXB196685 EGX196607:EGX196685 EQT196607:EQT196685 FAP196607:FAP196685 FKL196607:FKL196685 FUH196607:FUH196685 GED196607:GED196685 GNZ196607:GNZ196685 GXV196607:GXV196685 HHR196607:HHR196685 HRN196607:HRN196685 IBJ196607:IBJ196685 ILF196607:ILF196685 IVB196607:IVB196685 JEX196607:JEX196685 JOT196607:JOT196685 JYP196607:JYP196685 KIL196607:KIL196685 KSH196607:KSH196685 LCD196607:LCD196685 LLZ196607:LLZ196685 LVV196607:LVV196685 MFR196607:MFR196685 MPN196607:MPN196685 MZJ196607:MZJ196685 NJF196607:NJF196685 NTB196607:NTB196685 OCX196607:OCX196685 OMT196607:OMT196685 OWP196607:OWP196685 PGL196607:PGL196685 PQH196607:PQH196685 QAD196607:QAD196685 QJZ196607:QJZ196685 QTV196607:QTV196685 RDR196607:RDR196685 RNN196607:RNN196685 RXJ196607:RXJ196685 SHF196607:SHF196685 SRB196607:SRB196685 TAX196607:TAX196685 TKT196607:TKT196685 TUP196607:TUP196685 UEL196607:UEL196685 UOH196607:UOH196685 UYD196607:UYD196685 VHZ196607:VHZ196685 VRV196607:VRV196685 WBR196607:WBR196685 WLN196607:WLN196685 WVJ196607:WVJ196685 B262143:B262221 IX262143:IX262221 ST262143:ST262221 ACP262143:ACP262221 AML262143:AML262221 AWH262143:AWH262221 BGD262143:BGD262221 BPZ262143:BPZ262221 BZV262143:BZV262221 CJR262143:CJR262221 CTN262143:CTN262221 DDJ262143:DDJ262221 DNF262143:DNF262221 DXB262143:DXB262221 EGX262143:EGX262221 EQT262143:EQT262221 FAP262143:FAP262221 FKL262143:FKL262221 FUH262143:FUH262221 GED262143:GED262221 GNZ262143:GNZ262221 GXV262143:GXV262221 HHR262143:HHR262221 HRN262143:HRN262221 IBJ262143:IBJ262221 ILF262143:ILF262221 IVB262143:IVB262221 JEX262143:JEX262221 JOT262143:JOT262221 JYP262143:JYP262221 KIL262143:KIL262221 KSH262143:KSH262221 LCD262143:LCD262221 LLZ262143:LLZ262221 LVV262143:LVV262221 MFR262143:MFR262221 MPN262143:MPN262221 MZJ262143:MZJ262221 NJF262143:NJF262221 NTB262143:NTB262221 OCX262143:OCX262221 OMT262143:OMT262221 OWP262143:OWP262221 PGL262143:PGL262221 PQH262143:PQH262221 QAD262143:QAD262221 QJZ262143:QJZ262221 QTV262143:QTV262221 RDR262143:RDR262221 RNN262143:RNN262221 RXJ262143:RXJ262221 SHF262143:SHF262221 SRB262143:SRB262221 TAX262143:TAX262221 TKT262143:TKT262221 TUP262143:TUP262221 UEL262143:UEL262221 UOH262143:UOH262221 UYD262143:UYD262221 VHZ262143:VHZ262221 VRV262143:VRV262221 WBR262143:WBR262221 WLN262143:WLN262221 WVJ262143:WVJ262221 B327679:B327757 IX327679:IX327757 ST327679:ST327757 ACP327679:ACP327757 AML327679:AML327757 AWH327679:AWH327757 BGD327679:BGD327757 BPZ327679:BPZ327757 BZV327679:BZV327757 CJR327679:CJR327757 CTN327679:CTN327757 DDJ327679:DDJ327757 DNF327679:DNF327757 DXB327679:DXB327757 EGX327679:EGX327757 EQT327679:EQT327757 FAP327679:FAP327757 FKL327679:FKL327757 FUH327679:FUH327757 GED327679:GED327757 GNZ327679:GNZ327757 GXV327679:GXV327757 HHR327679:HHR327757 HRN327679:HRN327757 IBJ327679:IBJ327757 ILF327679:ILF327757 IVB327679:IVB327757 JEX327679:JEX327757 JOT327679:JOT327757 JYP327679:JYP327757 KIL327679:KIL327757 KSH327679:KSH327757 LCD327679:LCD327757 LLZ327679:LLZ327757 LVV327679:LVV327757 MFR327679:MFR327757 MPN327679:MPN327757 MZJ327679:MZJ327757 NJF327679:NJF327757 NTB327679:NTB327757 OCX327679:OCX327757 OMT327679:OMT327757 OWP327679:OWP327757 PGL327679:PGL327757 PQH327679:PQH327757 QAD327679:QAD327757 QJZ327679:QJZ327757 QTV327679:QTV327757 RDR327679:RDR327757 RNN327679:RNN327757 RXJ327679:RXJ327757 SHF327679:SHF327757 SRB327679:SRB327757 TAX327679:TAX327757 TKT327679:TKT327757 TUP327679:TUP327757 UEL327679:UEL327757 UOH327679:UOH327757 UYD327679:UYD327757 VHZ327679:VHZ327757 VRV327679:VRV327757 WBR327679:WBR327757 WLN327679:WLN327757 WVJ327679:WVJ327757 B393215:B393293 IX393215:IX393293 ST393215:ST393293 ACP393215:ACP393293 AML393215:AML393293 AWH393215:AWH393293 BGD393215:BGD393293 BPZ393215:BPZ393293 BZV393215:BZV393293 CJR393215:CJR393293 CTN393215:CTN393293 DDJ393215:DDJ393293 DNF393215:DNF393293 DXB393215:DXB393293 EGX393215:EGX393293 EQT393215:EQT393293 FAP393215:FAP393293 FKL393215:FKL393293 FUH393215:FUH393293 GED393215:GED393293 GNZ393215:GNZ393293 GXV393215:GXV393293 HHR393215:HHR393293 HRN393215:HRN393293 IBJ393215:IBJ393293 ILF393215:ILF393293 IVB393215:IVB393293 JEX393215:JEX393293 JOT393215:JOT393293 JYP393215:JYP393293 KIL393215:KIL393293 KSH393215:KSH393293 LCD393215:LCD393293 LLZ393215:LLZ393293 LVV393215:LVV393293 MFR393215:MFR393293 MPN393215:MPN393293 MZJ393215:MZJ393293 NJF393215:NJF393293 NTB393215:NTB393293 OCX393215:OCX393293 OMT393215:OMT393293 OWP393215:OWP393293 PGL393215:PGL393293 PQH393215:PQH393293 QAD393215:QAD393293 QJZ393215:QJZ393293 QTV393215:QTV393293 RDR393215:RDR393293 RNN393215:RNN393293 RXJ393215:RXJ393293 SHF393215:SHF393293 SRB393215:SRB393293 TAX393215:TAX393293 TKT393215:TKT393293 TUP393215:TUP393293 UEL393215:UEL393293 UOH393215:UOH393293 UYD393215:UYD393293 VHZ393215:VHZ393293 VRV393215:VRV393293 WBR393215:WBR393293 WLN393215:WLN393293 WVJ393215:WVJ393293 B458751:B458829 IX458751:IX458829 ST458751:ST458829 ACP458751:ACP458829 AML458751:AML458829 AWH458751:AWH458829 BGD458751:BGD458829 BPZ458751:BPZ458829 BZV458751:BZV458829 CJR458751:CJR458829 CTN458751:CTN458829 DDJ458751:DDJ458829 DNF458751:DNF458829 DXB458751:DXB458829 EGX458751:EGX458829 EQT458751:EQT458829 FAP458751:FAP458829 FKL458751:FKL458829 FUH458751:FUH458829 GED458751:GED458829 GNZ458751:GNZ458829 GXV458751:GXV458829 HHR458751:HHR458829 HRN458751:HRN458829 IBJ458751:IBJ458829 ILF458751:ILF458829 IVB458751:IVB458829 JEX458751:JEX458829 JOT458751:JOT458829 JYP458751:JYP458829 KIL458751:KIL458829 KSH458751:KSH458829 LCD458751:LCD458829 LLZ458751:LLZ458829 LVV458751:LVV458829 MFR458751:MFR458829 MPN458751:MPN458829 MZJ458751:MZJ458829 NJF458751:NJF458829 NTB458751:NTB458829 OCX458751:OCX458829 OMT458751:OMT458829 OWP458751:OWP458829 PGL458751:PGL458829 PQH458751:PQH458829 QAD458751:QAD458829 QJZ458751:QJZ458829 QTV458751:QTV458829 RDR458751:RDR458829 RNN458751:RNN458829 RXJ458751:RXJ458829 SHF458751:SHF458829 SRB458751:SRB458829 TAX458751:TAX458829 TKT458751:TKT458829 TUP458751:TUP458829 UEL458751:UEL458829 UOH458751:UOH458829 UYD458751:UYD458829 VHZ458751:VHZ458829 VRV458751:VRV458829 WBR458751:WBR458829 WLN458751:WLN458829 WVJ458751:WVJ458829 B524287:B524365 IX524287:IX524365 ST524287:ST524365 ACP524287:ACP524365 AML524287:AML524365 AWH524287:AWH524365 BGD524287:BGD524365 BPZ524287:BPZ524365 BZV524287:BZV524365 CJR524287:CJR524365 CTN524287:CTN524365 DDJ524287:DDJ524365 DNF524287:DNF524365 DXB524287:DXB524365 EGX524287:EGX524365 EQT524287:EQT524365 FAP524287:FAP524365 FKL524287:FKL524365 FUH524287:FUH524365 GED524287:GED524365 GNZ524287:GNZ524365 GXV524287:GXV524365 HHR524287:HHR524365 HRN524287:HRN524365 IBJ524287:IBJ524365 ILF524287:ILF524365 IVB524287:IVB524365 JEX524287:JEX524365 JOT524287:JOT524365 JYP524287:JYP524365 KIL524287:KIL524365 KSH524287:KSH524365 LCD524287:LCD524365 LLZ524287:LLZ524365 LVV524287:LVV524365 MFR524287:MFR524365 MPN524287:MPN524365 MZJ524287:MZJ524365 NJF524287:NJF524365 NTB524287:NTB524365 OCX524287:OCX524365 OMT524287:OMT524365 OWP524287:OWP524365 PGL524287:PGL524365 PQH524287:PQH524365 QAD524287:QAD524365 QJZ524287:QJZ524365 QTV524287:QTV524365 RDR524287:RDR524365 RNN524287:RNN524365 RXJ524287:RXJ524365 SHF524287:SHF524365 SRB524287:SRB524365 TAX524287:TAX524365 TKT524287:TKT524365 TUP524287:TUP524365 UEL524287:UEL524365 UOH524287:UOH524365 UYD524287:UYD524365 VHZ524287:VHZ524365 VRV524287:VRV524365 WBR524287:WBR524365 WLN524287:WLN524365 WVJ524287:WVJ524365 B589823:B589901 IX589823:IX589901 ST589823:ST589901 ACP589823:ACP589901 AML589823:AML589901 AWH589823:AWH589901 BGD589823:BGD589901 BPZ589823:BPZ589901 BZV589823:BZV589901 CJR589823:CJR589901 CTN589823:CTN589901 DDJ589823:DDJ589901 DNF589823:DNF589901 DXB589823:DXB589901 EGX589823:EGX589901 EQT589823:EQT589901 FAP589823:FAP589901 FKL589823:FKL589901 FUH589823:FUH589901 GED589823:GED589901 GNZ589823:GNZ589901 GXV589823:GXV589901 HHR589823:HHR589901 HRN589823:HRN589901 IBJ589823:IBJ589901 ILF589823:ILF589901 IVB589823:IVB589901 JEX589823:JEX589901 JOT589823:JOT589901 JYP589823:JYP589901 KIL589823:KIL589901 KSH589823:KSH589901 LCD589823:LCD589901 LLZ589823:LLZ589901 LVV589823:LVV589901 MFR589823:MFR589901 MPN589823:MPN589901 MZJ589823:MZJ589901 NJF589823:NJF589901 NTB589823:NTB589901 OCX589823:OCX589901 OMT589823:OMT589901 OWP589823:OWP589901 PGL589823:PGL589901 PQH589823:PQH589901 QAD589823:QAD589901 QJZ589823:QJZ589901 QTV589823:QTV589901 RDR589823:RDR589901 RNN589823:RNN589901 RXJ589823:RXJ589901 SHF589823:SHF589901 SRB589823:SRB589901 TAX589823:TAX589901 TKT589823:TKT589901 TUP589823:TUP589901 UEL589823:UEL589901 UOH589823:UOH589901 UYD589823:UYD589901 VHZ589823:VHZ589901 VRV589823:VRV589901 WBR589823:WBR589901 WLN589823:WLN589901 WVJ589823:WVJ589901 B655359:B655437 IX655359:IX655437 ST655359:ST655437 ACP655359:ACP655437 AML655359:AML655437 AWH655359:AWH655437 BGD655359:BGD655437 BPZ655359:BPZ655437 BZV655359:BZV655437 CJR655359:CJR655437 CTN655359:CTN655437 DDJ655359:DDJ655437 DNF655359:DNF655437 DXB655359:DXB655437 EGX655359:EGX655437 EQT655359:EQT655437 FAP655359:FAP655437 FKL655359:FKL655437 FUH655359:FUH655437 GED655359:GED655437 GNZ655359:GNZ655437 GXV655359:GXV655437 HHR655359:HHR655437 HRN655359:HRN655437 IBJ655359:IBJ655437 ILF655359:ILF655437 IVB655359:IVB655437 JEX655359:JEX655437 JOT655359:JOT655437 JYP655359:JYP655437 KIL655359:KIL655437 KSH655359:KSH655437 LCD655359:LCD655437 LLZ655359:LLZ655437 LVV655359:LVV655437 MFR655359:MFR655437 MPN655359:MPN655437 MZJ655359:MZJ655437 NJF655359:NJF655437 NTB655359:NTB655437 OCX655359:OCX655437 OMT655359:OMT655437 OWP655359:OWP655437 PGL655359:PGL655437 PQH655359:PQH655437 QAD655359:QAD655437 QJZ655359:QJZ655437 QTV655359:QTV655437 RDR655359:RDR655437 RNN655359:RNN655437 RXJ655359:RXJ655437 SHF655359:SHF655437 SRB655359:SRB655437 TAX655359:TAX655437 TKT655359:TKT655437 TUP655359:TUP655437 UEL655359:UEL655437 UOH655359:UOH655437 UYD655359:UYD655437 VHZ655359:VHZ655437 VRV655359:VRV655437 WBR655359:WBR655437 WLN655359:WLN655437 WVJ655359:WVJ655437 B720895:B720973 IX720895:IX720973 ST720895:ST720973 ACP720895:ACP720973 AML720895:AML720973 AWH720895:AWH720973 BGD720895:BGD720973 BPZ720895:BPZ720973 BZV720895:BZV720973 CJR720895:CJR720973 CTN720895:CTN720973 DDJ720895:DDJ720973 DNF720895:DNF720973 DXB720895:DXB720973 EGX720895:EGX720973 EQT720895:EQT720973 FAP720895:FAP720973 FKL720895:FKL720973 FUH720895:FUH720973 GED720895:GED720973 GNZ720895:GNZ720973 GXV720895:GXV720973 HHR720895:HHR720973 HRN720895:HRN720973 IBJ720895:IBJ720973 ILF720895:ILF720973 IVB720895:IVB720973 JEX720895:JEX720973 JOT720895:JOT720973 JYP720895:JYP720973 KIL720895:KIL720973 KSH720895:KSH720973 LCD720895:LCD720973 LLZ720895:LLZ720973 LVV720895:LVV720973 MFR720895:MFR720973 MPN720895:MPN720973 MZJ720895:MZJ720973 NJF720895:NJF720973 NTB720895:NTB720973 OCX720895:OCX720973 OMT720895:OMT720973 OWP720895:OWP720973 PGL720895:PGL720973 PQH720895:PQH720973 QAD720895:QAD720973 QJZ720895:QJZ720973 QTV720895:QTV720973 RDR720895:RDR720973 RNN720895:RNN720973 RXJ720895:RXJ720973 SHF720895:SHF720973 SRB720895:SRB720973 TAX720895:TAX720973 TKT720895:TKT720973 TUP720895:TUP720973 UEL720895:UEL720973 UOH720895:UOH720973 UYD720895:UYD720973 VHZ720895:VHZ720973 VRV720895:VRV720973 WBR720895:WBR720973 WLN720895:WLN720973 WVJ720895:WVJ720973 B786431:B786509 IX786431:IX786509 ST786431:ST786509 ACP786431:ACP786509 AML786431:AML786509 AWH786431:AWH786509 BGD786431:BGD786509 BPZ786431:BPZ786509 BZV786431:BZV786509 CJR786431:CJR786509 CTN786431:CTN786509 DDJ786431:DDJ786509 DNF786431:DNF786509 DXB786431:DXB786509 EGX786431:EGX786509 EQT786431:EQT786509 FAP786431:FAP786509 FKL786431:FKL786509 FUH786431:FUH786509 GED786431:GED786509 GNZ786431:GNZ786509 GXV786431:GXV786509 HHR786431:HHR786509 HRN786431:HRN786509 IBJ786431:IBJ786509 ILF786431:ILF786509 IVB786431:IVB786509 JEX786431:JEX786509 JOT786431:JOT786509 JYP786431:JYP786509 KIL786431:KIL786509 KSH786431:KSH786509 LCD786431:LCD786509 LLZ786431:LLZ786509 LVV786431:LVV786509 MFR786431:MFR786509 MPN786431:MPN786509 MZJ786431:MZJ786509 NJF786431:NJF786509 NTB786431:NTB786509 OCX786431:OCX786509 OMT786431:OMT786509 OWP786431:OWP786509 PGL786431:PGL786509 PQH786431:PQH786509 QAD786431:QAD786509 QJZ786431:QJZ786509 QTV786431:QTV786509 RDR786431:RDR786509 RNN786431:RNN786509 RXJ786431:RXJ786509 SHF786431:SHF786509 SRB786431:SRB786509 TAX786431:TAX786509 TKT786431:TKT786509 TUP786431:TUP786509 UEL786431:UEL786509 UOH786431:UOH786509 UYD786431:UYD786509 VHZ786431:VHZ786509 VRV786431:VRV786509 WBR786431:WBR786509 WLN786431:WLN786509 WVJ786431:WVJ786509 B851967:B852045 IX851967:IX852045 ST851967:ST852045 ACP851967:ACP852045 AML851967:AML852045 AWH851967:AWH852045 BGD851967:BGD852045 BPZ851967:BPZ852045 BZV851967:BZV852045 CJR851967:CJR852045 CTN851967:CTN852045 DDJ851967:DDJ852045 DNF851967:DNF852045 DXB851967:DXB852045 EGX851967:EGX852045 EQT851967:EQT852045 FAP851967:FAP852045 FKL851967:FKL852045 FUH851967:FUH852045 GED851967:GED852045 GNZ851967:GNZ852045 GXV851967:GXV852045 HHR851967:HHR852045 HRN851967:HRN852045 IBJ851967:IBJ852045 ILF851967:ILF852045 IVB851967:IVB852045 JEX851967:JEX852045 JOT851967:JOT852045 JYP851967:JYP852045 KIL851967:KIL852045 KSH851967:KSH852045 LCD851967:LCD852045 LLZ851967:LLZ852045 LVV851967:LVV852045 MFR851967:MFR852045 MPN851967:MPN852045 MZJ851967:MZJ852045 NJF851967:NJF852045 NTB851967:NTB852045 OCX851967:OCX852045 OMT851967:OMT852045 OWP851967:OWP852045 PGL851967:PGL852045 PQH851967:PQH852045 QAD851967:QAD852045 QJZ851967:QJZ852045 QTV851967:QTV852045 RDR851967:RDR852045 RNN851967:RNN852045 RXJ851967:RXJ852045 SHF851967:SHF852045 SRB851967:SRB852045 TAX851967:TAX852045 TKT851967:TKT852045 TUP851967:TUP852045 UEL851967:UEL852045 UOH851967:UOH852045 UYD851967:UYD852045 VHZ851967:VHZ852045 VRV851967:VRV852045 WBR851967:WBR852045 WLN851967:WLN852045 WVJ851967:WVJ852045 B917503:B917581 IX917503:IX917581 ST917503:ST917581 ACP917503:ACP917581 AML917503:AML917581 AWH917503:AWH917581 BGD917503:BGD917581 BPZ917503:BPZ917581 BZV917503:BZV917581 CJR917503:CJR917581 CTN917503:CTN917581 DDJ917503:DDJ917581 DNF917503:DNF917581 DXB917503:DXB917581 EGX917503:EGX917581 EQT917503:EQT917581 FAP917503:FAP917581 FKL917503:FKL917581 FUH917503:FUH917581 GED917503:GED917581 GNZ917503:GNZ917581 GXV917503:GXV917581 HHR917503:HHR917581 HRN917503:HRN917581 IBJ917503:IBJ917581 ILF917503:ILF917581 IVB917503:IVB917581 JEX917503:JEX917581 JOT917503:JOT917581 JYP917503:JYP917581 KIL917503:KIL917581 KSH917503:KSH917581 LCD917503:LCD917581 LLZ917503:LLZ917581 LVV917503:LVV917581 MFR917503:MFR917581 MPN917503:MPN917581 MZJ917503:MZJ917581 NJF917503:NJF917581 NTB917503:NTB917581 OCX917503:OCX917581 OMT917503:OMT917581 OWP917503:OWP917581 PGL917503:PGL917581 PQH917503:PQH917581 QAD917503:QAD917581 QJZ917503:QJZ917581 QTV917503:QTV917581 RDR917503:RDR917581 RNN917503:RNN917581 RXJ917503:RXJ917581 SHF917503:SHF917581 SRB917503:SRB917581 TAX917503:TAX917581 TKT917503:TKT917581 TUP917503:TUP917581 UEL917503:UEL917581 UOH917503:UOH917581 UYD917503:UYD917581 VHZ917503:VHZ917581 VRV917503:VRV917581 WBR917503:WBR917581 WLN917503:WLN917581 WVJ917503:WVJ917581 B983039:B983117 IX983039:IX983117 ST983039:ST983117 ACP983039:ACP983117 AML983039:AML983117 AWH983039:AWH983117 BGD983039:BGD983117 BPZ983039:BPZ983117 BZV983039:BZV983117 CJR983039:CJR983117 CTN983039:CTN983117 DDJ983039:DDJ983117 DNF983039:DNF983117 DXB983039:DXB983117 EGX983039:EGX983117 EQT983039:EQT983117 FAP983039:FAP983117 FKL983039:FKL983117 FUH983039:FUH983117 GED983039:GED983117 GNZ983039:GNZ983117 GXV983039:GXV983117 HHR983039:HHR983117 HRN983039:HRN983117 IBJ983039:IBJ983117 ILF983039:ILF983117 IVB983039:IVB983117 JEX983039:JEX983117 JOT983039:JOT983117 JYP983039:JYP983117 KIL983039:KIL983117 KSH983039:KSH983117 LCD983039:LCD983117 LLZ983039:LLZ983117 LVV983039:LVV983117 MFR983039:MFR983117 MPN983039:MPN983117 MZJ983039:MZJ983117 NJF983039:NJF983117 NTB983039:NTB983117 OCX983039:OCX983117 OMT983039:OMT983117 OWP983039:OWP983117 PGL983039:PGL983117 PQH983039:PQH983117 QAD983039:QAD983117 QJZ983039:QJZ983117 QTV983039:QTV983117 RDR983039:RDR983117 RNN983039:RNN983117 RXJ983039:RXJ983117 SHF983039:SHF983117 SRB983039:SRB983117 TAX983039:TAX983117 TKT983039:TKT983117 TUP983039:TUP983117 UEL983039:UEL983117 UOH983039:UOH983117 UYD983039:UYD983117 VHZ983039:VHZ983117 VRV983039:VRV983117 WBR983039:WBR983117 WLN983039:WLN983117 IX2:IX77 ST2:ST77 ACP2:ACP77 AML2:AML77 AWH2:AWH77 BGD2:BGD77 BPZ2:BPZ77 BZV2:BZV77 CJR2:CJR77 CTN2:CTN77 DDJ2:DDJ77 DNF2:DNF77 DXB2:DXB77 EGX2:EGX77 EQT2:EQT77 FAP2:FAP77 FKL2:FKL77 FUH2:FUH77 GED2:GED77 GNZ2:GNZ77 GXV2:GXV77 HHR2:HHR77 HRN2:HRN77 IBJ2:IBJ77 ILF2:ILF77 IVB2:IVB77 JEX2:JEX77 JOT2:JOT77 JYP2:JYP77 KIL2:KIL77 KSH2:KSH77 LCD2:LCD77 LLZ2:LLZ77 LVV2:LVV77 MFR2:MFR77 MPN2:MPN77 MZJ2:MZJ77 NJF2:NJF77 NTB2:NTB77 OCX2:OCX77 OMT2:OMT77 OWP2:OWP77 PGL2:PGL77 PQH2:PQH77 QAD2:QAD77 QJZ2:QJZ77 QTV2:QTV77 RDR2:RDR77 RNN2:RNN77 RXJ2:RXJ77 SHF2:SHF77 SRB2:SRB77 TAX2:TAX77 TKT2:TKT77 TUP2:TUP77 UEL2:UEL77 UOH2:UOH77 UYD2:UYD77 VHZ2:VHZ77 VRV2:VRV77 WBR2:WBR77 WLN2:WLN77 WVJ2:WVJ77 B3:B91" xr:uid="{6D4CAAAB-08EF-42E4-92EF-F51B0DEB2B3A}"/>
    <dataValidation type="list" allowBlank="1" showInputMessage="1" showErrorMessage="1" sqref="WVI983039:WVI983360 WLM983039:WLM983360 A65535:A65856 IW65535:IW65856 SS65535:SS65856 ACO65535:ACO65856 AMK65535:AMK65856 AWG65535:AWG65856 BGC65535:BGC65856 BPY65535:BPY65856 BZU65535:BZU65856 CJQ65535:CJQ65856 CTM65535:CTM65856 DDI65535:DDI65856 DNE65535:DNE65856 DXA65535:DXA65856 EGW65535:EGW65856 EQS65535:EQS65856 FAO65535:FAO65856 FKK65535:FKK65856 FUG65535:FUG65856 GEC65535:GEC65856 GNY65535:GNY65856 GXU65535:GXU65856 HHQ65535:HHQ65856 HRM65535:HRM65856 IBI65535:IBI65856 ILE65535:ILE65856 IVA65535:IVA65856 JEW65535:JEW65856 JOS65535:JOS65856 JYO65535:JYO65856 KIK65535:KIK65856 KSG65535:KSG65856 LCC65535:LCC65856 LLY65535:LLY65856 LVU65535:LVU65856 MFQ65535:MFQ65856 MPM65535:MPM65856 MZI65535:MZI65856 NJE65535:NJE65856 NTA65535:NTA65856 OCW65535:OCW65856 OMS65535:OMS65856 OWO65535:OWO65856 PGK65535:PGK65856 PQG65535:PQG65856 QAC65535:QAC65856 QJY65535:QJY65856 QTU65535:QTU65856 RDQ65535:RDQ65856 RNM65535:RNM65856 RXI65535:RXI65856 SHE65535:SHE65856 SRA65535:SRA65856 TAW65535:TAW65856 TKS65535:TKS65856 TUO65535:TUO65856 UEK65535:UEK65856 UOG65535:UOG65856 UYC65535:UYC65856 VHY65535:VHY65856 VRU65535:VRU65856 WBQ65535:WBQ65856 WLM65535:WLM65856 WVI65535:WVI65856 A131071:A131392 IW131071:IW131392 SS131071:SS131392 ACO131071:ACO131392 AMK131071:AMK131392 AWG131071:AWG131392 BGC131071:BGC131392 BPY131071:BPY131392 BZU131071:BZU131392 CJQ131071:CJQ131392 CTM131071:CTM131392 DDI131071:DDI131392 DNE131071:DNE131392 DXA131071:DXA131392 EGW131071:EGW131392 EQS131071:EQS131392 FAO131071:FAO131392 FKK131071:FKK131392 FUG131071:FUG131392 GEC131071:GEC131392 GNY131071:GNY131392 GXU131071:GXU131392 HHQ131071:HHQ131392 HRM131071:HRM131392 IBI131071:IBI131392 ILE131071:ILE131392 IVA131071:IVA131392 JEW131071:JEW131392 JOS131071:JOS131392 JYO131071:JYO131392 KIK131071:KIK131392 KSG131071:KSG131392 LCC131071:LCC131392 LLY131071:LLY131392 LVU131071:LVU131392 MFQ131071:MFQ131392 MPM131071:MPM131392 MZI131071:MZI131392 NJE131071:NJE131392 NTA131071:NTA131392 OCW131071:OCW131392 OMS131071:OMS131392 OWO131071:OWO131392 PGK131071:PGK131392 PQG131071:PQG131392 QAC131071:QAC131392 QJY131071:QJY131392 QTU131071:QTU131392 RDQ131071:RDQ131392 RNM131071:RNM131392 RXI131071:RXI131392 SHE131071:SHE131392 SRA131071:SRA131392 TAW131071:TAW131392 TKS131071:TKS131392 TUO131071:TUO131392 UEK131071:UEK131392 UOG131071:UOG131392 UYC131071:UYC131392 VHY131071:VHY131392 VRU131071:VRU131392 WBQ131071:WBQ131392 WLM131071:WLM131392 WVI131071:WVI131392 A196607:A196928 IW196607:IW196928 SS196607:SS196928 ACO196607:ACO196928 AMK196607:AMK196928 AWG196607:AWG196928 BGC196607:BGC196928 BPY196607:BPY196928 BZU196607:BZU196928 CJQ196607:CJQ196928 CTM196607:CTM196928 DDI196607:DDI196928 DNE196607:DNE196928 DXA196607:DXA196928 EGW196607:EGW196928 EQS196607:EQS196928 FAO196607:FAO196928 FKK196607:FKK196928 FUG196607:FUG196928 GEC196607:GEC196928 GNY196607:GNY196928 GXU196607:GXU196928 HHQ196607:HHQ196928 HRM196607:HRM196928 IBI196607:IBI196928 ILE196607:ILE196928 IVA196607:IVA196928 JEW196607:JEW196928 JOS196607:JOS196928 JYO196607:JYO196928 KIK196607:KIK196928 KSG196607:KSG196928 LCC196607:LCC196928 LLY196607:LLY196928 LVU196607:LVU196928 MFQ196607:MFQ196928 MPM196607:MPM196928 MZI196607:MZI196928 NJE196607:NJE196928 NTA196607:NTA196928 OCW196607:OCW196928 OMS196607:OMS196928 OWO196607:OWO196928 PGK196607:PGK196928 PQG196607:PQG196928 QAC196607:QAC196928 QJY196607:QJY196928 QTU196607:QTU196928 RDQ196607:RDQ196928 RNM196607:RNM196928 RXI196607:RXI196928 SHE196607:SHE196928 SRA196607:SRA196928 TAW196607:TAW196928 TKS196607:TKS196928 TUO196607:TUO196928 UEK196607:UEK196928 UOG196607:UOG196928 UYC196607:UYC196928 VHY196607:VHY196928 VRU196607:VRU196928 WBQ196607:WBQ196928 WLM196607:WLM196928 WVI196607:WVI196928 A262143:A262464 IW262143:IW262464 SS262143:SS262464 ACO262143:ACO262464 AMK262143:AMK262464 AWG262143:AWG262464 BGC262143:BGC262464 BPY262143:BPY262464 BZU262143:BZU262464 CJQ262143:CJQ262464 CTM262143:CTM262464 DDI262143:DDI262464 DNE262143:DNE262464 DXA262143:DXA262464 EGW262143:EGW262464 EQS262143:EQS262464 FAO262143:FAO262464 FKK262143:FKK262464 FUG262143:FUG262464 GEC262143:GEC262464 GNY262143:GNY262464 GXU262143:GXU262464 HHQ262143:HHQ262464 HRM262143:HRM262464 IBI262143:IBI262464 ILE262143:ILE262464 IVA262143:IVA262464 JEW262143:JEW262464 JOS262143:JOS262464 JYO262143:JYO262464 KIK262143:KIK262464 KSG262143:KSG262464 LCC262143:LCC262464 LLY262143:LLY262464 LVU262143:LVU262464 MFQ262143:MFQ262464 MPM262143:MPM262464 MZI262143:MZI262464 NJE262143:NJE262464 NTA262143:NTA262464 OCW262143:OCW262464 OMS262143:OMS262464 OWO262143:OWO262464 PGK262143:PGK262464 PQG262143:PQG262464 QAC262143:QAC262464 QJY262143:QJY262464 QTU262143:QTU262464 RDQ262143:RDQ262464 RNM262143:RNM262464 RXI262143:RXI262464 SHE262143:SHE262464 SRA262143:SRA262464 TAW262143:TAW262464 TKS262143:TKS262464 TUO262143:TUO262464 UEK262143:UEK262464 UOG262143:UOG262464 UYC262143:UYC262464 VHY262143:VHY262464 VRU262143:VRU262464 WBQ262143:WBQ262464 WLM262143:WLM262464 WVI262143:WVI262464 A327679:A328000 IW327679:IW328000 SS327679:SS328000 ACO327679:ACO328000 AMK327679:AMK328000 AWG327679:AWG328000 BGC327679:BGC328000 BPY327679:BPY328000 BZU327679:BZU328000 CJQ327679:CJQ328000 CTM327679:CTM328000 DDI327679:DDI328000 DNE327679:DNE328000 DXA327679:DXA328000 EGW327679:EGW328000 EQS327679:EQS328000 FAO327679:FAO328000 FKK327679:FKK328000 FUG327679:FUG328000 GEC327679:GEC328000 GNY327679:GNY328000 GXU327679:GXU328000 HHQ327679:HHQ328000 HRM327679:HRM328000 IBI327679:IBI328000 ILE327679:ILE328000 IVA327679:IVA328000 JEW327679:JEW328000 JOS327679:JOS328000 JYO327679:JYO328000 KIK327679:KIK328000 KSG327679:KSG328000 LCC327679:LCC328000 LLY327679:LLY328000 LVU327679:LVU328000 MFQ327679:MFQ328000 MPM327679:MPM328000 MZI327679:MZI328000 NJE327679:NJE328000 NTA327679:NTA328000 OCW327679:OCW328000 OMS327679:OMS328000 OWO327679:OWO328000 PGK327679:PGK328000 PQG327679:PQG328000 QAC327679:QAC328000 QJY327679:QJY328000 QTU327679:QTU328000 RDQ327679:RDQ328000 RNM327679:RNM328000 RXI327679:RXI328000 SHE327679:SHE328000 SRA327679:SRA328000 TAW327679:TAW328000 TKS327679:TKS328000 TUO327679:TUO328000 UEK327679:UEK328000 UOG327679:UOG328000 UYC327679:UYC328000 VHY327679:VHY328000 VRU327679:VRU328000 WBQ327679:WBQ328000 WLM327679:WLM328000 WVI327679:WVI328000 A393215:A393536 IW393215:IW393536 SS393215:SS393536 ACO393215:ACO393536 AMK393215:AMK393536 AWG393215:AWG393536 BGC393215:BGC393536 BPY393215:BPY393536 BZU393215:BZU393536 CJQ393215:CJQ393536 CTM393215:CTM393536 DDI393215:DDI393536 DNE393215:DNE393536 DXA393215:DXA393536 EGW393215:EGW393536 EQS393215:EQS393536 FAO393215:FAO393536 FKK393215:FKK393536 FUG393215:FUG393536 GEC393215:GEC393536 GNY393215:GNY393536 GXU393215:GXU393536 HHQ393215:HHQ393536 HRM393215:HRM393536 IBI393215:IBI393536 ILE393215:ILE393536 IVA393215:IVA393536 JEW393215:JEW393536 JOS393215:JOS393536 JYO393215:JYO393536 KIK393215:KIK393536 KSG393215:KSG393536 LCC393215:LCC393536 LLY393215:LLY393536 LVU393215:LVU393536 MFQ393215:MFQ393536 MPM393215:MPM393536 MZI393215:MZI393536 NJE393215:NJE393536 NTA393215:NTA393536 OCW393215:OCW393536 OMS393215:OMS393536 OWO393215:OWO393536 PGK393215:PGK393536 PQG393215:PQG393536 QAC393215:QAC393536 QJY393215:QJY393536 QTU393215:QTU393536 RDQ393215:RDQ393536 RNM393215:RNM393536 RXI393215:RXI393536 SHE393215:SHE393536 SRA393215:SRA393536 TAW393215:TAW393536 TKS393215:TKS393536 TUO393215:TUO393536 UEK393215:UEK393536 UOG393215:UOG393536 UYC393215:UYC393536 VHY393215:VHY393536 VRU393215:VRU393536 WBQ393215:WBQ393536 WLM393215:WLM393536 WVI393215:WVI393536 A458751:A459072 IW458751:IW459072 SS458751:SS459072 ACO458751:ACO459072 AMK458751:AMK459072 AWG458751:AWG459072 BGC458751:BGC459072 BPY458751:BPY459072 BZU458751:BZU459072 CJQ458751:CJQ459072 CTM458751:CTM459072 DDI458751:DDI459072 DNE458751:DNE459072 DXA458751:DXA459072 EGW458751:EGW459072 EQS458751:EQS459072 FAO458751:FAO459072 FKK458751:FKK459072 FUG458751:FUG459072 GEC458751:GEC459072 GNY458751:GNY459072 GXU458751:GXU459072 HHQ458751:HHQ459072 HRM458751:HRM459072 IBI458751:IBI459072 ILE458751:ILE459072 IVA458751:IVA459072 JEW458751:JEW459072 JOS458751:JOS459072 JYO458751:JYO459072 KIK458751:KIK459072 KSG458751:KSG459072 LCC458751:LCC459072 LLY458751:LLY459072 LVU458751:LVU459072 MFQ458751:MFQ459072 MPM458751:MPM459072 MZI458751:MZI459072 NJE458751:NJE459072 NTA458751:NTA459072 OCW458751:OCW459072 OMS458751:OMS459072 OWO458751:OWO459072 PGK458751:PGK459072 PQG458751:PQG459072 QAC458751:QAC459072 QJY458751:QJY459072 QTU458751:QTU459072 RDQ458751:RDQ459072 RNM458751:RNM459072 RXI458751:RXI459072 SHE458751:SHE459072 SRA458751:SRA459072 TAW458751:TAW459072 TKS458751:TKS459072 TUO458751:TUO459072 UEK458751:UEK459072 UOG458751:UOG459072 UYC458751:UYC459072 VHY458751:VHY459072 VRU458751:VRU459072 WBQ458751:WBQ459072 WLM458751:WLM459072 WVI458751:WVI459072 A524287:A524608 IW524287:IW524608 SS524287:SS524608 ACO524287:ACO524608 AMK524287:AMK524608 AWG524287:AWG524608 BGC524287:BGC524608 BPY524287:BPY524608 BZU524287:BZU524608 CJQ524287:CJQ524608 CTM524287:CTM524608 DDI524287:DDI524608 DNE524287:DNE524608 DXA524287:DXA524608 EGW524287:EGW524608 EQS524287:EQS524608 FAO524287:FAO524608 FKK524287:FKK524608 FUG524287:FUG524608 GEC524287:GEC524608 GNY524287:GNY524608 GXU524287:GXU524608 HHQ524287:HHQ524608 HRM524287:HRM524608 IBI524287:IBI524608 ILE524287:ILE524608 IVA524287:IVA524608 JEW524287:JEW524608 JOS524287:JOS524608 JYO524287:JYO524608 KIK524287:KIK524608 KSG524287:KSG524608 LCC524287:LCC524608 LLY524287:LLY524608 LVU524287:LVU524608 MFQ524287:MFQ524608 MPM524287:MPM524608 MZI524287:MZI524608 NJE524287:NJE524608 NTA524287:NTA524608 OCW524287:OCW524608 OMS524287:OMS524608 OWO524287:OWO524608 PGK524287:PGK524608 PQG524287:PQG524608 QAC524287:QAC524608 QJY524287:QJY524608 QTU524287:QTU524608 RDQ524287:RDQ524608 RNM524287:RNM524608 RXI524287:RXI524608 SHE524287:SHE524608 SRA524287:SRA524608 TAW524287:TAW524608 TKS524287:TKS524608 TUO524287:TUO524608 UEK524287:UEK524608 UOG524287:UOG524608 UYC524287:UYC524608 VHY524287:VHY524608 VRU524287:VRU524608 WBQ524287:WBQ524608 WLM524287:WLM524608 WVI524287:WVI524608 A589823:A590144 IW589823:IW590144 SS589823:SS590144 ACO589823:ACO590144 AMK589823:AMK590144 AWG589823:AWG590144 BGC589823:BGC590144 BPY589823:BPY590144 BZU589823:BZU590144 CJQ589823:CJQ590144 CTM589823:CTM590144 DDI589823:DDI590144 DNE589823:DNE590144 DXA589823:DXA590144 EGW589823:EGW590144 EQS589823:EQS590144 FAO589823:FAO590144 FKK589823:FKK590144 FUG589823:FUG590144 GEC589823:GEC590144 GNY589823:GNY590144 GXU589823:GXU590144 HHQ589823:HHQ590144 HRM589823:HRM590144 IBI589823:IBI590144 ILE589823:ILE590144 IVA589823:IVA590144 JEW589823:JEW590144 JOS589823:JOS590144 JYO589823:JYO590144 KIK589823:KIK590144 KSG589823:KSG590144 LCC589823:LCC590144 LLY589823:LLY590144 LVU589823:LVU590144 MFQ589823:MFQ590144 MPM589823:MPM590144 MZI589823:MZI590144 NJE589823:NJE590144 NTA589823:NTA590144 OCW589823:OCW590144 OMS589823:OMS590144 OWO589823:OWO590144 PGK589823:PGK590144 PQG589823:PQG590144 QAC589823:QAC590144 QJY589823:QJY590144 QTU589823:QTU590144 RDQ589823:RDQ590144 RNM589823:RNM590144 RXI589823:RXI590144 SHE589823:SHE590144 SRA589823:SRA590144 TAW589823:TAW590144 TKS589823:TKS590144 TUO589823:TUO590144 UEK589823:UEK590144 UOG589823:UOG590144 UYC589823:UYC590144 VHY589823:VHY590144 VRU589823:VRU590144 WBQ589823:WBQ590144 WLM589823:WLM590144 WVI589823:WVI590144 A655359:A655680 IW655359:IW655680 SS655359:SS655680 ACO655359:ACO655680 AMK655359:AMK655680 AWG655359:AWG655680 BGC655359:BGC655680 BPY655359:BPY655680 BZU655359:BZU655680 CJQ655359:CJQ655680 CTM655359:CTM655680 DDI655359:DDI655680 DNE655359:DNE655680 DXA655359:DXA655680 EGW655359:EGW655680 EQS655359:EQS655680 FAO655359:FAO655680 FKK655359:FKK655680 FUG655359:FUG655680 GEC655359:GEC655680 GNY655359:GNY655680 GXU655359:GXU655680 HHQ655359:HHQ655680 HRM655359:HRM655680 IBI655359:IBI655680 ILE655359:ILE655680 IVA655359:IVA655680 JEW655359:JEW655680 JOS655359:JOS655680 JYO655359:JYO655680 KIK655359:KIK655680 KSG655359:KSG655680 LCC655359:LCC655680 LLY655359:LLY655680 LVU655359:LVU655680 MFQ655359:MFQ655680 MPM655359:MPM655680 MZI655359:MZI655680 NJE655359:NJE655680 NTA655359:NTA655680 OCW655359:OCW655680 OMS655359:OMS655680 OWO655359:OWO655680 PGK655359:PGK655680 PQG655359:PQG655680 QAC655359:QAC655680 QJY655359:QJY655680 QTU655359:QTU655680 RDQ655359:RDQ655680 RNM655359:RNM655680 RXI655359:RXI655680 SHE655359:SHE655680 SRA655359:SRA655680 TAW655359:TAW655680 TKS655359:TKS655680 TUO655359:TUO655680 UEK655359:UEK655680 UOG655359:UOG655680 UYC655359:UYC655680 VHY655359:VHY655680 VRU655359:VRU655680 WBQ655359:WBQ655680 WLM655359:WLM655680 WVI655359:WVI655680 A720895:A721216 IW720895:IW721216 SS720895:SS721216 ACO720895:ACO721216 AMK720895:AMK721216 AWG720895:AWG721216 BGC720895:BGC721216 BPY720895:BPY721216 BZU720895:BZU721216 CJQ720895:CJQ721216 CTM720895:CTM721216 DDI720895:DDI721216 DNE720895:DNE721216 DXA720895:DXA721216 EGW720895:EGW721216 EQS720895:EQS721216 FAO720895:FAO721216 FKK720895:FKK721216 FUG720895:FUG721216 GEC720895:GEC721216 GNY720895:GNY721216 GXU720895:GXU721216 HHQ720895:HHQ721216 HRM720895:HRM721216 IBI720895:IBI721216 ILE720895:ILE721216 IVA720895:IVA721216 JEW720895:JEW721216 JOS720895:JOS721216 JYO720895:JYO721216 KIK720895:KIK721216 KSG720895:KSG721216 LCC720895:LCC721216 LLY720895:LLY721216 LVU720895:LVU721216 MFQ720895:MFQ721216 MPM720895:MPM721216 MZI720895:MZI721216 NJE720895:NJE721216 NTA720895:NTA721216 OCW720895:OCW721216 OMS720895:OMS721216 OWO720895:OWO721216 PGK720895:PGK721216 PQG720895:PQG721216 QAC720895:QAC721216 QJY720895:QJY721216 QTU720895:QTU721216 RDQ720895:RDQ721216 RNM720895:RNM721216 RXI720895:RXI721216 SHE720895:SHE721216 SRA720895:SRA721216 TAW720895:TAW721216 TKS720895:TKS721216 TUO720895:TUO721216 UEK720895:UEK721216 UOG720895:UOG721216 UYC720895:UYC721216 VHY720895:VHY721216 VRU720895:VRU721216 WBQ720895:WBQ721216 WLM720895:WLM721216 WVI720895:WVI721216 A786431:A786752 IW786431:IW786752 SS786431:SS786752 ACO786431:ACO786752 AMK786431:AMK786752 AWG786431:AWG786752 BGC786431:BGC786752 BPY786431:BPY786752 BZU786431:BZU786752 CJQ786431:CJQ786752 CTM786431:CTM786752 DDI786431:DDI786752 DNE786431:DNE786752 DXA786431:DXA786752 EGW786431:EGW786752 EQS786431:EQS786752 FAO786431:FAO786752 FKK786431:FKK786752 FUG786431:FUG786752 GEC786431:GEC786752 GNY786431:GNY786752 GXU786431:GXU786752 HHQ786431:HHQ786752 HRM786431:HRM786752 IBI786431:IBI786752 ILE786431:ILE786752 IVA786431:IVA786752 JEW786431:JEW786752 JOS786431:JOS786752 JYO786431:JYO786752 KIK786431:KIK786752 KSG786431:KSG786752 LCC786431:LCC786752 LLY786431:LLY786752 LVU786431:LVU786752 MFQ786431:MFQ786752 MPM786431:MPM786752 MZI786431:MZI786752 NJE786431:NJE786752 NTA786431:NTA786752 OCW786431:OCW786752 OMS786431:OMS786752 OWO786431:OWO786752 PGK786431:PGK786752 PQG786431:PQG786752 QAC786431:QAC786752 QJY786431:QJY786752 QTU786431:QTU786752 RDQ786431:RDQ786752 RNM786431:RNM786752 RXI786431:RXI786752 SHE786431:SHE786752 SRA786431:SRA786752 TAW786431:TAW786752 TKS786431:TKS786752 TUO786431:TUO786752 UEK786431:UEK786752 UOG786431:UOG786752 UYC786431:UYC786752 VHY786431:VHY786752 VRU786431:VRU786752 WBQ786431:WBQ786752 WLM786431:WLM786752 WVI786431:WVI786752 A851967:A852288 IW851967:IW852288 SS851967:SS852288 ACO851967:ACO852288 AMK851967:AMK852288 AWG851967:AWG852288 BGC851967:BGC852288 BPY851967:BPY852288 BZU851967:BZU852288 CJQ851967:CJQ852288 CTM851967:CTM852288 DDI851967:DDI852288 DNE851967:DNE852288 DXA851967:DXA852288 EGW851967:EGW852288 EQS851967:EQS852288 FAO851967:FAO852288 FKK851967:FKK852288 FUG851967:FUG852288 GEC851967:GEC852288 GNY851967:GNY852288 GXU851967:GXU852288 HHQ851967:HHQ852288 HRM851967:HRM852288 IBI851967:IBI852288 ILE851967:ILE852288 IVA851967:IVA852288 JEW851967:JEW852288 JOS851967:JOS852288 JYO851967:JYO852288 KIK851967:KIK852288 KSG851967:KSG852288 LCC851967:LCC852288 LLY851967:LLY852288 LVU851967:LVU852288 MFQ851967:MFQ852288 MPM851967:MPM852288 MZI851967:MZI852288 NJE851967:NJE852288 NTA851967:NTA852288 OCW851967:OCW852288 OMS851967:OMS852288 OWO851967:OWO852288 PGK851967:PGK852288 PQG851967:PQG852288 QAC851967:QAC852288 QJY851967:QJY852288 QTU851967:QTU852288 RDQ851967:RDQ852288 RNM851967:RNM852288 RXI851967:RXI852288 SHE851967:SHE852288 SRA851967:SRA852288 TAW851967:TAW852288 TKS851967:TKS852288 TUO851967:TUO852288 UEK851967:UEK852288 UOG851967:UOG852288 UYC851967:UYC852288 VHY851967:VHY852288 VRU851967:VRU852288 WBQ851967:WBQ852288 WLM851967:WLM852288 WVI851967:WVI852288 A917503:A917824 IW917503:IW917824 SS917503:SS917824 ACO917503:ACO917824 AMK917503:AMK917824 AWG917503:AWG917824 BGC917503:BGC917824 BPY917503:BPY917824 BZU917503:BZU917824 CJQ917503:CJQ917824 CTM917503:CTM917824 DDI917503:DDI917824 DNE917503:DNE917824 DXA917503:DXA917824 EGW917503:EGW917824 EQS917503:EQS917824 FAO917503:FAO917824 FKK917503:FKK917824 FUG917503:FUG917824 GEC917503:GEC917824 GNY917503:GNY917824 GXU917503:GXU917824 HHQ917503:HHQ917824 HRM917503:HRM917824 IBI917503:IBI917824 ILE917503:ILE917824 IVA917503:IVA917824 JEW917503:JEW917824 JOS917503:JOS917824 JYO917503:JYO917824 KIK917503:KIK917824 KSG917503:KSG917824 LCC917503:LCC917824 LLY917503:LLY917824 LVU917503:LVU917824 MFQ917503:MFQ917824 MPM917503:MPM917824 MZI917503:MZI917824 NJE917503:NJE917824 NTA917503:NTA917824 OCW917503:OCW917824 OMS917503:OMS917824 OWO917503:OWO917824 PGK917503:PGK917824 PQG917503:PQG917824 QAC917503:QAC917824 QJY917503:QJY917824 QTU917503:QTU917824 RDQ917503:RDQ917824 RNM917503:RNM917824 RXI917503:RXI917824 SHE917503:SHE917824 SRA917503:SRA917824 TAW917503:TAW917824 TKS917503:TKS917824 TUO917503:TUO917824 UEK917503:UEK917824 UOG917503:UOG917824 UYC917503:UYC917824 VHY917503:VHY917824 VRU917503:VRU917824 WBQ917503:WBQ917824 WLM917503:WLM917824 WVI917503:WVI917824 A983039:A983360 IW983039:IW983360 SS983039:SS983360 ACO983039:ACO983360 AMK983039:AMK983360 AWG983039:AWG983360 BGC983039:BGC983360 BPY983039:BPY983360 BZU983039:BZU983360 CJQ983039:CJQ983360 CTM983039:CTM983360 DDI983039:DDI983360 DNE983039:DNE983360 DXA983039:DXA983360 EGW983039:EGW983360 EQS983039:EQS983360 FAO983039:FAO983360 FKK983039:FKK983360 FUG983039:FUG983360 GEC983039:GEC983360 GNY983039:GNY983360 GXU983039:GXU983360 HHQ983039:HHQ983360 HRM983039:HRM983360 IBI983039:IBI983360 ILE983039:ILE983360 IVA983039:IVA983360 JEW983039:JEW983360 JOS983039:JOS983360 JYO983039:JYO983360 KIK983039:KIK983360 KSG983039:KSG983360 LCC983039:LCC983360 LLY983039:LLY983360 LVU983039:LVU983360 MFQ983039:MFQ983360 MPM983039:MPM983360 MZI983039:MZI983360 NJE983039:NJE983360 NTA983039:NTA983360 OCW983039:OCW983360 OMS983039:OMS983360 OWO983039:OWO983360 PGK983039:PGK983360 PQG983039:PQG983360 QAC983039:QAC983360 QJY983039:QJY983360 QTU983039:QTU983360 RDQ983039:RDQ983360 RNM983039:RNM983360 RXI983039:RXI983360 SHE983039:SHE983360 SRA983039:SRA983360 TAW983039:TAW983360 TKS983039:TKS983360 TUO983039:TUO983360 UEK983039:UEK983360 UOG983039:UOG983360 UYC983039:UYC983360 VHY983039:VHY983360 VRU983039:VRU983360 WBQ983039:WBQ983360 IW2:IW320 SS2:SS320 ACO2:ACO320 AMK2:AMK320 AWG2:AWG320 BGC2:BGC320 BPY2:BPY320 BZU2:BZU320 CJQ2:CJQ320 CTM2:CTM320 DDI2:DDI320 DNE2:DNE320 DXA2:DXA320 EGW2:EGW320 EQS2:EQS320 FAO2:FAO320 FKK2:FKK320 FUG2:FUG320 GEC2:GEC320 GNY2:GNY320 GXU2:GXU320 HHQ2:HHQ320 HRM2:HRM320 IBI2:IBI320 ILE2:ILE320 IVA2:IVA320 JEW2:JEW320 JOS2:JOS320 JYO2:JYO320 KIK2:KIK320 KSG2:KSG320 LCC2:LCC320 LLY2:LLY320 LVU2:LVU320 MFQ2:MFQ320 MPM2:MPM320 MZI2:MZI320 NJE2:NJE320 NTA2:NTA320 OCW2:OCW320 OMS2:OMS320 OWO2:OWO320 PGK2:PGK320 PQG2:PQG320 QAC2:QAC320 QJY2:QJY320 QTU2:QTU320 RDQ2:RDQ320 RNM2:RNM320 RXI2:RXI320 SHE2:SHE320 SRA2:SRA320 TAW2:TAW320 TKS2:TKS320 TUO2:TUO320 UEK2:UEK320 UOG2:UOG320 UYC2:UYC320 VHY2:VHY320 VRU2:VRU320 WBQ2:WBQ320 WLM2:WLM320 WVI2:WVI320" xr:uid="{CEBE28EC-BDBF-4D77-B0B7-03E842A1F7C6}">
      <formula1>$AE$2:$AE$22</formula1>
    </dataValidation>
  </dataValidations>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1E26F-83B4-4614-9D86-B0EF7B115CBE}">
  <dimension ref="A1:BA154"/>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68"/>
    <col min="4" max="4" width="11" style="68" customWidth="1"/>
    <col min="5" max="5" width="10.875" style="68" customWidth="1"/>
    <col min="6" max="16" width="9" style="68"/>
    <col min="17" max="17" width="9" style="16"/>
    <col min="18" max="18" width="9" style="68"/>
    <col min="19" max="19" width="11.625" style="68" customWidth="1"/>
    <col min="20" max="20" width="9" style="16"/>
    <col min="21" max="21" width="9" style="68"/>
    <col min="22" max="22" width="9" style="16"/>
    <col min="23" max="32" width="9" style="68"/>
    <col min="33" max="33" width="14.375" style="68" customWidth="1"/>
    <col min="34" max="34" width="11.375" style="68" customWidth="1"/>
    <col min="35" max="16384" width="9" style="68"/>
  </cols>
  <sheetData>
    <row r="1" spans="1:53" ht="45" x14ac:dyDescent="0.15">
      <c r="A1" s="39" t="s">
        <v>0</v>
      </c>
      <c r="B1" s="89" t="s">
        <v>178</v>
      </c>
      <c r="C1" s="89" t="s">
        <v>179</v>
      </c>
      <c r="D1" s="90" t="s">
        <v>2</v>
      </c>
      <c r="E1" s="74" t="s">
        <v>3</v>
      </c>
      <c r="F1" s="74" t="s">
        <v>4</v>
      </c>
      <c r="G1" s="74" t="s">
        <v>5</v>
      </c>
      <c r="H1" s="74" t="s">
        <v>6</v>
      </c>
      <c r="I1" s="74" t="s">
        <v>7</v>
      </c>
      <c r="J1" s="74" t="s">
        <v>8</v>
      </c>
      <c r="K1" s="74" t="s">
        <v>9</v>
      </c>
      <c r="L1" s="90" t="s">
        <v>180</v>
      </c>
      <c r="M1" s="90" t="s">
        <v>181</v>
      </c>
      <c r="N1" s="90" t="s">
        <v>11</v>
      </c>
      <c r="O1" s="90" t="s">
        <v>182</v>
      </c>
      <c r="P1" s="90" t="s">
        <v>183</v>
      </c>
      <c r="Q1" s="91" t="s">
        <v>184</v>
      </c>
      <c r="R1" s="90" t="s">
        <v>185</v>
      </c>
      <c r="S1" s="90" t="s">
        <v>186</v>
      </c>
      <c r="T1" s="91" t="s">
        <v>13</v>
      </c>
      <c r="U1" s="90" t="s">
        <v>89</v>
      </c>
      <c r="V1" s="92" t="s">
        <v>14</v>
      </c>
      <c r="W1" s="90" t="s">
        <v>187</v>
      </c>
      <c r="X1" s="74" t="s">
        <v>16</v>
      </c>
      <c r="Y1" s="74" t="s">
        <v>17</v>
      </c>
      <c r="Z1" s="74" t="s">
        <v>18</v>
      </c>
      <c r="AA1" s="74" t="s">
        <v>19</v>
      </c>
      <c r="AB1" s="41" t="s">
        <v>188</v>
      </c>
      <c r="AE1" s="93" t="s">
        <v>0</v>
      </c>
      <c r="AF1" s="94"/>
      <c r="AG1" s="93" t="s">
        <v>3</v>
      </c>
      <c r="AH1" s="93" t="s">
        <v>4</v>
      </c>
      <c r="AI1" s="94"/>
      <c r="AJ1" s="93" t="s">
        <v>5</v>
      </c>
      <c r="AK1" s="94"/>
      <c r="AL1" s="10" t="s">
        <v>6</v>
      </c>
      <c r="AM1" s="94"/>
      <c r="AN1" s="10" t="s">
        <v>7</v>
      </c>
      <c r="AO1" s="94"/>
      <c r="AP1" s="10" t="s">
        <v>20</v>
      </c>
      <c r="AQ1" s="94"/>
      <c r="AR1" s="10" t="s">
        <v>9</v>
      </c>
      <c r="AS1" s="94"/>
      <c r="AT1" s="11" t="s">
        <v>189</v>
      </c>
      <c r="AU1" s="94"/>
      <c r="AV1" s="10" t="s">
        <v>22</v>
      </c>
      <c r="AX1" s="95" t="s">
        <v>190</v>
      </c>
      <c r="AY1" s="96" t="s">
        <v>191</v>
      </c>
      <c r="AZ1" s="96" t="s">
        <v>192</v>
      </c>
      <c r="BA1" s="97" t="s">
        <v>193</v>
      </c>
    </row>
    <row r="2" spans="1:53" x14ac:dyDescent="0.15">
      <c r="A2" s="68" t="s">
        <v>29</v>
      </c>
      <c r="B2" s="68" t="s">
        <v>194</v>
      </c>
      <c r="C2" s="68">
        <v>2020</v>
      </c>
      <c r="D2" s="98" t="s">
        <v>195</v>
      </c>
      <c r="E2" s="68" t="s">
        <v>196</v>
      </c>
      <c r="F2" s="68" t="s">
        <v>197</v>
      </c>
      <c r="G2" s="68" t="s">
        <v>25</v>
      </c>
      <c r="H2" s="68" t="s">
        <v>110</v>
      </c>
      <c r="I2" s="68" t="s">
        <v>108</v>
      </c>
      <c r="J2" s="68" t="s">
        <v>26</v>
      </c>
      <c r="K2" s="68" t="s">
        <v>109</v>
      </c>
      <c r="L2" s="68">
        <v>1</v>
      </c>
      <c r="N2" s="68">
        <v>1</v>
      </c>
      <c r="O2" s="68">
        <v>0.45</v>
      </c>
      <c r="P2" s="68">
        <v>0.5</v>
      </c>
      <c r="Q2" s="99">
        <f>IF(OR(O2="",P2=""),"",AVERAGE(O2,P2))</f>
        <v>0.47499999999999998</v>
      </c>
      <c r="R2" s="68">
        <v>14.2</v>
      </c>
      <c r="S2" s="68">
        <v>132</v>
      </c>
      <c r="T2" s="16">
        <f t="shared" ref="T2:T65" si="0">IF(H2="","",IF(OR(H2="GREEN",H2="GK"),IF(S2&gt;=$AX$2,VLOOKUP(S2,$AX$2:$AY$10,2,1),""),IF(S2&gt;=$AZ$2,VLOOKUP(S2,$AZ$2:$BA$10,2,1),"")))</f>
        <v>25</v>
      </c>
      <c r="U2" s="68">
        <v>78</v>
      </c>
      <c r="V2" s="16">
        <f>IF(OR(N2="",U2="",T2=""),"",U2/N2*T2)</f>
        <v>1950</v>
      </c>
      <c r="W2" s="68">
        <v>1</v>
      </c>
      <c r="X2" s="68" t="s">
        <v>33</v>
      </c>
      <c r="Y2" s="68" t="s">
        <v>67</v>
      </c>
      <c r="Z2" s="68" t="s">
        <v>36</v>
      </c>
      <c r="AA2" s="68" t="s">
        <v>73</v>
      </c>
      <c r="AB2" s="68" t="s">
        <v>198</v>
      </c>
      <c r="AE2" s="100" t="s">
        <v>24</v>
      </c>
      <c r="AG2" s="101" t="s">
        <v>196</v>
      </c>
      <c r="AH2" s="102" t="s">
        <v>197</v>
      </c>
      <c r="AJ2" s="48" t="s">
        <v>25</v>
      </c>
      <c r="AL2" s="103" t="s">
        <v>199</v>
      </c>
      <c r="AN2" s="48" t="s">
        <v>200</v>
      </c>
      <c r="AP2" s="48" t="s">
        <v>26</v>
      </c>
      <c r="AR2" s="48" t="s">
        <v>109</v>
      </c>
      <c r="AT2" s="48" t="s">
        <v>27</v>
      </c>
      <c r="AV2" s="48" t="s">
        <v>28</v>
      </c>
      <c r="AX2" s="104">
        <v>1</v>
      </c>
      <c r="AY2" s="105">
        <v>50</v>
      </c>
      <c r="AZ2" s="105">
        <v>1</v>
      </c>
      <c r="BA2" s="106">
        <v>50</v>
      </c>
    </row>
    <row r="3" spans="1:53" x14ac:dyDescent="0.15">
      <c r="A3" s="68" t="s">
        <v>29</v>
      </c>
      <c r="B3" s="68" t="s">
        <v>194</v>
      </c>
      <c r="C3" s="68">
        <v>2020</v>
      </c>
      <c r="D3" s="98" t="s">
        <v>195</v>
      </c>
      <c r="E3" s="68" t="s">
        <v>196</v>
      </c>
      <c r="F3" s="68" t="s">
        <v>197</v>
      </c>
      <c r="G3" s="68" t="s">
        <v>25</v>
      </c>
      <c r="H3" s="68" t="s">
        <v>110</v>
      </c>
      <c r="I3" s="68" t="s">
        <v>108</v>
      </c>
      <c r="J3" s="68" t="s">
        <v>26</v>
      </c>
      <c r="K3" s="68" t="s">
        <v>109</v>
      </c>
      <c r="L3" s="68">
        <v>2</v>
      </c>
      <c r="N3" s="68">
        <v>1</v>
      </c>
      <c r="O3" s="68">
        <v>0.5</v>
      </c>
      <c r="P3" s="68">
        <v>0.45</v>
      </c>
      <c r="Q3" s="99">
        <f t="shared" ref="Q3:Q66" si="1">IF(OR(O3="",P3=""),"",AVERAGE(O3,P3))</f>
        <v>0.47499999999999998</v>
      </c>
      <c r="R3" s="68">
        <v>13.6</v>
      </c>
      <c r="S3" s="68">
        <v>130</v>
      </c>
      <c r="T3" s="16">
        <f t="shared" si="0"/>
        <v>25</v>
      </c>
      <c r="U3" s="68">
        <v>78</v>
      </c>
      <c r="V3" s="16">
        <f t="shared" ref="V3:V66" si="2">IF(OR(N3="",U3="",T3=""),"",U3/N3*T3)</f>
        <v>1950</v>
      </c>
      <c r="W3" s="68">
        <v>1</v>
      </c>
      <c r="X3" s="68" t="s">
        <v>33</v>
      </c>
      <c r="Y3" s="68" t="s">
        <v>67</v>
      </c>
      <c r="Z3" s="68" t="s">
        <v>36</v>
      </c>
      <c r="AA3" s="68" t="s">
        <v>73</v>
      </c>
      <c r="AB3" s="68" t="s">
        <v>198</v>
      </c>
      <c r="AE3" s="22" t="s">
        <v>29</v>
      </c>
      <c r="AG3" s="107" t="s">
        <v>201</v>
      </c>
      <c r="AH3" s="107" t="s">
        <v>197</v>
      </c>
      <c r="AJ3" s="71" t="s">
        <v>30</v>
      </c>
      <c r="AL3" s="71" t="s">
        <v>202</v>
      </c>
      <c r="AN3" s="71" t="s">
        <v>203</v>
      </c>
      <c r="AP3" s="71" t="s">
        <v>31</v>
      </c>
      <c r="AR3" s="71" t="s">
        <v>32</v>
      </c>
      <c r="AT3" s="71" t="s">
        <v>33</v>
      </c>
      <c r="AV3" s="71" t="s">
        <v>34</v>
      </c>
      <c r="AX3" s="24">
        <v>72</v>
      </c>
      <c r="AY3" s="25">
        <v>46</v>
      </c>
      <c r="AZ3" s="25">
        <v>71</v>
      </c>
      <c r="BA3" s="26">
        <v>42</v>
      </c>
    </row>
    <row r="4" spans="1:53" x14ac:dyDescent="0.15">
      <c r="A4" s="68" t="s">
        <v>29</v>
      </c>
      <c r="B4" s="68" t="s">
        <v>194</v>
      </c>
      <c r="C4" s="68">
        <v>2020</v>
      </c>
      <c r="D4" s="98" t="s">
        <v>195</v>
      </c>
      <c r="E4" s="68" t="s">
        <v>196</v>
      </c>
      <c r="F4" s="68" t="s">
        <v>197</v>
      </c>
      <c r="G4" s="68" t="s">
        <v>25</v>
      </c>
      <c r="H4" s="68" t="s">
        <v>110</v>
      </c>
      <c r="I4" s="68" t="s">
        <v>108</v>
      </c>
      <c r="J4" s="68" t="s">
        <v>26</v>
      </c>
      <c r="K4" s="68" t="s">
        <v>109</v>
      </c>
      <c r="L4" s="68">
        <v>3</v>
      </c>
      <c r="N4" s="68">
        <v>1</v>
      </c>
      <c r="O4" s="68">
        <v>0.55000000000000004</v>
      </c>
      <c r="P4" s="68">
        <v>0.5</v>
      </c>
      <c r="Q4" s="99">
        <f t="shared" si="1"/>
        <v>0.52500000000000002</v>
      </c>
      <c r="R4" s="68">
        <v>15.2</v>
      </c>
      <c r="S4" s="68">
        <v>129</v>
      </c>
      <c r="T4" s="16">
        <f t="shared" si="0"/>
        <v>25</v>
      </c>
      <c r="U4" s="68">
        <v>78</v>
      </c>
      <c r="V4" s="16">
        <f t="shared" si="2"/>
        <v>1950</v>
      </c>
      <c r="W4" s="68">
        <v>1</v>
      </c>
      <c r="X4" s="68" t="s">
        <v>33</v>
      </c>
      <c r="Y4" s="68" t="s">
        <v>67</v>
      </c>
      <c r="Z4" s="68" t="s">
        <v>36</v>
      </c>
      <c r="AA4" s="68" t="s">
        <v>73</v>
      </c>
      <c r="AB4" s="68" t="s">
        <v>198</v>
      </c>
      <c r="AE4" s="22" t="s">
        <v>23</v>
      </c>
      <c r="AG4" s="107" t="s">
        <v>201</v>
      </c>
      <c r="AH4" s="107" t="s">
        <v>204</v>
      </c>
      <c r="AJ4" s="27" t="s">
        <v>35</v>
      </c>
      <c r="AL4" s="71" t="s">
        <v>205</v>
      </c>
      <c r="AN4" s="28" t="s">
        <v>206</v>
      </c>
      <c r="AP4" s="71" t="s">
        <v>207</v>
      </c>
      <c r="AR4" s="71" t="s">
        <v>208</v>
      </c>
      <c r="AT4" s="28"/>
      <c r="AV4" s="71" t="s">
        <v>36</v>
      </c>
      <c r="AX4" s="24">
        <v>75</v>
      </c>
      <c r="AY4" s="25">
        <v>42</v>
      </c>
      <c r="AZ4" s="25">
        <v>76</v>
      </c>
      <c r="BA4" s="26">
        <v>39</v>
      </c>
    </row>
    <row r="5" spans="1:53" ht="13.5" customHeight="1" x14ac:dyDescent="0.15">
      <c r="A5" s="68" t="s">
        <v>29</v>
      </c>
      <c r="B5" s="68" t="s">
        <v>194</v>
      </c>
      <c r="C5" s="68">
        <v>2020</v>
      </c>
      <c r="D5" s="98" t="s">
        <v>195</v>
      </c>
      <c r="E5" s="68" t="s">
        <v>196</v>
      </c>
      <c r="F5" s="68" t="s">
        <v>197</v>
      </c>
      <c r="G5" s="68" t="s">
        <v>25</v>
      </c>
      <c r="H5" s="68" t="s">
        <v>110</v>
      </c>
      <c r="I5" s="68" t="s">
        <v>108</v>
      </c>
      <c r="J5" s="68" t="s">
        <v>26</v>
      </c>
      <c r="K5" s="68" t="s">
        <v>109</v>
      </c>
      <c r="L5" s="68">
        <v>1</v>
      </c>
      <c r="N5" s="68">
        <v>10</v>
      </c>
      <c r="O5" s="68">
        <v>0.45</v>
      </c>
      <c r="P5" s="68">
        <v>0.55000000000000004</v>
      </c>
      <c r="Q5" s="99">
        <f t="shared" si="1"/>
        <v>0.5</v>
      </c>
      <c r="R5" s="68">
        <v>15.7</v>
      </c>
      <c r="S5" s="68">
        <v>113</v>
      </c>
      <c r="T5" s="16">
        <f t="shared" si="0"/>
        <v>30</v>
      </c>
      <c r="U5" s="68">
        <v>698</v>
      </c>
      <c r="V5" s="16">
        <f t="shared" si="2"/>
        <v>2094</v>
      </c>
      <c r="W5" s="68">
        <v>2</v>
      </c>
      <c r="X5" s="68" t="s">
        <v>33</v>
      </c>
      <c r="Y5" s="68" t="s">
        <v>67</v>
      </c>
      <c r="Z5" s="68" t="s">
        <v>36</v>
      </c>
      <c r="AA5" s="68" t="s">
        <v>73</v>
      </c>
      <c r="AB5" s="68" t="s">
        <v>198</v>
      </c>
      <c r="AE5" s="22" t="s">
        <v>37</v>
      </c>
      <c r="AG5" s="107" t="s">
        <v>209</v>
      </c>
      <c r="AH5" s="107" t="s">
        <v>197</v>
      </c>
      <c r="AJ5" s="28"/>
      <c r="AL5" s="71" t="s">
        <v>110</v>
      </c>
      <c r="AN5" s="108" t="s">
        <v>108</v>
      </c>
      <c r="AP5" s="71" t="s">
        <v>210</v>
      </c>
      <c r="AR5" s="71" t="s">
        <v>39</v>
      </c>
      <c r="AV5" s="71" t="s">
        <v>40</v>
      </c>
      <c r="AX5" s="24">
        <v>84</v>
      </c>
      <c r="AY5" s="25">
        <v>39</v>
      </c>
      <c r="AZ5" s="25">
        <v>84</v>
      </c>
      <c r="BA5" s="26">
        <v>36</v>
      </c>
    </row>
    <row r="6" spans="1:53" x14ac:dyDescent="0.15">
      <c r="A6" s="68" t="s">
        <v>29</v>
      </c>
      <c r="B6" s="68" t="s">
        <v>194</v>
      </c>
      <c r="C6" s="68">
        <v>2020</v>
      </c>
      <c r="D6" s="98" t="s">
        <v>195</v>
      </c>
      <c r="E6" s="68" t="s">
        <v>196</v>
      </c>
      <c r="F6" s="68" t="s">
        <v>197</v>
      </c>
      <c r="G6" s="68" t="s">
        <v>25</v>
      </c>
      <c r="H6" s="68" t="s">
        <v>110</v>
      </c>
      <c r="I6" s="68" t="s">
        <v>108</v>
      </c>
      <c r="J6" s="68" t="s">
        <v>26</v>
      </c>
      <c r="K6" s="68" t="s">
        <v>109</v>
      </c>
      <c r="L6" s="68">
        <v>2</v>
      </c>
      <c r="N6" s="68">
        <v>10</v>
      </c>
      <c r="O6" s="68">
        <v>0.3</v>
      </c>
      <c r="P6" s="68">
        <v>0.35</v>
      </c>
      <c r="Q6" s="99">
        <f t="shared" si="1"/>
        <v>0.32499999999999996</v>
      </c>
      <c r="R6" s="68">
        <v>14.5</v>
      </c>
      <c r="S6" s="68">
        <v>110</v>
      </c>
      <c r="T6" s="16">
        <f t="shared" si="0"/>
        <v>33</v>
      </c>
      <c r="U6" s="68">
        <v>698</v>
      </c>
      <c r="V6" s="16">
        <f t="shared" si="2"/>
        <v>2303.4</v>
      </c>
      <c r="W6" s="68">
        <v>2</v>
      </c>
      <c r="X6" s="68" t="s">
        <v>33</v>
      </c>
      <c r="Y6" s="68" t="s">
        <v>67</v>
      </c>
      <c r="Z6" s="68" t="s">
        <v>36</v>
      </c>
      <c r="AA6" s="68" t="s">
        <v>73</v>
      </c>
      <c r="AB6" s="68" t="s">
        <v>198</v>
      </c>
      <c r="AE6" s="22" t="s">
        <v>41</v>
      </c>
      <c r="AG6" s="107" t="s">
        <v>209</v>
      </c>
      <c r="AH6" s="107" t="s">
        <v>211</v>
      </c>
      <c r="AL6" s="71" t="s">
        <v>212</v>
      </c>
      <c r="AN6" s="108" t="s">
        <v>167</v>
      </c>
      <c r="AP6" s="71" t="s">
        <v>38</v>
      </c>
      <c r="AR6" s="71" t="s">
        <v>43</v>
      </c>
      <c r="AV6" s="71" t="s">
        <v>44</v>
      </c>
      <c r="AX6" s="24">
        <v>97</v>
      </c>
      <c r="AY6" s="25">
        <v>36</v>
      </c>
      <c r="AZ6" s="25">
        <v>99</v>
      </c>
      <c r="BA6" s="26">
        <v>33</v>
      </c>
    </row>
    <row r="7" spans="1:53" x14ac:dyDescent="0.15">
      <c r="A7" s="68" t="s">
        <v>29</v>
      </c>
      <c r="B7" s="68" t="s">
        <v>194</v>
      </c>
      <c r="C7" s="68">
        <v>2020</v>
      </c>
      <c r="D7" s="98" t="s">
        <v>195</v>
      </c>
      <c r="E7" s="68" t="s">
        <v>196</v>
      </c>
      <c r="F7" s="68" t="s">
        <v>197</v>
      </c>
      <c r="G7" s="68" t="s">
        <v>25</v>
      </c>
      <c r="H7" s="68" t="s">
        <v>110</v>
      </c>
      <c r="I7" s="68" t="s">
        <v>108</v>
      </c>
      <c r="J7" s="68" t="s">
        <v>26</v>
      </c>
      <c r="K7" s="68" t="s">
        <v>109</v>
      </c>
      <c r="L7" s="68">
        <v>3</v>
      </c>
      <c r="N7" s="68">
        <v>10</v>
      </c>
      <c r="O7" s="68">
        <v>0.35</v>
      </c>
      <c r="P7" s="68">
        <v>0.4</v>
      </c>
      <c r="Q7" s="99">
        <f t="shared" si="1"/>
        <v>0.375</v>
      </c>
      <c r="R7" s="68">
        <v>14.3</v>
      </c>
      <c r="S7" s="68">
        <v>110</v>
      </c>
      <c r="T7" s="16">
        <f t="shared" si="0"/>
        <v>33</v>
      </c>
      <c r="U7" s="68">
        <v>698</v>
      </c>
      <c r="V7" s="16">
        <f t="shared" si="2"/>
        <v>2303.4</v>
      </c>
      <c r="W7" s="68">
        <v>2</v>
      </c>
      <c r="X7" s="68" t="s">
        <v>33</v>
      </c>
      <c r="Y7" s="68" t="s">
        <v>67</v>
      </c>
      <c r="Z7" s="68" t="s">
        <v>36</v>
      </c>
      <c r="AA7" s="68" t="s">
        <v>73</v>
      </c>
      <c r="AB7" s="68" t="s">
        <v>198</v>
      </c>
      <c r="AE7" s="22" t="s">
        <v>45</v>
      </c>
      <c r="AG7" s="107" t="s">
        <v>213</v>
      </c>
      <c r="AH7" s="107" t="s">
        <v>211</v>
      </c>
      <c r="AL7" s="71" t="s">
        <v>214</v>
      </c>
      <c r="AP7" s="71" t="s">
        <v>42</v>
      </c>
      <c r="AR7" s="71" t="s">
        <v>215</v>
      </c>
      <c r="AV7" s="71" t="s">
        <v>48</v>
      </c>
      <c r="AX7" s="24">
        <v>109</v>
      </c>
      <c r="AY7" s="25">
        <v>33</v>
      </c>
      <c r="AZ7" s="25">
        <v>113</v>
      </c>
      <c r="BA7" s="26">
        <v>30</v>
      </c>
    </row>
    <row r="8" spans="1:53" x14ac:dyDescent="0.15">
      <c r="A8" s="68" t="s">
        <v>29</v>
      </c>
      <c r="B8" s="68" t="s">
        <v>194</v>
      </c>
      <c r="C8" s="68">
        <v>2020</v>
      </c>
      <c r="D8" s="98" t="s">
        <v>195</v>
      </c>
      <c r="E8" s="68" t="s">
        <v>196</v>
      </c>
      <c r="F8" s="68" t="s">
        <v>197</v>
      </c>
      <c r="G8" s="68" t="s">
        <v>25</v>
      </c>
      <c r="H8" s="68" t="s">
        <v>166</v>
      </c>
      <c r="I8" s="68" t="s">
        <v>108</v>
      </c>
      <c r="J8" s="68" t="s">
        <v>26</v>
      </c>
      <c r="K8" s="68" t="s">
        <v>109</v>
      </c>
      <c r="L8" s="68">
        <v>1</v>
      </c>
      <c r="N8" s="68">
        <v>1</v>
      </c>
      <c r="O8" s="68">
        <v>0.65</v>
      </c>
      <c r="P8" s="68">
        <v>0.75</v>
      </c>
      <c r="Q8" s="99">
        <f t="shared" si="1"/>
        <v>0.7</v>
      </c>
      <c r="R8" s="68">
        <v>14.2</v>
      </c>
      <c r="S8" s="68">
        <v>126</v>
      </c>
      <c r="T8" s="109">
        <f t="shared" si="0"/>
        <v>27</v>
      </c>
      <c r="U8" s="68">
        <v>128</v>
      </c>
      <c r="V8" s="109">
        <f t="shared" si="2"/>
        <v>3456</v>
      </c>
      <c r="W8" s="68">
        <v>1</v>
      </c>
      <c r="X8" s="68" t="s">
        <v>33</v>
      </c>
      <c r="Y8" s="68" t="s">
        <v>67</v>
      </c>
      <c r="Z8" s="68" t="s">
        <v>36</v>
      </c>
      <c r="AA8" s="68" t="s">
        <v>73</v>
      </c>
      <c r="AB8" s="68" t="s">
        <v>198</v>
      </c>
      <c r="AE8" s="22" t="s">
        <v>43</v>
      </c>
      <c r="AG8" s="107" t="s">
        <v>216</v>
      </c>
      <c r="AH8" s="107" t="s">
        <v>217</v>
      </c>
      <c r="AL8" s="71" t="s">
        <v>166</v>
      </c>
      <c r="AP8" s="71" t="s">
        <v>46</v>
      </c>
      <c r="AR8" s="71" t="s">
        <v>64</v>
      </c>
      <c r="AV8" s="71" t="s">
        <v>79</v>
      </c>
      <c r="AX8" s="24">
        <v>119</v>
      </c>
      <c r="AY8" s="25">
        <v>30</v>
      </c>
      <c r="AZ8" s="25">
        <v>121</v>
      </c>
      <c r="BA8" s="26">
        <v>27</v>
      </c>
    </row>
    <row r="9" spans="1:53" x14ac:dyDescent="0.15">
      <c r="A9" s="68" t="s">
        <v>29</v>
      </c>
      <c r="B9" s="68" t="s">
        <v>194</v>
      </c>
      <c r="C9" s="68">
        <v>2020</v>
      </c>
      <c r="D9" s="98" t="s">
        <v>195</v>
      </c>
      <c r="E9" s="68" t="s">
        <v>196</v>
      </c>
      <c r="F9" s="68" t="s">
        <v>197</v>
      </c>
      <c r="G9" s="68" t="s">
        <v>25</v>
      </c>
      <c r="H9" s="68" t="s">
        <v>166</v>
      </c>
      <c r="I9" s="68" t="s">
        <v>108</v>
      </c>
      <c r="J9" s="68" t="s">
        <v>26</v>
      </c>
      <c r="K9" s="68" t="s">
        <v>109</v>
      </c>
      <c r="L9" s="68">
        <v>2</v>
      </c>
      <c r="N9" s="68">
        <v>1</v>
      </c>
      <c r="O9" s="68">
        <v>0.7</v>
      </c>
      <c r="P9" s="68">
        <v>0.5</v>
      </c>
      <c r="Q9" s="99">
        <f t="shared" si="1"/>
        <v>0.6</v>
      </c>
      <c r="R9" s="68">
        <v>15.2</v>
      </c>
      <c r="S9" s="68">
        <v>127</v>
      </c>
      <c r="T9" s="109">
        <f t="shared" si="0"/>
        <v>27</v>
      </c>
      <c r="U9" s="68">
        <v>128</v>
      </c>
      <c r="V9" s="16">
        <f t="shared" si="2"/>
        <v>3456</v>
      </c>
      <c r="W9" s="68">
        <v>1</v>
      </c>
      <c r="X9" s="68" t="s">
        <v>33</v>
      </c>
      <c r="Y9" s="68" t="s">
        <v>67</v>
      </c>
      <c r="Z9" s="68" t="s">
        <v>36</v>
      </c>
      <c r="AA9" s="68" t="s">
        <v>73</v>
      </c>
      <c r="AB9" s="68" t="s">
        <v>198</v>
      </c>
      <c r="AE9" s="22" t="s">
        <v>218</v>
      </c>
      <c r="AG9" s="107" t="s">
        <v>219</v>
      </c>
      <c r="AH9" s="107" t="s">
        <v>220</v>
      </c>
      <c r="AL9" s="71" t="s">
        <v>221</v>
      </c>
      <c r="AP9" s="71" t="s">
        <v>77</v>
      </c>
      <c r="AR9" s="71" t="s">
        <v>222</v>
      </c>
      <c r="AV9" s="71" t="s">
        <v>83</v>
      </c>
      <c r="AX9" s="24">
        <v>128</v>
      </c>
      <c r="AY9" s="25">
        <v>27</v>
      </c>
      <c r="AZ9" s="25">
        <v>129</v>
      </c>
      <c r="BA9" s="26">
        <v>25</v>
      </c>
    </row>
    <row r="10" spans="1:53" x14ac:dyDescent="0.15">
      <c r="A10" s="68" t="s">
        <v>29</v>
      </c>
      <c r="B10" s="68" t="s">
        <v>194</v>
      </c>
      <c r="C10" s="68">
        <v>2020</v>
      </c>
      <c r="D10" s="98" t="s">
        <v>195</v>
      </c>
      <c r="E10" s="68" t="s">
        <v>196</v>
      </c>
      <c r="F10" s="68" t="s">
        <v>197</v>
      </c>
      <c r="G10" s="68" t="s">
        <v>25</v>
      </c>
      <c r="H10" s="68" t="s">
        <v>166</v>
      </c>
      <c r="I10" s="68" t="s">
        <v>108</v>
      </c>
      <c r="J10" s="68" t="s">
        <v>26</v>
      </c>
      <c r="K10" s="68" t="s">
        <v>109</v>
      </c>
      <c r="L10" s="68">
        <v>3</v>
      </c>
      <c r="N10" s="68">
        <v>1</v>
      </c>
      <c r="O10" s="68">
        <v>0.8</v>
      </c>
      <c r="P10" s="68">
        <v>0.65</v>
      </c>
      <c r="Q10" s="99">
        <f t="shared" si="1"/>
        <v>0.72500000000000009</v>
      </c>
      <c r="R10" s="68">
        <v>15.4</v>
      </c>
      <c r="S10" s="68">
        <v>129</v>
      </c>
      <c r="T10" s="109">
        <f t="shared" si="0"/>
        <v>25</v>
      </c>
      <c r="U10" s="68">
        <v>128</v>
      </c>
      <c r="V10" s="16">
        <f t="shared" si="2"/>
        <v>3200</v>
      </c>
      <c r="W10" s="68">
        <v>1</v>
      </c>
      <c r="X10" s="68" t="s">
        <v>33</v>
      </c>
      <c r="Y10" s="68" t="s">
        <v>67</v>
      </c>
      <c r="Z10" s="68" t="s">
        <v>36</v>
      </c>
      <c r="AA10" s="68" t="s">
        <v>73</v>
      </c>
      <c r="AB10" s="68" t="s">
        <v>198</v>
      </c>
      <c r="AE10" s="22" t="s">
        <v>223</v>
      </c>
      <c r="AG10" s="107" t="s">
        <v>216</v>
      </c>
      <c r="AH10" s="107" t="s">
        <v>224</v>
      </c>
      <c r="AP10" s="71" t="s">
        <v>81</v>
      </c>
      <c r="AR10" s="71" t="s">
        <v>225</v>
      </c>
      <c r="AV10" s="71" t="s">
        <v>87</v>
      </c>
      <c r="AX10" s="24">
        <v>138</v>
      </c>
      <c r="AY10" s="25">
        <v>25</v>
      </c>
      <c r="AZ10" s="25">
        <v>138</v>
      </c>
      <c r="BA10" s="26">
        <v>22</v>
      </c>
    </row>
    <row r="11" spans="1:53" x14ac:dyDescent="0.15">
      <c r="A11" s="68" t="s">
        <v>29</v>
      </c>
      <c r="B11" s="68" t="s">
        <v>194</v>
      </c>
      <c r="C11" s="68">
        <v>2020</v>
      </c>
      <c r="D11" s="98" t="s">
        <v>195</v>
      </c>
      <c r="E11" s="68" t="s">
        <v>196</v>
      </c>
      <c r="F11" s="68" t="s">
        <v>197</v>
      </c>
      <c r="G11" s="68" t="s">
        <v>25</v>
      </c>
      <c r="H11" s="68" t="s">
        <v>166</v>
      </c>
      <c r="I11" s="68" t="s">
        <v>108</v>
      </c>
      <c r="J11" s="68" t="s">
        <v>26</v>
      </c>
      <c r="K11" s="68" t="s">
        <v>109</v>
      </c>
      <c r="L11" s="68">
        <v>1</v>
      </c>
      <c r="N11" s="68">
        <v>6</v>
      </c>
      <c r="O11" s="68">
        <v>0.55000000000000004</v>
      </c>
      <c r="P11" s="68">
        <v>0.5</v>
      </c>
      <c r="Q11" s="99">
        <f t="shared" si="1"/>
        <v>0.52500000000000002</v>
      </c>
      <c r="R11" s="68">
        <v>16.2</v>
      </c>
      <c r="S11" s="68">
        <v>118</v>
      </c>
      <c r="T11" s="109">
        <f t="shared" si="0"/>
        <v>30</v>
      </c>
      <c r="U11" s="68">
        <v>598</v>
      </c>
      <c r="V11" s="16">
        <f t="shared" si="2"/>
        <v>2990</v>
      </c>
      <c r="W11" s="68">
        <v>2</v>
      </c>
      <c r="X11" s="68" t="s">
        <v>33</v>
      </c>
      <c r="Y11" s="68" t="s">
        <v>67</v>
      </c>
      <c r="Z11" s="68" t="s">
        <v>36</v>
      </c>
      <c r="AA11" s="68" t="s">
        <v>73</v>
      </c>
      <c r="AB11" s="68" t="s">
        <v>198</v>
      </c>
      <c r="AE11" s="22" t="s">
        <v>51</v>
      </c>
      <c r="AG11" s="107" t="s">
        <v>226</v>
      </c>
      <c r="AH11" s="107" t="s">
        <v>227</v>
      </c>
      <c r="AP11" s="71" t="s">
        <v>85</v>
      </c>
      <c r="AR11" s="71" t="s">
        <v>228</v>
      </c>
      <c r="AV11" s="71" t="s">
        <v>52</v>
      </c>
      <c r="AX11" s="24">
        <v>151</v>
      </c>
      <c r="AY11" s="25">
        <v>22</v>
      </c>
      <c r="AZ11" s="25">
        <v>152</v>
      </c>
      <c r="BA11" s="26">
        <v>18</v>
      </c>
    </row>
    <row r="12" spans="1:53" x14ac:dyDescent="0.15">
      <c r="A12" s="68" t="s">
        <v>29</v>
      </c>
      <c r="B12" s="68" t="s">
        <v>194</v>
      </c>
      <c r="C12" s="68">
        <v>2020</v>
      </c>
      <c r="D12" s="98" t="s">
        <v>195</v>
      </c>
      <c r="E12" s="68" t="s">
        <v>196</v>
      </c>
      <c r="F12" s="68" t="s">
        <v>197</v>
      </c>
      <c r="G12" s="68" t="s">
        <v>25</v>
      </c>
      <c r="H12" s="68" t="s">
        <v>166</v>
      </c>
      <c r="I12" s="68" t="s">
        <v>108</v>
      </c>
      <c r="J12" s="68" t="s">
        <v>26</v>
      </c>
      <c r="K12" s="68" t="s">
        <v>109</v>
      </c>
      <c r="L12" s="68">
        <v>2</v>
      </c>
      <c r="N12" s="68">
        <v>6</v>
      </c>
      <c r="O12" s="68">
        <v>0.45</v>
      </c>
      <c r="P12" s="68">
        <v>0.6</v>
      </c>
      <c r="Q12" s="99">
        <f t="shared" si="1"/>
        <v>0.52500000000000002</v>
      </c>
      <c r="R12" s="68">
        <v>16.7</v>
      </c>
      <c r="S12" s="68">
        <v>120</v>
      </c>
      <c r="T12" s="109">
        <f t="shared" si="0"/>
        <v>30</v>
      </c>
      <c r="U12" s="68">
        <v>598</v>
      </c>
      <c r="V12" s="16">
        <f t="shared" si="2"/>
        <v>2990</v>
      </c>
      <c r="W12" s="68">
        <v>2</v>
      </c>
      <c r="X12" s="68" t="s">
        <v>33</v>
      </c>
      <c r="Y12" s="68" t="s">
        <v>67</v>
      </c>
      <c r="Z12" s="68" t="s">
        <v>36</v>
      </c>
      <c r="AA12" s="68" t="s">
        <v>73</v>
      </c>
      <c r="AB12" s="68" t="s">
        <v>198</v>
      </c>
      <c r="AE12" s="22" t="s">
        <v>229</v>
      </c>
      <c r="AG12" s="22"/>
      <c r="AH12" s="22"/>
      <c r="AP12" s="71" t="s">
        <v>50</v>
      </c>
      <c r="AR12" s="71" t="s">
        <v>230</v>
      </c>
      <c r="AV12" s="71" t="s">
        <v>55</v>
      </c>
      <c r="AX12" s="31">
        <v>180</v>
      </c>
      <c r="AY12" s="32">
        <v>18</v>
      </c>
      <c r="AZ12" s="32">
        <v>181</v>
      </c>
      <c r="BA12" s="33">
        <v>16</v>
      </c>
    </row>
    <row r="13" spans="1:53" x14ac:dyDescent="0.15">
      <c r="A13" s="68" t="s">
        <v>29</v>
      </c>
      <c r="B13" s="68" t="s">
        <v>194</v>
      </c>
      <c r="C13" s="68">
        <v>2020</v>
      </c>
      <c r="D13" s="98" t="s">
        <v>195</v>
      </c>
      <c r="E13" s="68" t="s">
        <v>196</v>
      </c>
      <c r="F13" s="68" t="s">
        <v>197</v>
      </c>
      <c r="G13" s="68" t="s">
        <v>25</v>
      </c>
      <c r="H13" s="68" t="s">
        <v>166</v>
      </c>
      <c r="I13" s="68" t="s">
        <v>108</v>
      </c>
      <c r="J13" s="68" t="s">
        <v>26</v>
      </c>
      <c r="K13" s="68" t="s">
        <v>109</v>
      </c>
      <c r="L13" s="68">
        <v>3</v>
      </c>
      <c r="N13" s="68">
        <v>6</v>
      </c>
      <c r="O13" s="68">
        <v>0.6</v>
      </c>
      <c r="P13" s="68">
        <v>0.55000000000000004</v>
      </c>
      <c r="Q13" s="99">
        <f t="shared" si="1"/>
        <v>0.57499999999999996</v>
      </c>
      <c r="R13" s="68">
        <v>15.4</v>
      </c>
      <c r="S13" s="68">
        <v>120</v>
      </c>
      <c r="T13" s="109">
        <f t="shared" si="0"/>
        <v>30</v>
      </c>
      <c r="U13" s="68">
        <v>598</v>
      </c>
      <c r="V13" s="16">
        <f t="shared" si="2"/>
        <v>2990</v>
      </c>
      <c r="W13" s="68">
        <v>2</v>
      </c>
      <c r="X13" s="68" t="s">
        <v>33</v>
      </c>
      <c r="Y13" s="68" t="s">
        <v>67</v>
      </c>
      <c r="Z13" s="68" t="s">
        <v>36</v>
      </c>
      <c r="AA13" s="68" t="s">
        <v>73</v>
      </c>
      <c r="AB13" s="68" t="s">
        <v>198</v>
      </c>
      <c r="AE13" s="22" t="s">
        <v>231</v>
      </c>
      <c r="AG13" s="71"/>
      <c r="AH13" s="71"/>
      <c r="AP13" s="71" t="s">
        <v>54</v>
      </c>
      <c r="AR13" s="71" t="s">
        <v>223</v>
      </c>
      <c r="AV13" s="71" t="s">
        <v>58</v>
      </c>
    </row>
    <row r="14" spans="1:53" x14ac:dyDescent="0.15">
      <c r="A14" s="68" t="s">
        <v>29</v>
      </c>
      <c r="B14" s="68" t="s">
        <v>194</v>
      </c>
      <c r="C14" s="68">
        <v>2020</v>
      </c>
      <c r="D14" s="98" t="s">
        <v>195</v>
      </c>
      <c r="E14" s="68" t="s">
        <v>196</v>
      </c>
      <c r="F14" s="68" t="s">
        <v>197</v>
      </c>
      <c r="G14" s="68" t="s">
        <v>25</v>
      </c>
      <c r="H14" s="68" t="s">
        <v>202</v>
      </c>
      <c r="I14" s="68" t="s">
        <v>108</v>
      </c>
      <c r="J14" s="68" t="s">
        <v>63</v>
      </c>
      <c r="K14" s="68" t="s">
        <v>32</v>
      </c>
      <c r="L14" s="68">
        <v>1</v>
      </c>
      <c r="N14" s="68">
        <v>8</v>
      </c>
      <c r="O14" s="68">
        <v>0.35</v>
      </c>
      <c r="P14" s="68">
        <v>0.4</v>
      </c>
      <c r="Q14" s="99">
        <f t="shared" si="1"/>
        <v>0.375</v>
      </c>
      <c r="R14" s="68">
        <v>14.8</v>
      </c>
      <c r="S14" s="68">
        <v>100</v>
      </c>
      <c r="T14" s="109">
        <f t="shared" si="0"/>
        <v>33</v>
      </c>
      <c r="U14" s="68">
        <v>398</v>
      </c>
      <c r="V14" s="16">
        <f t="shared" si="2"/>
        <v>1641.75</v>
      </c>
      <c r="W14" s="68">
        <v>1</v>
      </c>
      <c r="X14" s="68" t="s">
        <v>33</v>
      </c>
      <c r="Y14" s="68" t="s">
        <v>67</v>
      </c>
      <c r="Z14" s="68" t="s">
        <v>36</v>
      </c>
      <c r="AA14" s="68" t="s">
        <v>73</v>
      </c>
      <c r="AB14" s="68" t="s">
        <v>198</v>
      </c>
      <c r="AE14" s="22" t="s">
        <v>78</v>
      </c>
      <c r="AG14" s="71"/>
      <c r="AH14" s="71"/>
      <c r="AP14" s="71" t="s">
        <v>57</v>
      </c>
      <c r="AR14" s="71" t="s">
        <v>232</v>
      </c>
      <c r="AV14" s="71" t="s">
        <v>61</v>
      </c>
    </row>
    <row r="15" spans="1:53" x14ac:dyDescent="0.15">
      <c r="A15" s="68" t="s">
        <v>29</v>
      </c>
      <c r="B15" s="68" t="s">
        <v>194</v>
      </c>
      <c r="C15" s="68">
        <v>2020</v>
      </c>
      <c r="D15" s="98" t="s">
        <v>195</v>
      </c>
      <c r="E15" s="68" t="s">
        <v>196</v>
      </c>
      <c r="F15" s="68" t="s">
        <v>197</v>
      </c>
      <c r="G15" s="68" t="s">
        <v>25</v>
      </c>
      <c r="H15" s="68" t="s">
        <v>202</v>
      </c>
      <c r="I15" s="68" t="s">
        <v>108</v>
      </c>
      <c r="J15" s="68" t="s">
        <v>63</v>
      </c>
      <c r="K15" s="68" t="s">
        <v>32</v>
      </c>
      <c r="L15" s="68">
        <v>2</v>
      </c>
      <c r="N15" s="68">
        <v>8</v>
      </c>
      <c r="O15" s="68">
        <v>0.4</v>
      </c>
      <c r="P15" s="68">
        <v>0.3</v>
      </c>
      <c r="Q15" s="99">
        <f t="shared" si="1"/>
        <v>0.35</v>
      </c>
      <c r="R15" s="68">
        <v>15.3</v>
      </c>
      <c r="S15" s="68">
        <v>97</v>
      </c>
      <c r="T15" s="109">
        <f t="shared" si="0"/>
        <v>36</v>
      </c>
      <c r="U15" s="68">
        <v>398</v>
      </c>
      <c r="V15" s="16">
        <f t="shared" si="2"/>
        <v>1791</v>
      </c>
      <c r="W15" s="68">
        <v>1</v>
      </c>
      <c r="X15" s="68" t="s">
        <v>33</v>
      </c>
      <c r="Y15" s="68" t="s">
        <v>67</v>
      </c>
      <c r="Z15" s="68" t="s">
        <v>36</v>
      </c>
      <c r="AA15" s="68" t="s">
        <v>73</v>
      </c>
      <c r="AB15" s="68" t="s">
        <v>198</v>
      </c>
      <c r="AE15" s="22" t="s">
        <v>233</v>
      </c>
      <c r="AG15" s="71"/>
      <c r="AH15" s="71"/>
      <c r="AP15" s="71" t="s">
        <v>60</v>
      </c>
      <c r="AR15" s="71" t="s">
        <v>63</v>
      </c>
      <c r="AV15" s="71" t="s">
        <v>88</v>
      </c>
    </row>
    <row r="16" spans="1:53" x14ac:dyDescent="0.15">
      <c r="A16" s="68" t="s">
        <v>29</v>
      </c>
      <c r="B16" s="68" t="s">
        <v>194</v>
      </c>
      <c r="C16" s="68">
        <v>2020</v>
      </c>
      <c r="D16" s="98" t="s">
        <v>195</v>
      </c>
      <c r="E16" s="68" t="s">
        <v>196</v>
      </c>
      <c r="F16" s="68" t="s">
        <v>197</v>
      </c>
      <c r="G16" s="68" t="s">
        <v>25</v>
      </c>
      <c r="H16" s="68" t="s">
        <v>202</v>
      </c>
      <c r="I16" s="68" t="s">
        <v>108</v>
      </c>
      <c r="J16" s="68" t="s">
        <v>63</v>
      </c>
      <c r="K16" s="68" t="s">
        <v>32</v>
      </c>
      <c r="L16" s="68">
        <v>3</v>
      </c>
      <c r="N16" s="68">
        <v>8</v>
      </c>
      <c r="O16" s="68">
        <v>0.5</v>
      </c>
      <c r="P16" s="68">
        <v>0.35</v>
      </c>
      <c r="Q16" s="99">
        <f t="shared" si="1"/>
        <v>0.42499999999999999</v>
      </c>
      <c r="R16" s="68">
        <v>15.7</v>
      </c>
      <c r="S16" s="68">
        <v>95</v>
      </c>
      <c r="T16" s="109">
        <f t="shared" si="0"/>
        <v>36</v>
      </c>
      <c r="U16" s="68">
        <v>398</v>
      </c>
      <c r="V16" s="16">
        <f t="shared" si="2"/>
        <v>1791</v>
      </c>
      <c r="W16" s="68">
        <v>1</v>
      </c>
      <c r="X16" s="68" t="s">
        <v>33</v>
      </c>
      <c r="Y16" s="68" t="s">
        <v>67</v>
      </c>
      <c r="Z16" s="68" t="s">
        <v>36</v>
      </c>
      <c r="AA16" s="68" t="s">
        <v>73</v>
      </c>
      <c r="AB16" s="68" t="s">
        <v>198</v>
      </c>
      <c r="AE16" s="22" t="s">
        <v>234</v>
      </c>
      <c r="AG16" s="28"/>
      <c r="AH16" s="28"/>
      <c r="AP16" s="71" t="s">
        <v>63</v>
      </c>
      <c r="AR16" s="71" t="s">
        <v>47</v>
      </c>
      <c r="AV16" s="71" t="s">
        <v>67</v>
      </c>
    </row>
    <row r="17" spans="1:48" x14ac:dyDescent="0.15">
      <c r="A17" s="68" t="s">
        <v>29</v>
      </c>
      <c r="B17" s="68" t="s">
        <v>194</v>
      </c>
      <c r="C17" s="68">
        <v>2020</v>
      </c>
      <c r="D17" s="98" t="s">
        <v>195</v>
      </c>
      <c r="E17" s="68" t="s">
        <v>201</v>
      </c>
      <c r="F17" s="68" t="s">
        <v>197</v>
      </c>
      <c r="G17" s="68" t="s">
        <v>25</v>
      </c>
      <c r="H17" s="68" t="s">
        <v>166</v>
      </c>
      <c r="I17" s="68" t="s">
        <v>108</v>
      </c>
      <c r="J17" s="68" t="s">
        <v>26</v>
      </c>
      <c r="K17" s="68" t="s">
        <v>109</v>
      </c>
      <c r="L17" s="68">
        <v>1</v>
      </c>
      <c r="N17" s="68">
        <v>1</v>
      </c>
      <c r="O17" s="68">
        <v>0.25</v>
      </c>
      <c r="P17" s="68">
        <v>0.25</v>
      </c>
      <c r="Q17" s="99">
        <f t="shared" si="1"/>
        <v>0.25</v>
      </c>
      <c r="R17" s="68">
        <v>17.5</v>
      </c>
      <c r="S17" s="68">
        <v>126</v>
      </c>
      <c r="T17" s="109">
        <f t="shared" si="0"/>
        <v>27</v>
      </c>
      <c r="U17" s="68">
        <v>138</v>
      </c>
      <c r="V17" s="16">
        <f t="shared" si="2"/>
        <v>3726</v>
      </c>
      <c r="W17" s="68">
        <v>1</v>
      </c>
      <c r="X17" s="68" t="s">
        <v>33</v>
      </c>
      <c r="Y17" s="68" t="s">
        <v>36</v>
      </c>
      <c r="Z17" s="68" t="s">
        <v>73</v>
      </c>
      <c r="AA17" s="68" t="s">
        <v>67</v>
      </c>
      <c r="AB17" s="68" t="s">
        <v>198</v>
      </c>
      <c r="AE17" s="22" t="s">
        <v>235</v>
      </c>
      <c r="AP17" s="27" t="s">
        <v>236</v>
      </c>
      <c r="AR17" s="71" t="s">
        <v>78</v>
      </c>
      <c r="AV17" s="71" t="s">
        <v>69</v>
      </c>
    </row>
    <row r="18" spans="1:48" x14ac:dyDescent="0.15">
      <c r="A18" s="68" t="s">
        <v>29</v>
      </c>
      <c r="B18" s="68" t="s">
        <v>194</v>
      </c>
      <c r="C18" s="68">
        <v>2020</v>
      </c>
      <c r="D18" s="98" t="s">
        <v>195</v>
      </c>
      <c r="E18" s="68" t="s">
        <v>201</v>
      </c>
      <c r="F18" s="68" t="s">
        <v>197</v>
      </c>
      <c r="G18" s="68" t="s">
        <v>25</v>
      </c>
      <c r="H18" s="68" t="s">
        <v>166</v>
      </c>
      <c r="I18" s="68" t="s">
        <v>108</v>
      </c>
      <c r="J18" s="68" t="s">
        <v>26</v>
      </c>
      <c r="K18" s="68" t="s">
        <v>109</v>
      </c>
      <c r="L18" s="68">
        <v>2</v>
      </c>
      <c r="N18" s="68">
        <v>1</v>
      </c>
      <c r="O18" s="68">
        <v>0.25</v>
      </c>
      <c r="P18" s="68">
        <v>0.25</v>
      </c>
      <c r="Q18" s="99">
        <f t="shared" si="1"/>
        <v>0.25</v>
      </c>
      <c r="R18" s="68">
        <v>16.2</v>
      </c>
      <c r="S18" s="68">
        <v>124</v>
      </c>
      <c r="T18" s="109">
        <f t="shared" si="0"/>
        <v>27</v>
      </c>
      <c r="U18" s="68">
        <v>138</v>
      </c>
      <c r="V18" s="16">
        <f t="shared" si="2"/>
        <v>3726</v>
      </c>
      <c r="W18" s="68">
        <v>1</v>
      </c>
      <c r="X18" s="68" t="s">
        <v>33</v>
      </c>
      <c r="Y18" s="68" t="s">
        <v>36</v>
      </c>
      <c r="Z18" s="68" t="s">
        <v>73</v>
      </c>
      <c r="AA18" s="68" t="s">
        <v>67</v>
      </c>
      <c r="AB18" s="68" t="s">
        <v>198</v>
      </c>
      <c r="AE18" s="22" t="s">
        <v>228</v>
      </c>
      <c r="AP18" s="27" t="s">
        <v>237</v>
      </c>
      <c r="AR18" s="71" t="s">
        <v>82</v>
      </c>
      <c r="AV18" s="71" t="s">
        <v>71</v>
      </c>
    </row>
    <row r="19" spans="1:48" x14ac:dyDescent="0.15">
      <c r="A19" s="68" t="s">
        <v>29</v>
      </c>
      <c r="B19" s="68" t="s">
        <v>194</v>
      </c>
      <c r="C19" s="68">
        <v>2020</v>
      </c>
      <c r="D19" s="98" t="s">
        <v>195</v>
      </c>
      <c r="E19" s="68" t="s">
        <v>201</v>
      </c>
      <c r="F19" s="68" t="s">
        <v>197</v>
      </c>
      <c r="G19" s="68" t="s">
        <v>25</v>
      </c>
      <c r="H19" s="68" t="s">
        <v>166</v>
      </c>
      <c r="I19" s="68" t="s">
        <v>108</v>
      </c>
      <c r="J19" s="68" t="s">
        <v>26</v>
      </c>
      <c r="K19" s="68" t="s">
        <v>109</v>
      </c>
      <c r="L19" s="68">
        <v>3</v>
      </c>
      <c r="N19" s="68">
        <v>1</v>
      </c>
      <c r="O19" s="68">
        <v>0.25</v>
      </c>
      <c r="P19" s="68">
        <v>0.25</v>
      </c>
      <c r="Q19" s="99">
        <f t="shared" si="1"/>
        <v>0.25</v>
      </c>
      <c r="R19" s="68">
        <v>16.7</v>
      </c>
      <c r="S19" s="68">
        <v>124</v>
      </c>
      <c r="T19" s="109">
        <f t="shared" si="0"/>
        <v>27</v>
      </c>
      <c r="U19" s="68">
        <v>138</v>
      </c>
      <c r="V19" s="16">
        <f t="shared" si="2"/>
        <v>3726</v>
      </c>
      <c r="W19" s="68">
        <v>1</v>
      </c>
      <c r="X19" s="68" t="s">
        <v>33</v>
      </c>
      <c r="Y19" s="68" t="s">
        <v>36</v>
      </c>
      <c r="Z19" s="68" t="s">
        <v>73</v>
      </c>
      <c r="AA19" s="68" t="s">
        <v>67</v>
      </c>
      <c r="AB19" s="68" t="s">
        <v>198</v>
      </c>
      <c r="AE19" s="35" t="s">
        <v>222</v>
      </c>
      <c r="AP19" s="27" t="s">
        <v>238</v>
      </c>
      <c r="AR19" s="71" t="s">
        <v>239</v>
      </c>
      <c r="AV19" s="71" t="s">
        <v>73</v>
      </c>
    </row>
    <row r="20" spans="1:48" x14ac:dyDescent="0.15">
      <c r="A20" s="68" t="s">
        <v>29</v>
      </c>
      <c r="B20" s="68" t="s">
        <v>194</v>
      </c>
      <c r="C20" s="68">
        <v>2020</v>
      </c>
      <c r="D20" s="98" t="s">
        <v>195</v>
      </c>
      <c r="E20" s="68" t="s">
        <v>201</v>
      </c>
      <c r="F20" s="68" t="s">
        <v>197</v>
      </c>
      <c r="G20" s="68" t="s">
        <v>25</v>
      </c>
      <c r="H20" s="68" t="s">
        <v>166</v>
      </c>
      <c r="I20" s="68" t="s">
        <v>108</v>
      </c>
      <c r="J20" s="68" t="s">
        <v>26</v>
      </c>
      <c r="K20" s="68" t="s">
        <v>109</v>
      </c>
      <c r="L20" s="68">
        <v>1</v>
      </c>
      <c r="N20" s="68">
        <v>4</v>
      </c>
      <c r="O20" s="68">
        <v>0.5</v>
      </c>
      <c r="P20" s="68">
        <v>0.45</v>
      </c>
      <c r="Q20" s="99">
        <f t="shared" si="1"/>
        <v>0.47499999999999998</v>
      </c>
      <c r="R20" s="68">
        <v>15</v>
      </c>
      <c r="S20" s="68">
        <v>116</v>
      </c>
      <c r="T20" s="109">
        <f t="shared" si="0"/>
        <v>30</v>
      </c>
      <c r="U20" s="68">
        <v>498</v>
      </c>
      <c r="V20" s="16">
        <f t="shared" si="2"/>
        <v>3735</v>
      </c>
      <c r="W20" s="68">
        <v>1</v>
      </c>
      <c r="X20" s="68" t="s">
        <v>33</v>
      </c>
      <c r="Y20" s="68" t="s">
        <v>36</v>
      </c>
      <c r="Z20" s="68" t="s">
        <v>73</v>
      </c>
      <c r="AA20" s="68" t="s">
        <v>67</v>
      </c>
      <c r="AB20" s="68" t="s">
        <v>198</v>
      </c>
      <c r="AE20" s="35"/>
      <c r="AP20" s="27" t="s">
        <v>240</v>
      </c>
      <c r="AR20" s="71" t="s">
        <v>86</v>
      </c>
      <c r="AV20" s="27" t="s">
        <v>241</v>
      </c>
    </row>
    <row r="21" spans="1:48" x14ac:dyDescent="0.15">
      <c r="A21" s="68" t="s">
        <v>29</v>
      </c>
      <c r="B21" s="68" t="s">
        <v>194</v>
      </c>
      <c r="C21" s="68">
        <v>2020</v>
      </c>
      <c r="D21" s="98" t="s">
        <v>195</v>
      </c>
      <c r="E21" s="68" t="s">
        <v>201</v>
      </c>
      <c r="F21" s="68" t="s">
        <v>197</v>
      </c>
      <c r="G21" s="68" t="s">
        <v>25</v>
      </c>
      <c r="H21" s="68" t="s">
        <v>166</v>
      </c>
      <c r="I21" s="68" t="s">
        <v>108</v>
      </c>
      <c r="J21" s="68" t="s">
        <v>26</v>
      </c>
      <c r="K21" s="68" t="s">
        <v>109</v>
      </c>
      <c r="L21" s="68">
        <v>2</v>
      </c>
      <c r="N21" s="68">
        <v>4</v>
      </c>
      <c r="O21" s="68">
        <v>0.65</v>
      </c>
      <c r="P21" s="68">
        <v>0.55000000000000004</v>
      </c>
      <c r="Q21" s="99">
        <f t="shared" si="1"/>
        <v>0.60000000000000009</v>
      </c>
      <c r="R21" s="68">
        <v>14.2</v>
      </c>
      <c r="S21" s="68">
        <v>114</v>
      </c>
      <c r="T21" s="109">
        <f t="shared" si="0"/>
        <v>30</v>
      </c>
      <c r="U21" s="68">
        <v>498</v>
      </c>
      <c r="V21" s="16">
        <f t="shared" si="2"/>
        <v>3735</v>
      </c>
      <c r="W21" s="68">
        <v>1</v>
      </c>
      <c r="X21" s="68" t="s">
        <v>33</v>
      </c>
      <c r="Y21" s="68" t="s">
        <v>36</v>
      </c>
      <c r="Z21" s="68" t="s">
        <v>73</v>
      </c>
      <c r="AA21" s="68" t="s">
        <v>67</v>
      </c>
      <c r="AB21" s="68" t="s">
        <v>198</v>
      </c>
      <c r="AE21" s="28"/>
      <c r="AP21" s="27" t="s">
        <v>242</v>
      </c>
      <c r="AR21" s="71" t="s">
        <v>51</v>
      </c>
      <c r="AV21" s="27" t="s">
        <v>243</v>
      </c>
    </row>
    <row r="22" spans="1:48" x14ac:dyDescent="0.15">
      <c r="A22" s="68" t="s">
        <v>29</v>
      </c>
      <c r="B22" s="68" t="s">
        <v>194</v>
      </c>
      <c r="C22" s="68">
        <v>2020</v>
      </c>
      <c r="D22" s="98" t="s">
        <v>195</v>
      </c>
      <c r="E22" s="68" t="s">
        <v>201</v>
      </c>
      <c r="F22" s="68" t="s">
        <v>197</v>
      </c>
      <c r="G22" s="68" t="s">
        <v>25</v>
      </c>
      <c r="H22" s="68" t="s">
        <v>166</v>
      </c>
      <c r="I22" s="68" t="s">
        <v>108</v>
      </c>
      <c r="J22" s="68" t="s">
        <v>26</v>
      </c>
      <c r="K22" s="68" t="s">
        <v>109</v>
      </c>
      <c r="L22" s="68">
        <v>3</v>
      </c>
      <c r="N22" s="68">
        <v>4</v>
      </c>
      <c r="O22" s="68">
        <v>0.5</v>
      </c>
      <c r="P22" s="68">
        <v>0.5</v>
      </c>
      <c r="Q22" s="99">
        <f t="shared" si="1"/>
        <v>0.5</v>
      </c>
      <c r="R22" s="68">
        <v>15.9</v>
      </c>
      <c r="S22" s="68">
        <v>113</v>
      </c>
      <c r="T22" s="109">
        <f t="shared" si="0"/>
        <v>30</v>
      </c>
      <c r="U22" s="68">
        <v>498</v>
      </c>
      <c r="V22" s="16">
        <f t="shared" si="2"/>
        <v>3735</v>
      </c>
      <c r="W22" s="68">
        <v>1</v>
      </c>
      <c r="X22" s="68" t="s">
        <v>33</v>
      </c>
      <c r="Y22" s="68" t="s">
        <v>36</v>
      </c>
      <c r="Z22" s="68" t="s">
        <v>73</v>
      </c>
      <c r="AA22" s="68" t="s">
        <v>67</v>
      </c>
      <c r="AB22" s="68" t="s">
        <v>198</v>
      </c>
      <c r="AP22" s="27" t="s">
        <v>244</v>
      </c>
      <c r="AR22" s="71" t="s">
        <v>66</v>
      </c>
      <c r="AV22" s="27"/>
    </row>
    <row r="23" spans="1:48" x14ac:dyDescent="0.15">
      <c r="A23" s="68" t="s">
        <v>29</v>
      </c>
      <c r="B23" s="68" t="s">
        <v>194</v>
      </c>
      <c r="C23" s="68">
        <v>2020</v>
      </c>
      <c r="D23" s="98" t="s">
        <v>195</v>
      </c>
      <c r="E23" s="68" t="s">
        <v>201</v>
      </c>
      <c r="F23" s="68" t="s">
        <v>197</v>
      </c>
      <c r="G23" s="68" t="s">
        <v>25</v>
      </c>
      <c r="H23" s="68" t="s">
        <v>110</v>
      </c>
      <c r="I23" s="68" t="s">
        <v>108</v>
      </c>
      <c r="J23" s="68" t="s">
        <v>26</v>
      </c>
      <c r="K23" s="68" t="s">
        <v>109</v>
      </c>
      <c r="L23" s="68">
        <v>1</v>
      </c>
      <c r="N23" s="68">
        <v>8</v>
      </c>
      <c r="O23" s="68">
        <v>0.8</v>
      </c>
      <c r="P23" s="68">
        <v>0.85</v>
      </c>
      <c r="Q23" s="99">
        <f t="shared" si="1"/>
        <v>0.82499999999999996</v>
      </c>
      <c r="R23" s="68">
        <v>14.2</v>
      </c>
      <c r="S23" s="68">
        <v>116</v>
      </c>
      <c r="T23" s="109">
        <f t="shared" si="0"/>
        <v>30</v>
      </c>
      <c r="U23" s="68">
        <v>500</v>
      </c>
      <c r="V23" s="109">
        <f t="shared" si="2"/>
        <v>1875</v>
      </c>
      <c r="W23" s="68">
        <v>2</v>
      </c>
      <c r="X23" s="68" t="s">
        <v>33</v>
      </c>
      <c r="Y23" s="68" t="s">
        <v>36</v>
      </c>
      <c r="Z23" s="68" t="s">
        <v>73</v>
      </c>
      <c r="AA23" s="68" t="s">
        <v>67</v>
      </c>
      <c r="AB23" s="68" t="s">
        <v>198</v>
      </c>
      <c r="AP23" s="27" t="s">
        <v>245</v>
      </c>
      <c r="AR23" s="28" t="s">
        <v>246</v>
      </c>
      <c r="AV23" s="28"/>
    </row>
    <row r="24" spans="1:48" x14ac:dyDescent="0.15">
      <c r="A24" s="68" t="s">
        <v>29</v>
      </c>
      <c r="B24" s="68" t="s">
        <v>194</v>
      </c>
      <c r="C24" s="68">
        <v>2020</v>
      </c>
      <c r="D24" s="98" t="s">
        <v>195</v>
      </c>
      <c r="E24" s="68" t="s">
        <v>201</v>
      </c>
      <c r="F24" s="68" t="s">
        <v>197</v>
      </c>
      <c r="G24" s="68" t="s">
        <v>25</v>
      </c>
      <c r="H24" s="68" t="s">
        <v>110</v>
      </c>
      <c r="I24" s="68" t="s">
        <v>108</v>
      </c>
      <c r="J24" s="68" t="s">
        <v>26</v>
      </c>
      <c r="K24" s="68" t="s">
        <v>109</v>
      </c>
      <c r="L24" s="68">
        <v>2</v>
      </c>
      <c r="N24" s="68">
        <v>8</v>
      </c>
      <c r="O24" s="68">
        <v>0.95</v>
      </c>
      <c r="P24" s="68">
        <v>0.8</v>
      </c>
      <c r="Q24" s="99">
        <f t="shared" si="1"/>
        <v>0.875</v>
      </c>
      <c r="R24" s="68">
        <v>13.7</v>
      </c>
      <c r="S24" s="68">
        <v>117</v>
      </c>
      <c r="T24" s="109">
        <f t="shared" si="0"/>
        <v>30</v>
      </c>
      <c r="U24" s="68">
        <v>500</v>
      </c>
      <c r="V24" s="16">
        <f t="shared" si="2"/>
        <v>1875</v>
      </c>
      <c r="W24" s="68">
        <v>2</v>
      </c>
      <c r="X24" s="68" t="s">
        <v>33</v>
      </c>
      <c r="Y24" s="68" t="s">
        <v>36</v>
      </c>
      <c r="Z24" s="68" t="s">
        <v>73</v>
      </c>
      <c r="AA24" s="68" t="s">
        <v>67</v>
      </c>
      <c r="AB24" s="68" t="s">
        <v>198</v>
      </c>
      <c r="AP24" s="27" t="s">
        <v>247</v>
      </c>
    </row>
    <row r="25" spans="1:48" x14ac:dyDescent="0.15">
      <c r="A25" s="68" t="s">
        <v>29</v>
      </c>
      <c r="B25" s="68" t="s">
        <v>194</v>
      </c>
      <c r="C25" s="68">
        <v>2020</v>
      </c>
      <c r="D25" s="98" t="s">
        <v>195</v>
      </c>
      <c r="E25" s="68" t="s">
        <v>201</v>
      </c>
      <c r="F25" s="68" t="s">
        <v>197</v>
      </c>
      <c r="G25" s="68" t="s">
        <v>25</v>
      </c>
      <c r="H25" s="68" t="s">
        <v>110</v>
      </c>
      <c r="I25" s="68" t="s">
        <v>108</v>
      </c>
      <c r="J25" s="68" t="s">
        <v>26</v>
      </c>
      <c r="K25" s="68" t="s">
        <v>109</v>
      </c>
      <c r="L25" s="68">
        <v>3</v>
      </c>
      <c r="N25" s="68">
        <v>8</v>
      </c>
      <c r="O25" s="68">
        <v>0.7</v>
      </c>
      <c r="P25" s="68">
        <v>0.7</v>
      </c>
      <c r="Q25" s="99">
        <f t="shared" si="1"/>
        <v>0.7</v>
      </c>
      <c r="R25" s="68">
        <v>13.6</v>
      </c>
      <c r="S25" s="68">
        <v>112</v>
      </c>
      <c r="T25" s="109">
        <f t="shared" si="0"/>
        <v>33</v>
      </c>
      <c r="U25" s="68">
        <v>500</v>
      </c>
      <c r="V25" s="16">
        <f t="shared" si="2"/>
        <v>2062.5</v>
      </c>
      <c r="W25" s="68">
        <v>2</v>
      </c>
      <c r="X25" s="68" t="s">
        <v>33</v>
      </c>
      <c r="Y25" s="68" t="s">
        <v>36</v>
      </c>
      <c r="Z25" s="68" t="s">
        <v>73</v>
      </c>
      <c r="AA25" s="68" t="s">
        <v>67</v>
      </c>
      <c r="AB25" s="68" t="s">
        <v>198</v>
      </c>
      <c r="AP25" s="68" t="s">
        <v>160</v>
      </c>
    </row>
    <row r="26" spans="1:48" x14ac:dyDescent="0.15">
      <c r="A26" s="68" t="s">
        <v>29</v>
      </c>
      <c r="B26" s="68" t="s">
        <v>194</v>
      </c>
      <c r="C26" s="68">
        <v>2020</v>
      </c>
      <c r="D26" s="98" t="s">
        <v>195</v>
      </c>
      <c r="E26" s="68" t="s">
        <v>201</v>
      </c>
      <c r="F26" s="68" t="s">
        <v>197</v>
      </c>
      <c r="G26" s="68" t="s">
        <v>25</v>
      </c>
      <c r="H26" s="68" t="s">
        <v>110</v>
      </c>
      <c r="I26" s="68" t="s">
        <v>108</v>
      </c>
      <c r="J26" s="68" t="s">
        <v>26</v>
      </c>
      <c r="K26" s="68" t="s">
        <v>109</v>
      </c>
      <c r="L26" s="68">
        <v>1</v>
      </c>
      <c r="N26" s="68">
        <v>1</v>
      </c>
      <c r="O26" s="68">
        <v>0.95</v>
      </c>
      <c r="P26" s="68">
        <v>0.8</v>
      </c>
      <c r="Q26" s="99">
        <f t="shared" si="1"/>
        <v>0.875</v>
      </c>
      <c r="R26" s="68">
        <v>10.7</v>
      </c>
      <c r="S26" s="68">
        <v>124</v>
      </c>
      <c r="T26" s="109">
        <f t="shared" si="0"/>
        <v>27</v>
      </c>
      <c r="U26" s="68">
        <v>138</v>
      </c>
      <c r="V26" s="109">
        <f t="shared" si="2"/>
        <v>3726</v>
      </c>
      <c r="W26" s="68">
        <v>1</v>
      </c>
      <c r="X26" s="68" t="s">
        <v>33</v>
      </c>
      <c r="Y26" s="68" t="s">
        <v>36</v>
      </c>
      <c r="Z26" s="68" t="s">
        <v>73</v>
      </c>
      <c r="AA26" s="68" t="s">
        <v>67</v>
      </c>
      <c r="AB26" s="68" t="s">
        <v>198</v>
      </c>
    </row>
    <row r="27" spans="1:48" x14ac:dyDescent="0.15">
      <c r="A27" s="68" t="s">
        <v>29</v>
      </c>
      <c r="B27" s="68" t="s">
        <v>194</v>
      </c>
      <c r="C27" s="68">
        <v>2020</v>
      </c>
      <c r="D27" s="98" t="s">
        <v>195</v>
      </c>
      <c r="E27" s="68" t="s">
        <v>201</v>
      </c>
      <c r="F27" s="68" t="s">
        <v>197</v>
      </c>
      <c r="G27" s="68" t="s">
        <v>25</v>
      </c>
      <c r="H27" s="68" t="s">
        <v>110</v>
      </c>
      <c r="I27" s="68" t="s">
        <v>108</v>
      </c>
      <c r="J27" s="68" t="s">
        <v>26</v>
      </c>
      <c r="K27" s="68" t="s">
        <v>109</v>
      </c>
      <c r="L27" s="68">
        <v>2</v>
      </c>
      <c r="N27" s="68">
        <v>1</v>
      </c>
      <c r="O27" s="68">
        <v>0.8</v>
      </c>
      <c r="P27" s="68">
        <v>0.95</v>
      </c>
      <c r="Q27" s="99">
        <f t="shared" si="1"/>
        <v>0.875</v>
      </c>
      <c r="R27" s="68">
        <v>12.4</v>
      </c>
      <c r="S27" s="68">
        <v>122</v>
      </c>
      <c r="T27" s="109">
        <f t="shared" si="0"/>
        <v>27</v>
      </c>
      <c r="U27" s="68">
        <v>138</v>
      </c>
      <c r="V27" s="109">
        <f t="shared" si="2"/>
        <v>3726</v>
      </c>
      <c r="W27" s="68">
        <v>1</v>
      </c>
      <c r="X27" s="68" t="s">
        <v>33</v>
      </c>
      <c r="Y27" s="68" t="s">
        <v>36</v>
      </c>
      <c r="Z27" s="68" t="s">
        <v>73</v>
      </c>
      <c r="AA27" s="68" t="s">
        <v>67</v>
      </c>
      <c r="AB27" s="68" t="s">
        <v>198</v>
      </c>
    </row>
    <row r="28" spans="1:48" x14ac:dyDescent="0.15">
      <c r="A28" s="68" t="s">
        <v>29</v>
      </c>
      <c r="B28" s="68" t="s">
        <v>194</v>
      </c>
      <c r="C28" s="68">
        <v>2020</v>
      </c>
      <c r="D28" s="98" t="s">
        <v>195</v>
      </c>
      <c r="E28" s="68" t="s">
        <v>201</v>
      </c>
      <c r="F28" s="68" t="s">
        <v>197</v>
      </c>
      <c r="G28" s="68" t="s">
        <v>25</v>
      </c>
      <c r="H28" s="68" t="s">
        <v>110</v>
      </c>
      <c r="I28" s="68" t="s">
        <v>108</v>
      </c>
      <c r="J28" s="68" t="s">
        <v>26</v>
      </c>
      <c r="K28" s="68" t="s">
        <v>109</v>
      </c>
      <c r="L28" s="68">
        <v>3</v>
      </c>
      <c r="N28" s="68">
        <v>1</v>
      </c>
      <c r="O28" s="68">
        <v>0.95</v>
      </c>
      <c r="P28" s="68">
        <v>0.9</v>
      </c>
      <c r="Q28" s="99">
        <f t="shared" si="1"/>
        <v>0.92500000000000004</v>
      </c>
      <c r="R28" s="68">
        <v>12.3</v>
      </c>
      <c r="S28" s="68">
        <v>122</v>
      </c>
      <c r="T28" s="109">
        <f t="shared" si="0"/>
        <v>27</v>
      </c>
      <c r="U28" s="68">
        <v>138</v>
      </c>
      <c r="V28" s="109">
        <f t="shared" si="2"/>
        <v>3726</v>
      </c>
      <c r="W28" s="68">
        <v>1</v>
      </c>
      <c r="X28" s="68" t="s">
        <v>33</v>
      </c>
      <c r="Y28" s="68" t="s">
        <v>36</v>
      </c>
      <c r="Z28" s="68" t="s">
        <v>73</v>
      </c>
      <c r="AA28" s="68" t="s">
        <v>67</v>
      </c>
      <c r="AB28" s="68" t="s">
        <v>198</v>
      </c>
    </row>
    <row r="29" spans="1:48" x14ac:dyDescent="0.15">
      <c r="A29" s="68" t="s">
        <v>29</v>
      </c>
      <c r="B29" s="68" t="s">
        <v>194</v>
      </c>
      <c r="C29" s="68">
        <v>2020</v>
      </c>
      <c r="D29" s="98" t="s">
        <v>195</v>
      </c>
      <c r="E29" s="68" t="s">
        <v>201</v>
      </c>
      <c r="F29" s="68" t="s">
        <v>197</v>
      </c>
      <c r="G29" s="68" t="s">
        <v>25</v>
      </c>
      <c r="H29" s="68" t="s">
        <v>110</v>
      </c>
      <c r="I29" s="68" t="s">
        <v>108</v>
      </c>
      <c r="J29" s="68" t="s">
        <v>26</v>
      </c>
      <c r="K29" s="68" t="s">
        <v>109</v>
      </c>
      <c r="L29" s="68">
        <v>1</v>
      </c>
      <c r="N29" s="68">
        <v>5</v>
      </c>
      <c r="O29" s="68">
        <v>0.7</v>
      </c>
      <c r="P29" s="68">
        <v>0.65</v>
      </c>
      <c r="Q29" s="99">
        <f t="shared" si="1"/>
        <v>0.67500000000000004</v>
      </c>
      <c r="R29" s="68">
        <v>13.4</v>
      </c>
      <c r="S29" s="68">
        <v>109</v>
      </c>
      <c r="T29" s="109">
        <f t="shared" si="0"/>
        <v>33</v>
      </c>
      <c r="U29" s="68">
        <v>398</v>
      </c>
      <c r="V29" s="109">
        <f t="shared" si="2"/>
        <v>2626.7999999999997</v>
      </c>
      <c r="W29" s="68">
        <v>1</v>
      </c>
      <c r="X29" s="68" t="s">
        <v>33</v>
      </c>
      <c r="Y29" s="68" t="s">
        <v>36</v>
      </c>
      <c r="Z29" s="68" t="s">
        <v>73</v>
      </c>
      <c r="AA29" s="68" t="s">
        <v>67</v>
      </c>
      <c r="AB29" s="68" t="s">
        <v>198</v>
      </c>
    </row>
    <row r="30" spans="1:48" x14ac:dyDescent="0.15">
      <c r="A30" s="68" t="s">
        <v>29</v>
      </c>
      <c r="B30" s="68" t="s">
        <v>194</v>
      </c>
      <c r="C30" s="68">
        <v>2020</v>
      </c>
      <c r="D30" s="98" t="s">
        <v>195</v>
      </c>
      <c r="E30" s="68" t="s">
        <v>201</v>
      </c>
      <c r="F30" s="68" t="s">
        <v>197</v>
      </c>
      <c r="G30" s="68" t="s">
        <v>25</v>
      </c>
      <c r="H30" s="68" t="s">
        <v>110</v>
      </c>
      <c r="I30" s="68" t="s">
        <v>108</v>
      </c>
      <c r="J30" s="68" t="s">
        <v>26</v>
      </c>
      <c r="K30" s="68" t="s">
        <v>109</v>
      </c>
      <c r="L30" s="68">
        <v>2</v>
      </c>
      <c r="N30" s="68">
        <v>5</v>
      </c>
      <c r="O30" s="68">
        <v>0.85</v>
      </c>
      <c r="P30" s="68">
        <v>0.7</v>
      </c>
      <c r="Q30" s="99">
        <f t="shared" si="1"/>
        <v>0.77499999999999991</v>
      </c>
      <c r="R30" s="68">
        <v>11.6</v>
      </c>
      <c r="S30" s="68">
        <v>110</v>
      </c>
      <c r="T30" s="109">
        <f t="shared" si="0"/>
        <v>33</v>
      </c>
      <c r="U30" s="68">
        <v>398</v>
      </c>
      <c r="V30" s="109">
        <f t="shared" si="2"/>
        <v>2626.7999999999997</v>
      </c>
      <c r="W30" s="68">
        <v>1</v>
      </c>
      <c r="X30" s="68" t="s">
        <v>33</v>
      </c>
      <c r="Y30" s="68" t="s">
        <v>36</v>
      </c>
      <c r="Z30" s="68" t="s">
        <v>73</v>
      </c>
      <c r="AA30" s="68" t="s">
        <v>67</v>
      </c>
      <c r="AB30" s="68" t="s">
        <v>198</v>
      </c>
    </row>
    <row r="31" spans="1:48" x14ac:dyDescent="0.15">
      <c r="A31" s="68" t="s">
        <v>29</v>
      </c>
      <c r="B31" s="68" t="s">
        <v>194</v>
      </c>
      <c r="C31" s="68">
        <v>2020</v>
      </c>
      <c r="D31" s="98" t="s">
        <v>195</v>
      </c>
      <c r="E31" s="68" t="s">
        <v>201</v>
      </c>
      <c r="F31" s="68" t="s">
        <v>197</v>
      </c>
      <c r="G31" s="68" t="s">
        <v>25</v>
      </c>
      <c r="H31" s="68" t="s">
        <v>110</v>
      </c>
      <c r="I31" s="68" t="s">
        <v>108</v>
      </c>
      <c r="J31" s="68" t="s">
        <v>26</v>
      </c>
      <c r="K31" s="68" t="s">
        <v>109</v>
      </c>
      <c r="L31" s="68">
        <v>3</v>
      </c>
      <c r="N31" s="68">
        <v>5</v>
      </c>
      <c r="O31" s="68">
        <v>0.65</v>
      </c>
      <c r="P31" s="68">
        <v>0.75</v>
      </c>
      <c r="Q31" s="99">
        <f t="shared" si="1"/>
        <v>0.7</v>
      </c>
      <c r="R31" s="68">
        <v>12.3</v>
      </c>
      <c r="S31" s="68">
        <v>103</v>
      </c>
      <c r="T31" s="109">
        <f t="shared" si="0"/>
        <v>33</v>
      </c>
      <c r="U31" s="68">
        <v>398</v>
      </c>
      <c r="V31" s="109">
        <f t="shared" si="2"/>
        <v>2626.7999999999997</v>
      </c>
      <c r="W31" s="68">
        <v>1</v>
      </c>
      <c r="X31" s="68" t="s">
        <v>33</v>
      </c>
      <c r="Y31" s="68" t="s">
        <v>36</v>
      </c>
      <c r="Z31" s="68" t="s">
        <v>73</v>
      </c>
      <c r="AA31" s="68" t="s">
        <v>67</v>
      </c>
      <c r="AB31" s="68" t="s">
        <v>198</v>
      </c>
    </row>
    <row r="32" spans="1:48" x14ac:dyDescent="0.15">
      <c r="A32" s="68" t="s">
        <v>29</v>
      </c>
      <c r="B32" s="68" t="s">
        <v>194</v>
      </c>
      <c r="C32" s="68">
        <v>2020</v>
      </c>
      <c r="D32" s="98" t="s">
        <v>195</v>
      </c>
      <c r="E32" s="68" t="s">
        <v>201</v>
      </c>
      <c r="F32" s="68" t="s">
        <v>204</v>
      </c>
      <c r="G32" s="68" t="s">
        <v>25</v>
      </c>
      <c r="H32" s="68" t="s">
        <v>110</v>
      </c>
      <c r="I32" s="68" t="s">
        <v>108</v>
      </c>
      <c r="J32" s="68" t="s">
        <v>26</v>
      </c>
      <c r="K32" s="68" t="s">
        <v>109</v>
      </c>
      <c r="L32" s="68">
        <v>1</v>
      </c>
      <c r="N32" s="68">
        <v>8</v>
      </c>
      <c r="O32" s="68">
        <v>0.9</v>
      </c>
      <c r="P32" s="68">
        <v>0.95</v>
      </c>
      <c r="Q32" s="99">
        <f t="shared" si="1"/>
        <v>0.92500000000000004</v>
      </c>
      <c r="R32" s="68">
        <v>12.3</v>
      </c>
      <c r="S32" s="68">
        <v>114</v>
      </c>
      <c r="T32" s="109">
        <f t="shared" si="0"/>
        <v>30</v>
      </c>
      <c r="U32" s="68">
        <v>500</v>
      </c>
      <c r="V32" s="109">
        <f t="shared" si="2"/>
        <v>1875</v>
      </c>
      <c r="W32" s="68">
        <v>2</v>
      </c>
      <c r="X32" s="68" t="s">
        <v>33</v>
      </c>
      <c r="Y32" s="68" t="s">
        <v>36</v>
      </c>
      <c r="Z32" s="68" t="s">
        <v>73</v>
      </c>
      <c r="AA32" s="68" t="s">
        <v>67</v>
      </c>
      <c r="AB32" s="68" t="s">
        <v>198</v>
      </c>
    </row>
    <row r="33" spans="1:28" x14ac:dyDescent="0.15">
      <c r="A33" s="68" t="s">
        <v>29</v>
      </c>
      <c r="B33" s="68" t="s">
        <v>194</v>
      </c>
      <c r="C33" s="68">
        <v>2020</v>
      </c>
      <c r="D33" s="98" t="s">
        <v>195</v>
      </c>
      <c r="E33" s="68" t="s">
        <v>201</v>
      </c>
      <c r="F33" s="68" t="s">
        <v>204</v>
      </c>
      <c r="G33" s="68" t="s">
        <v>25</v>
      </c>
      <c r="H33" s="68" t="s">
        <v>110</v>
      </c>
      <c r="I33" s="68" t="s">
        <v>108</v>
      </c>
      <c r="J33" s="68" t="s">
        <v>26</v>
      </c>
      <c r="K33" s="68" t="s">
        <v>109</v>
      </c>
      <c r="L33" s="68">
        <v>2</v>
      </c>
      <c r="N33" s="68">
        <v>8</v>
      </c>
      <c r="O33" s="68">
        <v>0.9</v>
      </c>
      <c r="P33" s="68">
        <v>0.8</v>
      </c>
      <c r="Q33" s="99">
        <f t="shared" si="1"/>
        <v>0.85000000000000009</v>
      </c>
      <c r="R33" s="68">
        <v>13.4</v>
      </c>
      <c r="S33" s="68">
        <v>113</v>
      </c>
      <c r="T33" s="109">
        <f t="shared" si="0"/>
        <v>30</v>
      </c>
      <c r="U33" s="68">
        <v>500</v>
      </c>
      <c r="V33" s="109">
        <f t="shared" si="2"/>
        <v>1875</v>
      </c>
      <c r="W33" s="68">
        <v>2</v>
      </c>
      <c r="X33" s="68" t="s">
        <v>33</v>
      </c>
      <c r="Y33" s="68" t="s">
        <v>36</v>
      </c>
      <c r="Z33" s="68" t="s">
        <v>73</v>
      </c>
      <c r="AA33" s="68" t="s">
        <v>67</v>
      </c>
      <c r="AB33" s="68" t="s">
        <v>198</v>
      </c>
    </row>
    <row r="34" spans="1:28" x14ac:dyDescent="0.15">
      <c r="A34" s="68" t="s">
        <v>29</v>
      </c>
      <c r="B34" s="68" t="s">
        <v>194</v>
      </c>
      <c r="C34" s="68">
        <v>2020</v>
      </c>
      <c r="D34" s="98" t="s">
        <v>195</v>
      </c>
      <c r="E34" s="68" t="s">
        <v>201</v>
      </c>
      <c r="F34" s="68" t="s">
        <v>204</v>
      </c>
      <c r="G34" s="68" t="s">
        <v>25</v>
      </c>
      <c r="H34" s="68" t="s">
        <v>110</v>
      </c>
      <c r="I34" s="68" t="s">
        <v>108</v>
      </c>
      <c r="J34" s="68" t="s">
        <v>26</v>
      </c>
      <c r="K34" s="68" t="s">
        <v>109</v>
      </c>
      <c r="L34" s="68">
        <v>3</v>
      </c>
      <c r="N34" s="68">
        <v>8</v>
      </c>
      <c r="O34" s="68">
        <v>0.95</v>
      </c>
      <c r="P34" s="68">
        <v>0.9</v>
      </c>
      <c r="Q34" s="99">
        <f t="shared" si="1"/>
        <v>0.92500000000000004</v>
      </c>
      <c r="R34" s="68">
        <v>13.8</v>
      </c>
      <c r="S34" s="68">
        <v>118</v>
      </c>
      <c r="T34" s="109">
        <f t="shared" si="0"/>
        <v>30</v>
      </c>
      <c r="U34" s="68">
        <v>500</v>
      </c>
      <c r="V34" s="109">
        <f t="shared" si="2"/>
        <v>1875</v>
      </c>
      <c r="W34" s="68">
        <v>2</v>
      </c>
      <c r="X34" s="68" t="s">
        <v>33</v>
      </c>
      <c r="Y34" s="68" t="s">
        <v>36</v>
      </c>
      <c r="Z34" s="68" t="s">
        <v>73</v>
      </c>
      <c r="AA34" s="68" t="s">
        <v>67</v>
      </c>
      <c r="AB34" s="68" t="s">
        <v>198</v>
      </c>
    </row>
    <row r="35" spans="1:28" x14ac:dyDescent="0.15">
      <c r="A35" s="68" t="s">
        <v>29</v>
      </c>
      <c r="B35" s="68" t="s">
        <v>194</v>
      </c>
      <c r="C35" s="68">
        <v>2020</v>
      </c>
      <c r="D35" s="98" t="s">
        <v>195</v>
      </c>
      <c r="E35" s="68" t="s">
        <v>201</v>
      </c>
      <c r="F35" s="68" t="s">
        <v>204</v>
      </c>
      <c r="G35" s="68" t="s">
        <v>25</v>
      </c>
      <c r="H35" s="68" t="s">
        <v>166</v>
      </c>
      <c r="I35" s="68" t="s">
        <v>108</v>
      </c>
      <c r="J35" s="68" t="s">
        <v>26</v>
      </c>
      <c r="K35" s="68" t="s">
        <v>109</v>
      </c>
      <c r="L35" s="68">
        <v>1</v>
      </c>
      <c r="N35" s="68">
        <v>1</v>
      </c>
      <c r="O35" s="68">
        <v>0.45</v>
      </c>
      <c r="P35" s="68">
        <v>0.55000000000000004</v>
      </c>
      <c r="Q35" s="99">
        <f t="shared" si="1"/>
        <v>0.5</v>
      </c>
      <c r="R35" s="68">
        <v>15.2</v>
      </c>
      <c r="S35" s="68">
        <v>124</v>
      </c>
      <c r="T35" s="16">
        <f t="shared" si="0"/>
        <v>27</v>
      </c>
      <c r="U35" s="68">
        <v>138</v>
      </c>
      <c r="V35" s="16">
        <f t="shared" si="2"/>
        <v>3726</v>
      </c>
      <c r="W35" s="68">
        <v>1</v>
      </c>
      <c r="X35" s="68" t="s">
        <v>33</v>
      </c>
      <c r="Y35" s="68" t="s">
        <v>36</v>
      </c>
      <c r="Z35" s="68" t="s">
        <v>73</v>
      </c>
      <c r="AA35" s="68" t="s">
        <v>67</v>
      </c>
      <c r="AB35" s="68" t="s">
        <v>198</v>
      </c>
    </row>
    <row r="36" spans="1:28" x14ac:dyDescent="0.15">
      <c r="A36" s="68" t="s">
        <v>29</v>
      </c>
      <c r="B36" s="68" t="s">
        <v>194</v>
      </c>
      <c r="C36" s="68">
        <v>2020</v>
      </c>
      <c r="D36" s="98" t="s">
        <v>195</v>
      </c>
      <c r="E36" s="68" t="s">
        <v>201</v>
      </c>
      <c r="F36" s="68" t="s">
        <v>204</v>
      </c>
      <c r="G36" s="68" t="s">
        <v>25</v>
      </c>
      <c r="H36" s="68" t="s">
        <v>166</v>
      </c>
      <c r="I36" s="68" t="s">
        <v>108</v>
      </c>
      <c r="J36" s="68" t="s">
        <v>26</v>
      </c>
      <c r="K36" s="68" t="s">
        <v>109</v>
      </c>
      <c r="L36" s="68">
        <v>2</v>
      </c>
      <c r="N36" s="68">
        <v>1</v>
      </c>
      <c r="O36" s="68">
        <v>0.6</v>
      </c>
      <c r="P36" s="68">
        <v>0.5</v>
      </c>
      <c r="Q36" s="99">
        <f t="shared" si="1"/>
        <v>0.55000000000000004</v>
      </c>
      <c r="R36" s="68">
        <v>16.2</v>
      </c>
      <c r="S36" s="68">
        <v>123</v>
      </c>
      <c r="T36" s="16">
        <f t="shared" si="0"/>
        <v>27</v>
      </c>
      <c r="U36" s="68">
        <v>138</v>
      </c>
      <c r="V36" s="16">
        <f t="shared" si="2"/>
        <v>3726</v>
      </c>
      <c r="W36" s="68">
        <v>1</v>
      </c>
      <c r="X36" s="68" t="s">
        <v>33</v>
      </c>
      <c r="Y36" s="68" t="s">
        <v>36</v>
      </c>
      <c r="Z36" s="68" t="s">
        <v>73</v>
      </c>
      <c r="AA36" s="68" t="s">
        <v>67</v>
      </c>
      <c r="AB36" s="68" t="s">
        <v>198</v>
      </c>
    </row>
    <row r="37" spans="1:28" x14ac:dyDescent="0.15">
      <c r="A37" s="68" t="s">
        <v>29</v>
      </c>
      <c r="B37" s="68" t="s">
        <v>194</v>
      </c>
      <c r="C37" s="68">
        <v>2020</v>
      </c>
      <c r="D37" s="98" t="s">
        <v>195</v>
      </c>
      <c r="E37" s="68" t="s">
        <v>201</v>
      </c>
      <c r="F37" s="68" t="s">
        <v>204</v>
      </c>
      <c r="G37" s="68" t="s">
        <v>25</v>
      </c>
      <c r="H37" s="68" t="s">
        <v>166</v>
      </c>
      <c r="I37" s="68" t="s">
        <v>108</v>
      </c>
      <c r="J37" s="68" t="s">
        <v>26</v>
      </c>
      <c r="K37" s="68" t="s">
        <v>109</v>
      </c>
      <c r="L37" s="68">
        <v>3</v>
      </c>
      <c r="N37" s="68">
        <v>1</v>
      </c>
      <c r="O37" s="68">
        <v>0.7</v>
      </c>
      <c r="P37" s="68">
        <v>0.65</v>
      </c>
      <c r="Q37" s="99">
        <f t="shared" si="1"/>
        <v>0.67500000000000004</v>
      </c>
      <c r="R37" s="68">
        <v>16.7</v>
      </c>
      <c r="S37" s="68">
        <v>126</v>
      </c>
      <c r="T37" s="16">
        <f t="shared" si="0"/>
        <v>27</v>
      </c>
      <c r="U37" s="68">
        <v>138</v>
      </c>
      <c r="V37" s="16">
        <f t="shared" si="2"/>
        <v>3726</v>
      </c>
      <c r="W37" s="68">
        <v>1</v>
      </c>
      <c r="X37" s="68" t="s">
        <v>33</v>
      </c>
      <c r="Y37" s="68" t="s">
        <v>36</v>
      </c>
      <c r="Z37" s="68" t="s">
        <v>73</v>
      </c>
      <c r="AA37" s="68" t="s">
        <v>67</v>
      </c>
      <c r="AB37" s="68" t="s">
        <v>198</v>
      </c>
    </row>
    <row r="38" spans="1:28" x14ac:dyDescent="0.15">
      <c r="A38" s="68" t="s">
        <v>29</v>
      </c>
      <c r="B38" s="68" t="s">
        <v>194</v>
      </c>
      <c r="C38" s="68">
        <v>2020</v>
      </c>
      <c r="D38" s="98" t="s">
        <v>195</v>
      </c>
      <c r="E38" s="68" t="s">
        <v>201</v>
      </c>
      <c r="F38" s="68" t="s">
        <v>204</v>
      </c>
      <c r="G38" s="68" t="s">
        <v>25</v>
      </c>
      <c r="H38" s="68" t="s">
        <v>166</v>
      </c>
      <c r="I38" s="68" t="s">
        <v>108</v>
      </c>
      <c r="J38" s="68" t="s">
        <v>26</v>
      </c>
      <c r="K38" s="68" t="s">
        <v>109</v>
      </c>
      <c r="L38" s="68">
        <v>1</v>
      </c>
      <c r="N38" s="68">
        <v>4</v>
      </c>
      <c r="O38" s="68">
        <v>0.4</v>
      </c>
      <c r="P38" s="68">
        <v>0.5</v>
      </c>
      <c r="Q38" s="99">
        <f t="shared" si="1"/>
        <v>0.45</v>
      </c>
      <c r="R38" s="68">
        <v>15.2</v>
      </c>
      <c r="S38" s="68">
        <v>116</v>
      </c>
      <c r="T38" s="109">
        <f t="shared" si="0"/>
        <v>30</v>
      </c>
      <c r="U38" s="68">
        <v>498</v>
      </c>
      <c r="V38" s="109">
        <f t="shared" si="2"/>
        <v>3735</v>
      </c>
      <c r="W38" s="68">
        <v>1</v>
      </c>
      <c r="X38" s="68" t="s">
        <v>33</v>
      </c>
      <c r="Y38" s="68" t="s">
        <v>36</v>
      </c>
      <c r="Z38" s="68" t="s">
        <v>73</v>
      </c>
      <c r="AA38" s="68" t="s">
        <v>67</v>
      </c>
      <c r="AB38" s="68" t="s">
        <v>198</v>
      </c>
    </row>
    <row r="39" spans="1:28" x14ac:dyDescent="0.15">
      <c r="A39" s="68" t="s">
        <v>29</v>
      </c>
      <c r="B39" s="68" t="s">
        <v>194</v>
      </c>
      <c r="C39" s="68">
        <v>2020</v>
      </c>
      <c r="D39" s="98" t="s">
        <v>195</v>
      </c>
      <c r="E39" s="68" t="s">
        <v>201</v>
      </c>
      <c r="F39" s="68" t="s">
        <v>204</v>
      </c>
      <c r="G39" s="68" t="s">
        <v>25</v>
      </c>
      <c r="H39" s="68" t="s">
        <v>166</v>
      </c>
      <c r="I39" s="68" t="s">
        <v>108</v>
      </c>
      <c r="J39" s="68" t="s">
        <v>26</v>
      </c>
      <c r="K39" s="68" t="s">
        <v>109</v>
      </c>
      <c r="L39" s="68">
        <v>2</v>
      </c>
      <c r="N39" s="68">
        <v>4</v>
      </c>
      <c r="O39" s="68">
        <v>0.35</v>
      </c>
      <c r="P39" s="68">
        <v>0.3</v>
      </c>
      <c r="Q39" s="99">
        <f t="shared" si="1"/>
        <v>0.32499999999999996</v>
      </c>
      <c r="R39" s="68">
        <v>14.7</v>
      </c>
      <c r="S39" s="68">
        <v>114</v>
      </c>
      <c r="T39" s="109">
        <f t="shared" si="0"/>
        <v>30</v>
      </c>
      <c r="U39" s="68">
        <v>498</v>
      </c>
      <c r="V39" s="109">
        <f t="shared" si="2"/>
        <v>3735</v>
      </c>
      <c r="W39" s="68">
        <v>1</v>
      </c>
      <c r="X39" s="68" t="s">
        <v>33</v>
      </c>
      <c r="Y39" s="68" t="s">
        <v>36</v>
      </c>
      <c r="Z39" s="68" t="s">
        <v>73</v>
      </c>
      <c r="AA39" s="68" t="s">
        <v>67</v>
      </c>
      <c r="AB39" s="68" t="s">
        <v>198</v>
      </c>
    </row>
    <row r="40" spans="1:28" x14ac:dyDescent="0.15">
      <c r="A40" s="68" t="s">
        <v>29</v>
      </c>
      <c r="B40" s="68" t="s">
        <v>194</v>
      </c>
      <c r="C40" s="68">
        <v>2020</v>
      </c>
      <c r="D40" s="98" t="s">
        <v>195</v>
      </c>
      <c r="E40" s="68" t="s">
        <v>201</v>
      </c>
      <c r="F40" s="68" t="s">
        <v>204</v>
      </c>
      <c r="G40" s="68" t="s">
        <v>25</v>
      </c>
      <c r="H40" s="68" t="s">
        <v>166</v>
      </c>
      <c r="I40" s="68" t="s">
        <v>108</v>
      </c>
      <c r="J40" s="68" t="s">
        <v>26</v>
      </c>
      <c r="K40" s="68" t="s">
        <v>109</v>
      </c>
      <c r="L40" s="68">
        <v>3</v>
      </c>
      <c r="N40" s="68">
        <v>4</v>
      </c>
      <c r="O40" s="68">
        <v>0.35</v>
      </c>
      <c r="P40" s="68">
        <v>0.35</v>
      </c>
      <c r="Q40" s="99">
        <f t="shared" si="1"/>
        <v>0.35</v>
      </c>
      <c r="R40" s="68">
        <v>15.9</v>
      </c>
      <c r="S40" s="68">
        <v>115</v>
      </c>
      <c r="T40" s="109">
        <f t="shared" si="0"/>
        <v>30</v>
      </c>
      <c r="U40" s="68">
        <v>498</v>
      </c>
      <c r="V40" s="109">
        <f t="shared" si="2"/>
        <v>3735</v>
      </c>
      <c r="W40" s="68">
        <v>1</v>
      </c>
      <c r="X40" s="68" t="s">
        <v>33</v>
      </c>
      <c r="Y40" s="68" t="s">
        <v>36</v>
      </c>
      <c r="Z40" s="68" t="s">
        <v>73</v>
      </c>
      <c r="AA40" s="68" t="s">
        <v>67</v>
      </c>
      <c r="AB40" s="68" t="s">
        <v>198</v>
      </c>
    </row>
    <row r="41" spans="1:28" x14ac:dyDescent="0.15">
      <c r="A41" s="68" t="s">
        <v>29</v>
      </c>
      <c r="B41" s="68" t="s">
        <v>194</v>
      </c>
      <c r="C41" s="68">
        <v>2020</v>
      </c>
      <c r="D41" s="98" t="s">
        <v>195</v>
      </c>
      <c r="E41" s="68" t="s">
        <v>201</v>
      </c>
      <c r="F41" s="68" t="s">
        <v>204</v>
      </c>
      <c r="G41" s="68" t="s">
        <v>25</v>
      </c>
      <c r="H41" s="68" t="s">
        <v>110</v>
      </c>
      <c r="I41" s="68" t="s">
        <v>108</v>
      </c>
      <c r="J41" s="68" t="s">
        <v>26</v>
      </c>
      <c r="K41" s="68" t="s">
        <v>109</v>
      </c>
      <c r="L41" s="68">
        <v>1</v>
      </c>
      <c r="N41" s="68">
        <v>1</v>
      </c>
      <c r="O41" s="68">
        <v>0.8</v>
      </c>
      <c r="P41" s="68">
        <v>0.8</v>
      </c>
      <c r="Q41" s="99">
        <f t="shared" si="1"/>
        <v>0.8</v>
      </c>
      <c r="R41" s="68">
        <v>12.6</v>
      </c>
      <c r="S41" s="68">
        <v>123</v>
      </c>
      <c r="T41" s="16">
        <f t="shared" si="0"/>
        <v>27</v>
      </c>
      <c r="U41" s="68">
        <v>138</v>
      </c>
      <c r="V41" s="16">
        <f t="shared" si="2"/>
        <v>3726</v>
      </c>
      <c r="W41" s="68">
        <v>1</v>
      </c>
      <c r="X41" s="68" t="s">
        <v>33</v>
      </c>
      <c r="Y41" s="68" t="s">
        <v>36</v>
      </c>
      <c r="Z41" s="68" t="s">
        <v>73</v>
      </c>
      <c r="AA41" s="68" t="s">
        <v>67</v>
      </c>
      <c r="AB41" s="68" t="s">
        <v>198</v>
      </c>
    </row>
    <row r="42" spans="1:28" x14ac:dyDescent="0.15">
      <c r="A42" s="68" t="s">
        <v>29</v>
      </c>
      <c r="B42" s="68" t="s">
        <v>194</v>
      </c>
      <c r="C42" s="68">
        <v>2020</v>
      </c>
      <c r="D42" s="98" t="s">
        <v>195</v>
      </c>
      <c r="E42" s="68" t="s">
        <v>201</v>
      </c>
      <c r="F42" s="68" t="s">
        <v>204</v>
      </c>
      <c r="G42" s="68" t="s">
        <v>25</v>
      </c>
      <c r="H42" s="68" t="s">
        <v>110</v>
      </c>
      <c r="I42" s="68" t="s">
        <v>108</v>
      </c>
      <c r="J42" s="68" t="s">
        <v>26</v>
      </c>
      <c r="K42" s="68" t="s">
        <v>109</v>
      </c>
      <c r="L42" s="68">
        <v>2</v>
      </c>
      <c r="N42" s="68">
        <v>1</v>
      </c>
      <c r="O42" s="68">
        <v>0.95</v>
      </c>
      <c r="P42" s="68">
        <v>0.85</v>
      </c>
      <c r="Q42" s="99">
        <f t="shared" si="1"/>
        <v>0.89999999999999991</v>
      </c>
      <c r="R42" s="68">
        <v>13.4</v>
      </c>
      <c r="S42" s="68">
        <v>120</v>
      </c>
      <c r="T42" s="16">
        <f t="shared" si="0"/>
        <v>30</v>
      </c>
      <c r="U42" s="68">
        <v>138</v>
      </c>
      <c r="V42" s="16">
        <f t="shared" si="2"/>
        <v>4140</v>
      </c>
      <c r="W42" s="68">
        <v>1</v>
      </c>
      <c r="X42" s="68" t="s">
        <v>33</v>
      </c>
      <c r="Y42" s="68" t="s">
        <v>36</v>
      </c>
      <c r="Z42" s="68" t="s">
        <v>73</v>
      </c>
      <c r="AA42" s="68" t="s">
        <v>67</v>
      </c>
      <c r="AB42" s="68" t="s">
        <v>198</v>
      </c>
    </row>
    <row r="43" spans="1:28" x14ac:dyDescent="0.15">
      <c r="A43" s="68" t="s">
        <v>29</v>
      </c>
      <c r="B43" s="68" t="s">
        <v>194</v>
      </c>
      <c r="C43" s="68">
        <v>2020</v>
      </c>
      <c r="D43" s="98" t="s">
        <v>195</v>
      </c>
      <c r="E43" s="68" t="s">
        <v>201</v>
      </c>
      <c r="F43" s="68" t="s">
        <v>204</v>
      </c>
      <c r="G43" s="68" t="s">
        <v>25</v>
      </c>
      <c r="H43" s="68" t="s">
        <v>110</v>
      </c>
      <c r="I43" s="68" t="s">
        <v>108</v>
      </c>
      <c r="J43" s="68" t="s">
        <v>26</v>
      </c>
      <c r="K43" s="68" t="s">
        <v>109</v>
      </c>
      <c r="L43" s="68">
        <v>3</v>
      </c>
      <c r="N43" s="68">
        <v>1</v>
      </c>
      <c r="O43" s="68">
        <v>0.8</v>
      </c>
      <c r="P43" s="68">
        <v>0.7</v>
      </c>
      <c r="Q43" s="99">
        <f t="shared" si="1"/>
        <v>0.75</v>
      </c>
      <c r="R43" s="68">
        <v>11.8</v>
      </c>
      <c r="S43" s="68">
        <v>124</v>
      </c>
      <c r="T43" s="16">
        <f t="shared" si="0"/>
        <v>27</v>
      </c>
      <c r="U43" s="68">
        <v>138</v>
      </c>
      <c r="V43" s="16">
        <f t="shared" si="2"/>
        <v>3726</v>
      </c>
      <c r="W43" s="68">
        <v>1</v>
      </c>
      <c r="X43" s="68" t="s">
        <v>33</v>
      </c>
      <c r="Y43" s="68" t="s">
        <v>36</v>
      </c>
      <c r="Z43" s="68" t="s">
        <v>73</v>
      </c>
      <c r="AA43" s="68" t="s">
        <v>67</v>
      </c>
      <c r="AB43" s="68" t="s">
        <v>198</v>
      </c>
    </row>
    <row r="44" spans="1:28" x14ac:dyDescent="0.15">
      <c r="A44" s="68" t="s">
        <v>29</v>
      </c>
      <c r="B44" s="68" t="s">
        <v>194</v>
      </c>
      <c r="C44" s="68">
        <v>2020</v>
      </c>
      <c r="D44" s="98" t="s">
        <v>195</v>
      </c>
      <c r="E44" s="68" t="s">
        <v>201</v>
      </c>
      <c r="F44" s="68" t="s">
        <v>204</v>
      </c>
      <c r="G44" s="68" t="s">
        <v>25</v>
      </c>
      <c r="H44" s="68" t="s">
        <v>110</v>
      </c>
      <c r="I44" s="68" t="s">
        <v>108</v>
      </c>
      <c r="J44" s="68" t="s">
        <v>26</v>
      </c>
      <c r="K44" s="68" t="s">
        <v>109</v>
      </c>
      <c r="L44" s="68">
        <v>1</v>
      </c>
      <c r="N44" s="68">
        <v>5</v>
      </c>
      <c r="O44" s="68">
        <v>0.45</v>
      </c>
      <c r="P44" s="68">
        <v>0.5</v>
      </c>
      <c r="Q44" s="99">
        <f t="shared" si="1"/>
        <v>0.47499999999999998</v>
      </c>
      <c r="R44" s="68">
        <v>12.6</v>
      </c>
      <c r="S44" s="68">
        <v>120</v>
      </c>
      <c r="T44" s="16">
        <f t="shared" si="0"/>
        <v>30</v>
      </c>
      <c r="U44" s="68">
        <v>398</v>
      </c>
      <c r="V44" s="16">
        <f t="shared" si="2"/>
        <v>2388</v>
      </c>
      <c r="W44" s="68">
        <v>1</v>
      </c>
      <c r="X44" s="68" t="s">
        <v>33</v>
      </c>
      <c r="Y44" s="68" t="s">
        <v>36</v>
      </c>
      <c r="Z44" s="68" t="s">
        <v>73</v>
      </c>
      <c r="AA44" s="68" t="s">
        <v>67</v>
      </c>
      <c r="AB44" s="68" t="s">
        <v>198</v>
      </c>
    </row>
    <row r="45" spans="1:28" x14ac:dyDescent="0.15">
      <c r="A45" s="68" t="s">
        <v>29</v>
      </c>
      <c r="B45" s="68" t="s">
        <v>194</v>
      </c>
      <c r="C45" s="68">
        <v>2020</v>
      </c>
      <c r="D45" s="98" t="s">
        <v>195</v>
      </c>
      <c r="E45" s="68" t="s">
        <v>201</v>
      </c>
      <c r="F45" s="68" t="s">
        <v>204</v>
      </c>
      <c r="G45" s="68" t="s">
        <v>25</v>
      </c>
      <c r="H45" s="68" t="s">
        <v>110</v>
      </c>
      <c r="I45" s="68" t="s">
        <v>108</v>
      </c>
      <c r="J45" s="68" t="s">
        <v>26</v>
      </c>
      <c r="K45" s="68" t="s">
        <v>109</v>
      </c>
      <c r="L45" s="68">
        <v>2</v>
      </c>
      <c r="N45" s="68">
        <v>5</v>
      </c>
      <c r="O45" s="68">
        <v>0.5</v>
      </c>
      <c r="P45" s="68">
        <v>0.65</v>
      </c>
      <c r="Q45" s="99">
        <f t="shared" si="1"/>
        <v>0.57499999999999996</v>
      </c>
      <c r="R45" s="68">
        <v>13.7</v>
      </c>
      <c r="S45" s="68">
        <v>116</v>
      </c>
      <c r="T45" s="16">
        <f t="shared" si="0"/>
        <v>30</v>
      </c>
      <c r="U45" s="68">
        <v>398</v>
      </c>
      <c r="V45" s="16">
        <f t="shared" si="2"/>
        <v>2388</v>
      </c>
      <c r="W45" s="68">
        <v>1</v>
      </c>
      <c r="X45" s="68" t="s">
        <v>33</v>
      </c>
      <c r="Y45" s="68" t="s">
        <v>36</v>
      </c>
      <c r="Z45" s="68" t="s">
        <v>73</v>
      </c>
      <c r="AA45" s="68" t="s">
        <v>67</v>
      </c>
      <c r="AB45" s="68" t="s">
        <v>198</v>
      </c>
    </row>
    <row r="46" spans="1:28" x14ac:dyDescent="0.15">
      <c r="A46" s="68" t="s">
        <v>29</v>
      </c>
      <c r="B46" s="68" t="s">
        <v>194</v>
      </c>
      <c r="C46" s="68">
        <v>2020</v>
      </c>
      <c r="D46" s="98" t="s">
        <v>195</v>
      </c>
      <c r="E46" s="68" t="s">
        <v>201</v>
      </c>
      <c r="F46" s="68" t="s">
        <v>204</v>
      </c>
      <c r="G46" s="68" t="s">
        <v>25</v>
      </c>
      <c r="H46" s="68" t="s">
        <v>110</v>
      </c>
      <c r="I46" s="68" t="s">
        <v>108</v>
      </c>
      <c r="J46" s="68" t="s">
        <v>26</v>
      </c>
      <c r="K46" s="68" t="s">
        <v>109</v>
      </c>
      <c r="L46" s="68">
        <v>3</v>
      </c>
      <c r="N46" s="68">
        <v>5</v>
      </c>
      <c r="O46" s="68">
        <v>0.6</v>
      </c>
      <c r="P46" s="68">
        <v>0.5</v>
      </c>
      <c r="Q46" s="99">
        <f t="shared" si="1"/>
        <v>0.55000000000000004</v>
      </c>
      <c r="R46" s="68">
        <v>13</v>
      </c>
      <c r="S46" s="68">
        <v>117</v>
      </c>
      <c r="T46" s="16">
        <f t="shared" si="0"/>
        <v>30</v>
      </c>
      <c r="U46" s="68">
        <v>398</v>
      </c>
      <c r="V46" s="16">
        <f t="shared" si="2"/>
        <v>2388</v>
      </c>
      <c r="W46" s="68">
        <v>1</v>
      </c>
      <c r="X46" s="68" t="s">
        <v>33</v>
      </c>
      <c r="Y46" s="68" t="s">
        <v>36</v>
      </c>
      <c r="Z46" s="68" t="s">
        <v>73</v>
      </c>
      <c r="AA46" s="68" t="s">
        <v>67</v>
      </c>
      <c r="AB46" s="68" t="s">
        <v>198</v>
      </c>
    </row>
    <row r="47" spans="1:28" x14ac:dyDescent="0.15">
      <c r="A47" s="68" t="s">
        <v>29</v>
      </c>
      <c r="B47" s="68" t="s">
        <v>194</v>
      </c>
      <c r="C47" s="68">
        <v>2020</v>
      </c>
      <c r="D47" s="98" t="s">
        <v>195</v>
      </c>
      <c r="E47" s="68" t="s">
        <v>209</v>
      </c>
      <c r="F47" s="68" t="s">
        <v>197</v>
      </c>
      <c r="G47" s="68" t="s">
        <v>25</v>
      </c>
      <c r="H47" s="68" t="s">
        <v>110</v>
      </c>
      <c r="I47" s="68" t="s">
        <v>108</v>
      </c>
      <c r="J47" s="68" t="s">
        <v>26</v>
      </c>
      <c r="K47" s="68" t="s">
        <v>109</v>
      </c>
      <c r="L47" s="68">
        <v>1</v>
      </c>
      <c r="N47" s="68">
        <v>1</v>
      </c>
      <c r="O47" s="68">
        <v>0.5</v>
      </c>
      <c r="P47" s="68">
        <v>0.45</v>
      </c>
      <c r="Q47" s="99">
        <f t="shared" si="1"/>
        <v>0.47499999999999998</v>
      </c>
      <c r="R47" s="68">
        <v>14.2</v>
      </c>
      <c r="S47" s="68">
        <v>124</v>
      </c>
      <c r="T47" s="16">
        <f t="shared" si="0"/>
        <v>27</v>
      </c>
      <c r="U47" s="68">
        <v>100</v>
      </c>
      <c r="V47" s="16">
        <f t="shared" si="2"/>
        <v>2700</v>
      </c>
      <c r="W47" s="68">
        <v>1</v>
      </c>
      <c r="X47" s="68" t="s">
        <v>33</v>
      </c>
      <c r="Y47" s="68" t="s">
        <v>67</v>
      </c>
      <c r="Z47" s="68" t="s">
        <v>73</v>
      </c>
      <c r="AA47" s="68" t="s">
        <v>36</v>
      </c>
      <c r="AB47" s="68" t="s">
        <v>198</v>
      </c>
    </row>
    <row r="48" spans="1:28" x14ac:dyDescent="0.15">
      <c r="A48" s="68" t="s">
        <v>29</v>
      </c>
      <c r="B48" s="68" t="s">
        <v>194</v>
      </c>
      <c r="C48" s="68">
        <v>2020</v>
      </c>
      <c r="D48" s="98" t="s">
        <v>195</v>
      </c>
      <c r="E48" s="68" t="s">
        <v>209</v>
      </c>
      <c r="F48" s="68" t="s">
        <v>197</v>
      </c>
      <c r="G48" s="68" t="s">
        <v>25</v>
      </c>
      <c r="H48" s="68" t="s">
        <v>110</v>
      </c>
      <c r="I48" s="68" t="s">
        <v>108</v>
      </c>
      <c r="J48" s="68" t="s">
        <v>26</v>
      </c>
      <c r="K48" s="68" t="s">
        <v>109</v>
      </c>
      <c r="L48" s="68">
        <v>2</v>
      </c>
      <c r="N48" s="68">
        <v>1</v>
      </c>
      <c r="O48" s="68">
        <v>0.65</v>
      </c>
      <c r="P48" s="68">
        <v>0.5</v>
      </c>
      <c r="Q48" s="99">
        <f t="shared" si="1"/>
        <v>0.57499999999999996</v>
      </c>
      <c r="R48" s="68">
        <v>13.2</v>
      </c>
      <c r="S48" s="68">
        <v>128</v>
      </c>
      <c r="T48" s="16">
        <f t="shared" si="0"/>
        <v>27</v>
      </c>
      <c r="U48" s="68">
        <v>100</v>
      </c>
      <c r="V48" s="16">
        <f t="shared" si="2"/>
        <v>2700</v>
      </c>
      <c r="W48" s="68">
        <v>1</v>
      </c>
      <c r="X48" s="68" t="s">
        <v>33</v>
      </c>
      <c r="Y48" s="68" t="s">
        <v>67</v>
      </c>
      <c r="Z48" s="68" t="s">
        <v>73</v>
      </c>
      <c r="AA48" s="68" t="s">
        <v>36</v>
      </c>
      <c r="AB48" s="68" t="s">
        <v>198</v>
      </c>
    </row>
    <row r="49" spans="1:28" x14ac:dyDescent="0.15">
      <c r="A49" s="68" t="s">
        <v>29</v>
      </c>
      <c r="B49" s="68" t="s">
        <v>194</v>
      </c>
      <c r="C49" s="68">
        <v>2020</v>
      </c>
      <c r="D49" s="98" t="s">
        <v>195</v>
      </c>
      <c r="E49" s="68" t="s">
        <v>209</v>
      </c>
      <c r="F49" s="68" t="s">
        <v>197</v>
      </c>
      <c r="G49" s="68" t="s">
        <v>25</v>
      </c>
      <c r="H49" s="68" t="s">
        <v>110</v>
      </c>
      <c r="I49" s="68" t="s">
        <v>108</v>
      </c>
      <c r="J49" s="68" t="s">
        <v>26</v>
      </c>
      <c r="K49" s="68" t="s">
        <v>109</v>
      </c>
      <c r="L49" s="68">
        <v>3</v>
      </c>
      <c r="N49" s="68">
        <v>1</v>
      </c>
      <c r="O49" s="68">
        <v>0.6</v>
      </c>
      <c r="P49" s="68">
        <v>0.6</v>
      </c>
      <c r="Q49" s="99">
        <f t="shared" si="1"/>
        <v>0.6</v>
      </c>
      <c r="R49" s="68">
        <v>13.8</v>
      </c>
      <c r="S49" s="68">
        <v>125</v>
      </c>
      <c r="T49" s="16">
        <f t="shared" si="0"/>
        <v>27</v>
      </c>
      <c r="U49" s="68">
        <v>100</v>
      </c>
      <c r="V49" s="16">
        <f t="shared" si="2"/>
        <v>2700</v>
      </c>
      <c r="W49" s="68">
        <v>1</v>
      </c>
      <c r="X49" s="68" t="s">
        <v>33</v>
      </c>
      <c r="Y49" s="68" t="s">
        <v>67</v>
      </c>
      <c r="Z49" s="68" t="s">
        <v>73</v>
      </c>
      <c r="AA49" s="68" t="s">
        <v>36</v>
      </c>
      <c r="AB49" s="68" t="s">
        <v>198</v>
      </c>
    </row>
    <row r="50" spans="1:28" x14ac:dyDescent="0.15">
      <c r="A50" s="68" t="s">
        <v>29</v>
      </c>
      <c r="B50" s="68" t="s">
        <v>194</v>
      </c>
      <c r="C50" s="68">
        <v>2020</v>
      </c>
      <c r="D50" s="98" t="s">
        <v>195</v>
      </c>
      <c r="E50" s="68" t="s">
        <v>209</v>
      </c>
      <c r="F50" s="68" t="s">
        <v>197</v>
      </c>
      <c r="G50" s="68" t="s">
        <v>25</v>
      </c>
      <c r="H50" s="68" t="s">
        <v>110</v>
      </c>
      <c r="I50" s="68" t="s">
        <v>108</v>
      </c>
      <c r="J50" s="68" t="s">
        <v>26</v>
      </c>
      <c r="K50" s="68" t="s">
        <v>109</v>
      </c>
      <c r="L50" s="68">
        <v>1</v>
      </c>
      <c r="N50" s="68">
        <v>4</v>
      </c>
      <c r="O50" s="68">
        <v>0.65</v>
      </c>
      <c r="P50" s="68">
        <v>0.5</v>
      </c>
      <c r="Q50" s="99">
        <f t="shared" si="1"/>
        <v>0.57499999999999996</v>
      </c>
      <c r="R50" s="68">
        <v>12.6</v>
      </c>
      <c r="S50" s="68">
        <v>120</v>
      </c>
      <c r="T50" s="16">
        <f t="shared" si="0"/>
        <v>30</v>
      </c>
      <c r="U50" s="68">
        <v>398</v>
      </c>
      <c r="V50" s="16">
        <f t="shared" si="2"/>
        <v>2985</v>
      </c>
      <c r="W50" s="68">
        <v>1</v>
      </c>
      <c r="X50" s="68" t="s">
        <v>33</v>
      </c>
      <c r="Y50" s="68" t="s">
        <v>67</v>
      </c>
      <c r="Z50" s="68" t="s">
        <v>73</v>
      </c>
      <c r="AA50" s="68" t="s">
        <v>36</v>
      </c>
      <c r="AB50" s="68" t="s">
        <v>198</v>
      </c>
    </row>
    <row r="51" spans="1:28" x14ac:dyDescent="0.15">
      <c r="A51" s="68" t="s">
        <v>29</v>
      </c>
      <c r="B51" s="68" t="s">
        <v>194</v>
      </c>
      <c r="C51" s="68">
        <v>2020</v>
      </c>
      <c r="D51" s="98" t="s">
        <v>195</v>
      </c>
      <c r="E51" s="68" t="s">
        <v>209</v>
      </c>
      <c r="F51" s="68" t="s">
        <v>197</v>
      </c>
      <c r="G51" s="68" t="s">
        <v>25</v>
      </c>
      <c r="H51" s="68" t="s">
        <v>110</v>
      </c>
      <c r="I51" s="68" t="s">
        <v>108</v>
      </c>
      <c r="J51" s="68" t="s">
        <v>26</v>
      </c>
      <c r="K51" s="68" t="s">
        <v>109</v>
      </c>
      <c r="L51" s="68">
        <v>2</v>
      </c>
      <c r="N51" s="68">
        <v>4</v>
      </c>
      <c r="O51" s="68">
        <v>0.7</v>
      </c>
      <c r="P51" s="68">
        <v>0.75</v>
      </c>
      <c r="Q51" s="99">
        <f t="shared" si="1"/>
        <v>0.72499999999999998</v>
      </c>
      <c r="R51" s="68">
        <v>12.2</v>
      </c>
      <c r="S51" s="68">
        <v>120</v>
      </c>
      <c r="T51" s="16">
        <f t="shared" si="0"/>
        <v>30</v>
      </c>
      <c r="U51" s="68">
        <v>398</v>
      </c>
      <c r="V51" s="16">
        <f t="shared" si="2"/>
        <v>2985</v>
      </c>
      <c r="W51" s="68">
        <v>1</v>
      </c>
      <c r="X51" s="68" t="s">
        <v>33</v>
      </c>
      <c r="Y51" s="68" t="s">
        <v>67</v>
      </c>
      <c r="Z51" s="68" t="s">
        <v>73</v>
      </c>
      <c r="AA51" s="68" t="s">
        <v>36</v>
      </c>
      <c r="AB51" s="68" t="s">
        <v>198</v>
      </c>
    </row>
    <row r="52" spans="1:28" x14ac:dyDescent="0.15">
      <c r="A52" s="68" t="s">
        <v>29</v>
      </c>
      <c r="B52" s="68" t="s">
        <v>194</v>
      </c>
      <c r="C52" s="68">
        <v>2020</v>
      </c>
      <c r="D52" s="98" t="s">
        <v>195</v>
      </c>
      <c r="E52" s="68" t="s">
        <v>209</v>
      </c>
      <c r="F52" s="68" t="s">
        <v>197</v>
      </c>
      <c r="G52" s="68" t="s">
        <v>25</v>
      </c>
      <c r="H52" s="68" t="s">
        <v>110</v>
      </c>
      <c r="I52" s="68" t="s">
        <v>108</v>
      </c>
      <c r="J52" s="68" t="s">
        <v>26</v>
      </c>
      <c r="K52" s="68" t="s">
        <v>109</v>
      </c>
      <c r="L52" s="68">
        <v>3</v>
      </c>
      <c r="N52" s="68">
        <v>4</v>
      </c>
      <c r="O52" s="68">
        <v>0.8</v>
      </c>
      <c r="P52" s="68">
        <v>0.65</v>
      </c>
      <c r="Q52" s="99">
        <f t="shared" si="1"/>
        <v>0.72500000000000009</v>
      </c>
      <c r="R52" s="68">
        <v>13</v>
      </c>
      <c r="S52" s="68">
        <v>116</v>
      </c>
      <c r="T52" s="16">
        <f t="shared" si="0"/>
        <v>30</v>
      </c>
      <c r="U52" s="68">
        <v>398</v>
      </c>
      <c r="V52" s="16">
        <f t="shared" si="2"/>
        <v>2985</v>
      </c>
      <c r="W52" s="68">
        <v>1</v>
      </c>
      <c r="X52" s="68" t="s">
        <v>33</v>
      </c>
      <c r="Y52" s="68" t="s">
        <v>67</v>
      </c>
      <c r="Z52" s="68" t="s">
        <v>73</v>
      </c>
      <c r="AA52" s="68" t="s">
        <v>36</v>
      </c>
      <c r="AB52" s="68" t="s">
        <v>198</v>
      </c>
    </row>
    <row r="53" spans="1:28" x14ac:dyDescent="0.15">
      <c r="A53" s="68" t="s">
        <v>29</v>
      </c>
      <c r="B53" s="68" t="s">
        <v>194</v>
      </c>
      <c r="C53" s="68">
        <v>2020</v>
      </c>
      <c r="D53" s="98" t="s">
        <v>195</v>
      </c>
      <c r="E53" s="68" t="s">
        <v>209</v>
      </c>
      <c r="F53" s="68" t="s">
        <v>197</v>
      </c>
      <c r="G53" s="68" t="s">
        <v>25</v>
      </c>
      <c r="H53" s="68" t="s">
        <v>110</v>
      </c>
      <c r="I53" s="68" t="s">
        <v>108</v>
      </c>
      <c r="J53" s="68" t="s">
        <v>26</v>
      </c>
      <c r="K53" s="68" t="s">
        <v>109</v>
      </c>
      <c r="L53" s="68">
        <v>1</v>
      </c>
      <c r="N53" s="68">
        <v>10</v>
      </c>
      <c r="O53" s="68">
        <v>0.45</v>
      </c>
      <c r="P53" s="68">
        <v>0.5</v>
      </c>
      <c r="Q53" s="99">
        <f t="shared" si="1"/>
        <v>0.47499999999999998</v>
      </c>
      <c r="R53" s="68">
        <v>14.2</v>
      </c>
      <c r="S53" s="68">
        <v>114</v>
      </c>
      <c r="T53" s="16">
        <f t="shared" si="0"/>
        <v>30</v>
      </c>
      <c r="U53" s="68">
        <v>980</v>
      </c>
      <c r="V53" s="16">
        <f t="shared" si="2"/>
        <v>2940</v>
      </c>
      <c r="W53" s="68">
        <v>2</v>
      </c>
      <c r="X53" s="68" t="s">
        <v>33</v>
      </c>
      <c r="Y53" s="68" t="s">
        <v>67</v>
      </c>
      <c r="Z53" s="68" t="s">
        <v>73</v>
      </c>
      <c r="AA53" s="68" t="s">
        <v>36</v>
      </c>
      <c r="AB53" s="68" t="s">
        <v>198</v>
      </c>
    </row>
    <row r="54" spans="1:28" x14ac:dyDescent="0.15">
      <c r="A54" s="68" t="s">
        <v>29</v>
      </c>
      <c r="B54" s="68" t="s">
        <v>194</v>
      </c>
      <c r="C54" s="68">
        <v>2020</v>
      </c>
      <c r="D54" s="98" t="s">
        <v>195</v>
      </c>
      <c r="E54" s="68" t="s">
        <v>209</v>
      </c>
      <c r="F54" s="68" t="s">
        <v>197</v>
      </c>
      <c r="G54" s="68" t="s">
        <v>25</v>
      </c>
      <c r="H54" s="68" t="s">
        <v>110</v>
      </c>
      <c r="I54" s="68" t="s">
        <v>108</v>
      </c>
      <c r="J54" s="68" t="s">
        <v>26</v>
      </c>
      <c r="K54" s="68" t="s">
        <v>109</v>
      </c>
      <c r="L54" s="68">
        <v>2</v>
      </c>
      <c r="N54" s="68">
        <v>10</v>
      </c>
      <c r="O54" s="68">
        <v>0.3</v>
      </c>
      <c r="P54" s="68">
        <v>0.4</v>
      </c>
      <c r="Q54" s="99">
        <f t="shared" si="1"/>
        <v>0.35</v>
      </c>
      <c r="R54" s="68">
        <v>14.6</v>
      </c>
      <c r="S54" s="68">
        <v>113</v>
      </c>
      <c r="T54" s="16">
        <f t="shared" si="0"/>
        <v>30</v>
      </c>
      <c r="U54" s="68">
        <v>980</v>
      </c>
      <c r="V54" s="16">
        <f t="shared" si="2"/>
        <v>2940</v>
      </c>
      <c r="W54" s="68">
        <v>2</v>
      </c>
      <c r="X54" s="68" t="s">
        <v>33</v>
      </c>
      <c r="Y54" s="68" t="s">
        <v>67</v>
      </c>
      <c r="Z54" s="68" t="s">
        <v>73</v>
      </c>
      <c r="AA54" s="68" t="s">
        <v>36</v>
      </c>
      <c r="AB54" s="68" t="s">
        <v>198</v>
      </c>
    </row>
    <row r="55" spans="1:28" x14ac:dyDescent="0.15">
      <c r="A55" s="68" t="s">
        <v>29</v>
      </c>
      <c r="B55" s="68" t="s">
        <v>194</v>
      </c>
      <c r="C55" s="68">
        <v>2020</v>
      </c>
      <c r="D55" s="98" t="s">
        <v>195</v>
      </c>
      <c r="E55" s="68" t="s">
        <v>209</v>
      </c>
      <c r="F55" s="68" t="s">
        <v>197</v>
      </c>
      <c r="G55" s="68" t="s">
        <v>25</v>
      </c>
      <c r="H55" s="68" t="s">
        <v>110</v>
      </c>
      <c r="I55" s="68" t="s">
        <v>108</v>
      </c>
      <c r="J55" s="68" t="s">
        <v>26</v>
      </c>
      <c r="K55" s="68" t="s">
        <v>109</v>
      </c>
      <c r="L55" s="68">
        <v>3</v>
      </c>
      <c r="N55" s="68">
        <v>10</v>
      </c>
      <c r="O55" s="68">
        <v>0.35</v>
      </c>
      <c r="P55" s="68">
        <v>0.3</v>
      </c>
      <c r="Q55" s="99">
        <f t="shared" si="1"/>
        <v>0.32499999999999996</v>
      </c>
      <c r="R55" s="68">
        <v>15.2</v>
      </c>
      <c r="S55" s="68">
        <v>112</v>
      </c>
      <c r="T55" s="16">
        <f t="shared" si="0"/>
        <v>33</v>
      </c>
      <c r="U55" s="68">
        <v>980</v>
      </c>
      <c r="V55" s="16">
        <f t="shared" si="2"/>
        <v>3234</v>
      </c>
      <c r="W55" s="68">
        <v>2</v>
      </c>
      <c r="X55" s="68" t="s">
        <v>33</v>
      </c>
      <c r="Y55" s="68" t="s">
        <v>67</v>
      </c>
      <c r="Z55" s="68" t="s">
        <v>73</v>
      </c>
      <c r="AA55" s="68" t="s">
        <v>36</v>
      </c>
      <c r="AB55" s="68" t="s">
        <v>198</v>
      </c>
    </row>
    <row r="56" spans="1:28" x14ac:dyDescent="0.15">
      <c r="A56" s="68" t="s">
        <v>29</v>
      </c>
      <c r="B56" s="68" t="s">
        <v>194</v>
      </c>
      <c r="C56" s="68">
        <v>2020</v>
      </c>
      <c r="D56" s="98" t="s">
        <v>195</v>
      </c>
      <c r="E56" s="68" t="s">
        <v>209</v>
      </c>
      <c r="F56" s="68" t="s">
        <v>197</v>
      </c>
      <c r="G56" s="68" t="s">
        <v>25</v>
      </c>
      <c r="H56" s="68" t="s">
        <v>166</v>
      </c>
      <c r="I56" s="68" t="s">
        <v>108</v>
      </c>
      <c r="J56" s="68" t="s">
        <v>26</v>
      </c>
      <c r="K56" s="68" t="s">
        <v>109</v>
      </c>
      <c r="L56" s="68">
        <v>1</v>
      </c>
      <c r="N56" s="68">
        <v>1</v>
      </c>
      <c r="O56" s="68">
        <v>0.7</v>
      </c>
      <c r="P56" s="68">
        <v>0.75</v>
      </c>
      <c r="Q56" s="99">
        <f t="shared" si="1"/>
        <v>0.72499999999999998</v>
      </c>
      <c r="R56" s="68">
        <v>14.2</v>
      </c>
      <c r="S56" s="68">
        <v>122</v>
      </c>
      <c r="T56" s="16">
        <f t="shared" si="0"/>
        <v>27</v>
      </c>
      <c r="U56" s="68">
        <v>128</v>
      </c>
      <c r="V56" s="16">
        <f t="shared" si="2"/>
        <v>3456</v>
      </c>
      <c r="W56" s="68">
        <v>1</v>
      </c>
      <c r="X56" s="68" t="s">
        <v>33</v>
      </c>
      <c r="Y56" s="68" t="s">
        <v>67</v>
      </c>
      <c r="Z56" s="68" t="s">
        <v>73</v>
      </c>
      <c r="AA56" s="68" t="s">
        <v>36</v>
      </c>
      <c r="AB56" s="68" t="s">
        <v>198</v>
      </c>
    </row>
    <row r="57" spans="1:28" x14ac:dyDescent="0.15">
      <c r="A57" s="68" t="s">
        <v>29</v>
      </c>
      <c r="B57" s="68" t="s">
        <v>194</v>
      </c>
      <c r="C57" s="68">
        <v>2020</v>
      </c>
      <c r="D57" s="98" t="s">
        <v>195</v>
      </c>
      <c r="E57" s="68" t="s">
        <v>209</v>
      </c>
      <c r="F57" s="68" t="s">
        <v>197</v>
      </c>
      <c r="G57" s="68" t="s">
        <v>25</v>
      </c>
      <c r="H57" s="68" t="s">
        <v>166</v>
      </c>
      <c r="I57" s="68" t="s">
        <v>108</v>
      </c>
      <c r="J57" s="68" t="s">
        <v>26</v>
      </c>
      <c r="K57" s="68" t="s">
        <v>109</v>
      </c>
      <c r="L57" s="68">
        <v>2</v>
      </c>
      <c r="N57" s="68">
        <v>1</v>
      </c>
      <c r="O57" s="68">
        <v>0.65</v>
      </c>
      <c r="P57" s="68">
        <v>0.6</v>
      </c>
      <c r="Q57" s="99">
        <f t="shared" si="1"/>
        <v>0.625</v>
      </c>
      <c r="R57" s="68">
        <v>15</v>
      </c>
      <c r="S57" s="68">
        <v>126</v>
      </c>
      <c r="T57" s="16">
        <f t="shared" si="0"/>
        <v>27</v>
      </c>
      <c r="U57" s="68">
        <v>128</v>
      </c>
      <c r="V57" s="16">
        <f t="shared" si="2"/>
        <v>3456</v>
      </c>
      <c r="W57" s="68">
        <v>1</v>
      </c>
      <c r="X57" s="68" t="s">
        <v>33</v>
      </c>
      <c r="Y57" s="68" t="s">
        <v>67</v>
      </c>
      <c r="Z57" s="68" t="s">
        <v>73</v>
      </c>
      <c r="AA57" s="68" t="s">
        <v>36</v>
      </c>
      <c r="AB57" s="68" t="s">
        <v>198</v>
      </c>
    </row>
    <row r="58" spans="1:28" x14ac:dyDescent="0.15">
      <c r="A58" s="68" t="s">
        <v>29</v>
      </c>
      <c r="B58" s="68" t="s">
        <v>194</v>
      </c>
      <c r="C58" s="68">
        <v>2020</v>
      </c>
      <c r="D58" s="98" t="s">
        <v>195</v>
      </c>
      <c r="E58" s="68" t="s">
        <v>209</v>
      </c>
      <c r="F58" s="68" t="s">
        <v>197</v>
      </c>
      <c r="G58" s="68" t="s">
        <v>25</v>
      </c>
      <c r="H58" s="68" t="s">
        <v>166</v>
      </c>
      <c r="I58" s="68" t="s">
        <v>108</v>
      </c>
      <c r="J58" s="68" t="s">
        <v>26</v>
      </c>
      <c r="K58" s="68" t="s">
        <v>109</v>
      </c>
      <c r="L58" s="68">
        <v>3</v>
      </c>
      <c r="N58" s="68">
        <v>1</v>
      </c>
      <c r="O58" s="68">
        <v>0.6</v>
      </c>
      <c r="P58" s="68">
        <v>0.55000000000000004</v>
      </c>
      <c r="Q58" s="99">
        <f t="shared" si="1"/>
        <v>0.57499999999999996</v>
      </c>
      <c r="R58" s="68">
        <v>13.9</v>
      </c>
      <c r="S58" s="68">
        <v>124</v>
      </c>
      <c r="T58" s="16">
        <f t="shared" si="0"/>
        <v>27</v>
      </c>
      <c r="U58" s="68">
        <v>128</v>
      </c>
      <c r="V58" s="16">
        <f t="shared" si="2"/>
        <v>3456</v>
      </c>
      <c r="W58" s="68">
        <v>1</v>
      </c>
      <c r="X58" s="68" t="s">
        <v>33</v>
      </c>
      <c r="Y58" s="68" t="s">
        <v>67</v>
      </c>
      <c r="Z58" s="68" t="s">
        <v>73</v>
      </c>
      <c r="AA58" s="68" t="s">
        <v>36</v>
      </c>
      <c r="AB58" s="68" t="s">
        <v>198</v>
      </c>
    </row>
    <row r="59" spans="1:28" x14ac:dyDescent="0.15">
      <c r="A59" s="68" t="s">
        <v>29</v>
      </c>
      <c r="B59" s="68" t="s">
        <v>194</v>
      </c>
      <c r="C59" s="68">
        <v>2020</v>
      </c>
      <c r="D59" s="98" t="s">
        <v>195</v>
      </c>
      <c r="E59" s="68" t="s">
        <v>209</v>
      </c>
      <c r="F59" s="68" t="s">
        <v>197</v>
      </c>
      <c r="G59" s="68" t="s">
        <v>25</v>
      </c>
      <c r="H59" s="68" t="s">
        <v>166</v>
      </c>
      <c r="I59" s="68" t="s">
        <v>108</v>
      </c>
      <c r="J59" s="68" t="s">
        <v>26</v>
      </c>
      <c r="K59" s="68" t="s">
        <v>109</v>
      </c>
      <c r="L59" s="68">
        <v>1</v>
      </c>
      <c r="N59" s="68">
        <v>4</v>
      </c>
      <c r="O59" s="68">
        <v>0.4</v>
      </c>
      <c r="P59" s="68">
        <v>0.4</v>
      </c>
      <c r="Q59" s="99">
        <f t="shared" si="1"/>
        <v>0.4</v>
      </c>
      <c r="R59" s="68">
        <v>15.1</v>
      </c>
      <c r="S59" s="68">
        <v>120</v>
      </c>
      <c r="T59" s="16">
        <f t="shared" si="0"/>
        <v>30</v>
      </c>
      <c r="U59" s="68">
        <v>498</v>
      </c>
      <c r="V59" s="16">
        <f t="shared" si="2"/>
        <v>3735</v>
      </c>
      <c r="W59" s="68">
        <v>1</v>
      </c>
      <c r="X59" s="68" t="s">
        <v>33</v>
      </c>
      <c r="Y59" s="68" t="s">
        <v>67</v>
      </c>
      <c r="Z59" s="68" t="s">
        <v>73</v>
      </c>
      <c r="AA59" s="68" t="s">
        <v>36</v>
      </c>
      <c r="AB59" s="68" t="s">
        <v>198</v>
      </c>
    </row>
    <row r="60" spans="1:28" x14ac:dyDescent="0.15">
      <c r="A60" s="68" t="s">
        <v>29</v>
      </c>
      <c r="B60" s="68" t="s">
        <v>194</v>
      </c>
      <c r="C60" s="68">
        <v>2020</v>
      </c>
      <c r="D60" s="98" t="s">
        <v>195</v>
      </c>
      <c r="E60" s="68" t="s">
        <v>209</v>
      </c>
      <c r="F60" s="68" t="s">
        <v>197</v>
      </c>
      <c r="G60" s="68" t="s">
        <v>25</v>
      </c>
      <c r="H60" s="68" t="s">
        <v>166</v>
      </c>
      <c r="I60" s="68" t="s">
        <v>108</v>
      </c>
      <c r="J60" s="68" t="s">
        <v>26</v>
      </c>
      <c r="K60" s="68" t="s">
        <v>109</v>
      </c>
      <c r="L60" s="68">
        <v>2</v>
      </c>
      <c r="N60" s="68">
        <v>4</v>
      </c>
      <c r="O60" s="68">
        <v>0.35</v>
      </c>
      <c r="P60" s="68">
        <v>0.3</v>
      </c>
      <c r="Q60" s="99">
        <f t="shared" si="1"/>
        <v>0.32499999999999996</v>
      </c>
      <c r="R60" s="68">
        <v>15.8</v>
      </c>
      <c r="S60" s="68">
        <v>119</v>
      </c>
      <c r="T60" s="16">
        <f t="shared" si="0"/>
        <v>30</v>
      </c>
      <c r="U60" s="68">
        <v>498</v>
      </c>
      <c r="V60" s="16">
        <f t="shared" si="2"/>
        <v>3735</v>
      </c>
      <c r="W60" s="68">
        <v>1</v>
      </c>
      <c r="X60" s="68" t="s">
        <v>33</v>
      </c>
      <c r="Y60" s="68" t="s">
        <v>67</v>
      </c>
      <c r="Z60" s="68" t="s">
        <v>73</v>
      </c>
      <c r="AA60" s="68" t="s">
        <v>36</v>
      </c>
      <c r="AB60" s="68" t="s">
        <v>198</v>
      </c>
    </row>
    <row r="61" spans="1:28" x14ac:dyDescent="0.15">
      <c r="A61" s="68" t="s">
        <v>29</v>
      </c>
      <c r="B61" s="68" t="s">
        <v>194</v>
      </c>
      <c r="C61" s="68">
        <v>2020</v>
      </c>
      <c r="D61" s="98" t="s">
        <v>195</v>
      </c>
      <c r="E61" s="68" t="s">
        <v>209</v>
      </c>
      <c r="F61" s="68" t="s">
        <v>197</v>
      </c>
      <c r="G61" s="68" t="s">
        <v>25</v>
      </c>
      <c r="H61" s="68" t="s">
        <v>166</v>
      </c>
      <c r="I61" s="68" t="s">
        <v>108</v>
      </c>
      <c r="J61" s="68" t="s">
        <v>26</v>
      </c>
      <c r="K61" s="68" t="s">
        <v>109</v>
      </c>
      <c r="L61" s="68">
        <v>3</v>
      </c>
      <c r="N61" s="68">
        <v>4</v>
      </c>
      <c r="O61" s="68">
        <v>0.3</v>
      </c>
      <c r="P61" s="68">
        <v>0.35</v>
      </c>
      <c r="Q61" s="99">
        <f t="shared" si="1"/>
        <v>0.32499999999999996</v>
      </c>
      <c r="R61" s="68">
        <v>14.6</v>
      </c>
      <c r="S61" s="68">
        <v>117</v>
      </c>
      <c r="T61" s="16">
        <f t="shared" si="0"/>
        <v>30</v>
      </c>
      <c r="U61" s="68">
        <v>498</v>
      </c>
      <c r="V61" s="16">
        <f t="shared" si="2"/>
        <v>3735</v>
      </c>
      <c r="W61" s="68">
        <v>1</v>
      </c>
      <c r="X61" s="68" t="s">
        <v>33</v>
      </c>
      <c r="Y61" s="68" t="s">
        <v>67</v>
      </c>
      <c r="Z61" s="68" t="s">
        <v>73</v>
      </c>
      <c r="AA61" s="68" t="s">
        <v>36</v>
      </c>
      <c r="AB61" s="68" t="s">
        <v>198</v>
      </c>
    </row>
    <row r="62" spans="1:28" x14ac:dyDescent="0.15">
      <c r="A62" s="68" t="s">
        <v>29</v>
      </c>
      <c r="B62" s="68" t="s">
        <v>194</v>
      </c>
      <c r="C62" s="68">
        <v>2020</v>
      </c>
      <c r="D62" s="98" t="s">
        <v>195</v>
      </c>
      <c r="E62" s="68" t="s">
        <v>209</v>
      </c>
      <c r="F62" s="68" t="s">
        <v>197</v>
      </c>
      <c r="G62" s="68" t="s">
        <v>25</v>
      </c>
      <c r="H62" s="68" t="s">
        <v>166</v>
      </c>
      <c r="I62" s="68" t="s">
        <v>108</v>
      </c>
      <c r="J62" s="68" t="s">
        <v>26</v>
      </c>
      <c r="K62" s="68" t="s">
        <v>109</v>
      </c>
      <c r="L62" s="68">
        <v>1</v>
      </c>
      <c r="N62" s="68">
        <v>10</v>
      </c>
      <c r="O62" s="68">
        <v>0.65</v>
      </c>
      <c r="P62" s="68">
        <v>0.7</v>
      </c>
      <c r="Q62" s="99">
        <f t="shared" si="1"/>
        <v>0.67500000000000004</v>
      </c>
      <c r="R62" s="68">
        <v>13.7</v>
      </c>
      <c r="S62" s="68">
        <v>116</v>
      </c>
      <c r="T62" s="16">
        <f t="shared" si="0"/>
        <v>30</v>
      </c>
      <c r="U62" s="68">
        <v>1250</v>
      </c>
      <c r="V62" s="16">
        <f t="shared" si="2"/>
        <v>3750</v>
      </c>
      <c r="W62" s="68">
        <v>2</v>
      </c>
      <c r="X62" s="68" t="s">
        <v>33</v>
      </c>
      <c r="Y62" s="68" t="s">
        <v>67</v>
      </c>
      <c r="Z62" s="68" t="s">
        <v>73</v>
      </c>
      <c r="AA62" s="68" t="s">
        <v>36</v>
      </c>
      <c r="AB62" s="68" t="s">
        <v>198</v>
      </c>
    </row>
    <row r="63" spans="1:28" x14ac:dyDescent="0.15">
      <c r="A63" s="68" t="s">
        <v>29</v>
      </c>
      <c r="B63" s="68" t="s">
        <v>194</v>
      </c>
      <c r="C63" s="68">
        <v>2020</v>
      </c>
      <c r="D63" s="98" t="s">
        <v>195</v>
      </c>
      <c r="E63" s="68" t="s">
        <v>209</v>
      </c>
      <c r="F63" s="68" t="s">
        <v>197</v>
      </c>
      <c r="G63" s="68" t="s">
        <v>25</v>
      </c>
      <c r="H63" s="68" t="s">
        <v>166</v>
      </c>
      <c r="I63" s="68" t="s">
        <v>108</v>
      </c>
      <c r="J63" s="68" t="s">
        <v>26</v>
      </c>
      <c r="K63" s="68" t="s">
        <v>109</v>
      </c>
      <c r="L63" s="68">
        <v>2</v>
      </c>
      <c r="N63" s="68">
        <v>10</v>
      </c>
      <c r="O63" s="68">
        <v>0.5</v>
      </c>
      <c r="P63" s="68">
        <v>0.55000000000000004</v>
      </c>
      <c r="Q63" s="99">
        <f t="shared" si="1"/>
        <v>0.52500000000000002</v>
      </c>
      <c r="R63" s="68">
        <v>14.2</v>
      </c>
      <c r="S63" s="68">
        <v>115</v>
      </c>
      <c r="T63" s="16">
        <f t="shared" si="0"/>
        <v>30</v>
      </c>
      <c r="U63" s="68">
        <v>1250</v>
      </c>
      <c r="V63" s="16">
        <f t="shared" si="2"/>
        <v>3750</v>
      </c>
      <c r="W63" s="68">
        <v>2</v>
      </c>
      <c r="X63" s="68" t="s">
        <v>33</v>
      </c>
      <c r="Y63" s="68" t="s">
        <v>67</v>
      </c>
      <c r="Z63" s="68" t="s">
        <v>73</v>
      </c>
      <c r="AA63" s="68" t="s">
        <v>36</v>
      </c>
      <c r="AB63" s="68" t="s">
        <v>198</v>
      </c>
    </row>
    <row r="64" spans="1:28" x14ac:dyDescent="0.15">
      <c r="A64" s="68" t="s">
        <v>29</v>
      </c>
      <c r="B64" s="68" t="s">
        <v>194</v>
      </c>
      <c r="C64" s="68">
        <v>2020</v>
      </c>
      <c r="D64" s="98" t="s">
        <v>195</v>
      </c>
      <c r="E64" s="68" t="s">
        <v>209</v>
      </c>
      <c r="F64" s="68" t="s">
        <v>197</v>
      </c>
      <c r="G64" s="68" t="s">
        <v>25</v>
      </c>
      <c r="H64" s="68" t="s">
        <v>166</v>
      </c>
      <c r="I64" s="68" t="s">
        <v>108</v>
      </c>
      <c r="J64" s="68" t="s">
        <v>26</v>
      </c>
      <c r="K64" s="68" t="s">
        <v>109</v>
      </c>
      <c r="L64" s="68">
        <v>3</v>
      </c>
      <c r="N64" s="68">
        <v>10</v>
      </c>
      <c r="O64" s="68">
        <v>0.6</v>
      </c>
      <c r="P64" s="68">
        <v>0.6</v>
      </c>
      <c r="Q64" s="99">
        <f t="shared" si="1"/>
        <v>0.6</v>
      </c>
      <c r="R64" s="68">
        <v>14.9</v>
      </c>
      <c r="S64" s="68">
        <v>114</v>
      </c>
      <c r="T64" s="16">
        <f t="shared" si="0"/>
        <v>30</v>
      </c>
      <c r="U64" s="68">
        <v>1250</v>
      </c>
      <c r="V64" s="16">
        <f t="shared" si="2"/>
        <v>3750</v>
      </c>
      <c r="W64" s="68">
        <v>2</v>
      </c>
      <c r="X64" s="68" t="s">
        <v>33</v>
      </c>
      <c r="Y64" s="68" t="s">
        <v>67</v>
      </c>
      <c r="Z64" s="68" t="s">
        <v>73</v>
      </c>
      <c r="AA64" s="68" t="s">
        <v>36</v>
      </c>
      <c r="AB64" s="68" t="s">
        <v>198</v>
      </c>
    </row>
    <row r="65" spans="1:28" x14ac:dyDescent="0.15">
      <c r="A65" s="68" t="s">
        <v>29</v>
      </c>
      <c r="B65" s="68" t="s">
        <v>194</v>
      </c>
      <c r="C65" s="68">
        <v>2020</v>
      </c>
      <c r="D65" s="98" t="s">
        <v>195</v>
      </c>
      <c r="E65" s="68" t="s">
        <v>209</v>
      </c>
      <c r="F65" s="68" t="s">
        <v>197</v>
      </c>
      <c r="G65" s="68" t="s">
        <v>25</v>
      </c>
      <c r="H65" s="68" t="s">
        <v>205</v>
      </c>
      <c r="I65" s="68" t="s">
        <v>108</v>
      </c>
      <c r="J65" s="68" t="s">
        <v>237</v>
      </c>
      <c r="K65" s="68" t="s">
        <v>239</v>
      </c>
      <c r="L65" s="68">
        <v>1</v>
      </c>
      <c r="N65" s="68">
        <v>6</v>
      </c>
      <c r="O65" s="68">
        <v>0.4</v>
      </c>
      <c r="P65" s="68">
        <v>0.45</v>
      </c>
      <c r="Q65" s="99">
        <f t="shared" si="1"/>
        <v>0.42500000000000004</v>
      </c>
      <c r="R65" s="68">
        <v>13.5</v>
      </c>
      <c r="S65" s="68">
        <v>85</v>
      </c>
      <c r="T65" s="16">
        <f t="shared" si="0"/>
        <v>36</v>
      </c>
      <c r="U65" s="68">
        <v>398</v>
      </c>
      <c r="V65" s="16">
        <f t="shared" si="2"/>
        <v>2388</v>
      </c>
      <c r="W65" s="68">
        <v>2</v>
      </c>
      <c r="X65" s="68" t="s">
        <v>33</v>
      </c>
      <c r="Y65" s="68" t="s">
        <v>67</v>
      </c>
      <c r="Z65" s="68" t="s">
        <v>73</v>
      </c>
      <c r="AA65" s="68" t="s">
        <v>36</v>
      </c>
      <c r="AB65" s="68" t="s">
        <v>198</v>
      </c>
    </row>
    <row r="66" spans="1:28" x14ac:dyDescent="0.15">
      <c r="A66" s="68" t="s">
        <v>29</v>
      </c>
      <c r="B66" s="68" t="s">
        <v>194</v>
      </c>
      <c r="C66" s="68">
        <v>2020</v>
      </c>
      <c r="D66" s="98" t="s">
        <v>195</v>
      </c>
      <c r="E66" s="68" t="s">
        <v>209</v>
      </c>
      <c r="F66" s="68" t="s">
        <v>197</v>
      </c>
      <c r="G66" s="68" t="s">
        <v>25</v>
      </c>
      <c r="H66" s="68" t="s">
        <v>205</v>
      </c>
      <c r="I66" s="68" t="s">
        <v>108</v>
      </c>
      <c r="J66" s="68" t="s">
        <v>237</v>
      </c>
      <c r="K66" s="68" t="s">
        <v>239</v>
      </c>
      <c r="L66" s="68">
        <v>2</v>
      </c>
      <c r="N66" s="68">
        <v>6</v>
      </c>
      <c r="O66" s="68">
        <v>0.35</v>
      </c>
      <c r="P66" s="68">
        <v>0.5</v>
      </c>
      <c r="Q66" s="99">
        <f t="shared" si="1"/>
        <v>0.42499999999999999</v>
      </c>
      <c r="R66" s="68">
        <v>14.2</v>
      </c>
      <c r="S66" s="68">
        <v>90</v>
      </c>
      <c r="T66" s="16">
        <f t="shared" ref="T66:T73" si="3">IF(H66="","",IF(OR(H66="GREEN",H66="GK"),IF(S66&gt;=$AX$2,VLOOKUP(S66,$AX$2:$AY$10,2,1),""),IF(S66&gt;=$AZ$2,VLOOKUP(S66,$AZ$2:$BA$10,2,1),"")))</f>
        <v>36</v>
      </c>
      <c r="U66" s="68">
        <v>398</v>
      </c>
      <c r="V66" s="16">
        <f t="shared" si="2"/>
        <v>2388</v>
      </c>
      <c r="W66" s="68">
        <v>2</v>
      </c>
      <c r="X66" s="68" t="s">
        <v>33</v>
      </c>
      <c r="Y66" s="68" t="s">
        <v>67</v>
      </c>
      <c r="Z66" s="68" t="s">
        <v>73</v>
      </c>
      <c r="AA66" s="68" t="s">
        <v>36</v>
      </c>
      <c r="AB66" s="68" t="s">
        <v>198</v>
      </c>
    </row>
    <row r="67" spans="1:28" x14ac:dyDescent="0.15">
      <c r="A67" s="68" t="s">
        <v>29</v>
      </c>
      <c r="B67" s="68" t="s">
        <v>194</v>
      </c>
      <c r="C67" s="68">
        <v>2020</v>
      </c>
      <c r="D67" s="98" t="s">
        <v>195</v>
      </c>
      <c r="E67" s="68" t="s">
        <v>209</v>
      </c>
      <c r="F67" s="68" t="s">
        <v>197</v>
      </c>
      <c r="G67" s="68" t="s">
        <v>25</v>
      </c>
      <c r="H67" s="68" t="s">
        <v>205</v>
      </c>
      <c r="I67" s="68" t="s">
        <v>108</v>
      </c>
      <c r="J67" s="68" t="s">
        <v>237</v>
      </c>
      <c r="K67" s="68" t="s">
        <v>239</v>
      </c>
      <c r="L67" s="68">
        <v>3</v>
      </c>
      <c r="N67" s="68">
        <v>6</v>
      </c>
      <c r="O67" s="68">
        <v>0.3</v>
      </c>
      <c r="P67" s="68">
        <v>0.3</v>
      </c>
      <c r="Q67" s="99">
        <f t="shared" ref="Q67:Q121" si="4">IF(OR(O67="",P67=""),"",AVERAGE(O67,P67))</f>
        <v>0.3</v>
      </c>
      <c r="R67" s="68">
        <v>14.3</v>
      </c>
      <c r="S67" s="68">
        <v>95</v>
      </c>
      <c r="T67" s="16">
        <f t="shared" si="3"/>
        <v>36</v>
      </c>
      <c r="U67" s="68">
        <v>398</v>
      </c>
      <c r="V67" s="16">
        <f t="shared" ref="V67:V121" si="5">IF(OR(N67="",U67="",T67=""),"",U67/N67*T67)</f>
        <v>2388</v>
      </c>
      <c r="W67" s="68">
        <v>2</v>
      </c>
      <c r="X67" s="68" t="s">
        <v>33</v>
      </c>
      <c r="Y67" s="68" t="s">
        <v>67</v>
      </c>
      <c r="Z67" s="68" t="s">
        <v>73</v>
      </c>
      <c r="AA67" s="68" t="s">
        <v>36</v>
      </c>
      <c r="AB67" s="68" t="s">
        <v>198</v>
      </c>
    </row>
    <row r="68" spans="1:28" x14ac:dyDescent="0.15">
      <c r="A68" s="68" t="s">
        <v>29</v>
      </c>
      <c r="B68" s="68" t="s">
        <v>194</v>
      </c>
      <c r="C68" s="68">
        <v>2020</v>
      </c>
      <c r="D68" s="98" t="s">
        <v>195</v>
      </c>
      <c r="E68" s="68" t="s">
        <v>209</v>
      </c>
      <c r="F68" s="68" t="s">
        <v>211</v>
      </c>
      <c r="G68" s="68" t="s">
        <v>25</v>
      </c>
      <c r="H68" s="68" t="s">
        <v>166</v>
      </c>
      <c r="I68" s="68" t="s">
        <v>108</v>
      </c>
      <c r="J68" s="68" t="s">
        <v>26</v>
      </c>
      <c r="K68" s="68" t="s">
        <v>109</v>
      </c>
      <c r="L68" s="68">
        <v>1</v>
      </c>
      <c r="N68" s="68">
        <v>1</v>
      </c>
      <c r="O68" s="68">
        <v>0.85</v>
      </c>
      <c r="P68" s="68">
        <v>0.9</v>
      </c>
      <c r="Q68" s="99">
        <f t="shared" si="4"/>
        <v>0.875</v>
      </c>
      <c r="R68" s="68">
        <v>13.8</v>
      </c>
      <c r="S68" s="68">
        <v>127</v>
      </c>
      <c r="T68" s="16">
        <f t="shared" si="3"/>
        <v>27</v>
      </c>
      <c r="U68" s="68">
        <v>128</v>
      </c>
      <c r="V68" s="16">
        <f t="shared" si="5"/>
        <v>3456</v>
      </c>
      <c r="W68" s="68">
        <v>1</v>
      </c>
      <c r="X68" s="68" t="s">
        <v>33</v>
      </c>
      <c r="Y68" s="68" t="s">
        <v>73</v>
      </c>
      <c r="Z68" s="68" t="s">
        <v>67</v>
      </c>
      <c r="AA68" s="68" t="s">
        <v>36</v>
      </c>
      <c r="AB68" s="68" t="s">
        <v>198</v>
      </c>
    </row>
    <row r="69" spans="1:28" x14ac:dyDescent="0.15">
      <c r="A69" s="68" t="s">
        <v>29</v>
      </c>
      <c r="B69" s="68" t="s">
        <v>194</v>
      </c>
      <c r="C69" s="68">
        <v>2020</v>
      </c>
      <c r="D69" s="98" t="s">
        <v>195</v>
      </c>
      <c r="E69" s="68" t="s">
        <v>209</v>
      </c>
      <c r="F69" s="68" t="s">
        <v>211</v>
      </c>
      <c r="G69" s="68" t="s">
        <v>25</v>
      </c>
      <c r="H69" s="68" t="s">
        <v>166</v>
      </c>
      <c r="I69" s="68" t="s">
        <v>108</v>
      </c>
      <c r="J69" s="68" t="s">
        <v>26</v>
      </c>
      <c r="K69" s="68" t="s">
        <v>109</v>
      </c>
      <c r="L69" s="68">
        <v>2</v>
      </c>
      <c r="N69" s="68">
        <v>1</v>
      </c>
      <c r="O69" s="68">
        <v>0.45</v>
      </c>
      <c r="P69" s="68">
        <v>0.65</v>
      </c>
      <c r="Q69" s="99">
        <f t="shared" si="4"/>
        <v>0.55000000000000004</v>
      </c>
      <c r="R69" s="68">
        <v>14.1</v>
      </c>
      <c r="S69" s="68">
        <v>126</v>
      </c>
      <c r="T69" s="16">
        <f t="shared" si="3"/>
        <v>27</v>
      </c>
      <c r="U69" s="68">
        <v>128</v>
      </c>
      <c r="V69" s="16">
        <f t="shared" si="5"/>
        <v>3456</v>
      </c>
      <c r="W69" s="68">
        <v>1</v>
      </c>
      <c r="X69" s="68" t="s">
        <v>33</v>
      </c>
      <c r="Y69" s="68" t="s">
        <v>73</v>
      </c>
      <c r="Z69" s="68" t="s">
        <v>67</v>
      </c>
      <c r="AA69" s="68" t="s">
        <v>36</v>
      </c>
      <c r="AB69" s="68" t="s">
        <v>198</v>
      </c>
    </row>
    <row r="70" spans="1:28" x14ac:dyDescent="0.15">
      <c r="A70" s="68" t="s">
        <v>29</v>
      </c>
      <c r="B70" s="68" t="s">
        <v>194</v>
      </c>
      <c r="C70" s="68">
        <v>2020</v>
      </c>
      <c r="D70" s="98" t="s">
        <v>195</v>
      </c>
      <c r="E70" s="68" t="s">
        <v>209</v>
      </c>
      <c r="F70" s="68" t="s">
        <v>211</v>
      </c>
      <c r="G70" s="68" t="s">
        <v>25</v>
      </c>
      <c r="H70" s="68" t="s">
        <v>166</v>
      </c>
      <c r="I70" s="68" t="s">
        <v>108</v>
      </c>
      <c r="J70" s="68" t="s">
        <v>26</v>
      </c>
      <c r="K70" s="68" t="s">
        <v>109</v>
      </c>
      <c r="L70" s="68">
        <v>3</v>
      </c>
      <c r="N70" s="68">
        <v>1</v>
      </c>
      <c r="O70" s="68">
        <v>0.7</v>
      </c>
      <c r="P70" s="68">
        <v>0.75</v>
      </c>
      <c r="Q70" s="99">
        <f t="shared" si="4"/>
        <v>0.72499999999999998</v>
      </c>
      <c r="R70" s="68">
        <v>13.2</v>
      </c>
      <c r="S70" s="68">
        <v>125</v>
      </c>
      <c r="T70" s="16">
        <f t="shared" si="3"/>
        <v>27</v>
      </c>
      <c r="U70" s="68">
        <v>128</v>
      </c>
      <c r="V70" s="16">
        <f t="shared" si="5"/>
        <v>3456</v>
      </c>
      <c r="W70" s="68">
        <v>1</v>
      </c>
      <c r="X70" s="68" t="s">
        <v>33</v>
      </c>
      <c r="Y70" s="68" t="s">
        <v>73</v>
      </c>
      <c r="Z70" s="68" t="s">
        <v>67</v>
      </c>
      <c r="AA70" s="68" t="s">
        <v>36</v>
      </c>
      <c r="AB70" s="68" t="s">
        <v>198</v>
      </c>
    </row>
    <row r="71" spans="1:28" x14ac:dyDescent="0.15">
      <c r="A71" s="68" t="s">
        <v>29</v>
      </c>
      <c r="B71" s="68" t="s">
        <v>194</v>
      </c>
      <c r="C71" s="68">
        <v>2020</v>
      </c>
      <c r="D71" s="98" t="s">
        <v>195</v>
      </c>
      <c r="E71" s="68" t="s">
        <v>209</v>
      </c>
      <c r="F71" s="68" t="s">
        <v>211</v>
      </c>
      <c r="G71" s="68" t="s">
        <v>25</v>
      </c>
      <c r="H71" s="68" t="s">
        <v>166</v>
      </c>
      <c r="I71" s="68" t="s">
        <v>108</v>
      </c>
      <c r="J71" s="68" t="s">
        <v>26</v>
      </c>
      <c r="K71" s="68" t="s">
        <v>109</v>
      </c>
      <c r="L71" s="68">
        <v>1</v>
      </c>
      <c r="N71" s="68">
        <v>4</v>
      </c>
      <c r="O71" s="68">
        <v>0.25</v>
      </c>
      <c r="P71" s="68">
        <v>0.3</v>
      </c>
      <c r="Q71" s="99">
        <f t="shared" si="4"/>
        <v>0.27500000000000002</v>
      </c>
      <c r="R71" s="68">
        <v>15.2</v>
      </c>
      <c r="S71" s="68">
        <v>122</v>
      </c>
      <c r="T71" s="16">
        <f t="shared" si="3"/>
        <v>27</v>
      </c>
      <c r="U71" s="68">
        <v>498</v>
      </c>
      <c r="V71" s="16">
        <f t="shared" si="5"/>
        <v>3361.5</v>
      </c>
      <c r="W71" s="68">
        <v>2</v>
      </c>
      <c r="X71" s="68" t="s">
        <v>33</v>
      </c>
      <c r="Y71" s="68" t="s">
        <v>73</v>
      </c>
      <c r="Z71" s="68" t="s">
        <v>67</v>
      </c>
      <c r="AA71" s="68" t="s">
        <v>36</v>
      </c>
      <c r="AB71" s="68" t="s">
        <v>198</v>
      </c>
    </row>
    <row r="72" spans="1:28" x14ac:dyDescent="0.15">
      <c r="A72" s="68" t="s">
        <v>29</v>
      </c>
      <c r="B72" s="68" t="s">
        <v>194</v>
      </c>
      <c r="C72" s="68">
        <v>2020</v>
      </c>
      <c r="D72" s="98" t="s">
        <v>195</v>
      </c>
      <c r="E72" s="68" t="s">
        <v>209</v>
      </c>
      <c r="F72" s="68" t="s">
        <v>211</v>
      </c>
      <c r="G72" s="68" t="s">
        <v>25</v>
      </c>
      <c r="H72" s="68" t="s">
        <v>166</v>
      </c>
      <c r="I72" s="68" t="s">
        <v>108</v>
      </c>
      <c r="J72" s="68" t="s">
        <v>26</v>
      </c>
      <c r="K72" s="68" t="s">
        <v>109</v>
      </c>
      <c r="L72" s="68">
        <v>2</v>
      </c>
      <c r="N72" s="68">
        <v>4</v>
      </c>
      <c r="O72" s="68">
        <v>0.65</v>
      </c>
      <c r="P72" s="68">
        <v>0.65</v>
      </c>
      <c r="Q72" s="99">
        <f t="shared" si="4"/>
        <v>0.65</v>
      </c>
      <c r="R72" s="68">
        <v>14.8</v>
      </c>
      <c r="S72" s="68">
        <v>124</v>
      </c>
      <c r="T72" s="16">
        <f t="shared" si="3"/>
        <v>27</v>
      </c>
      <c r="U72" s="68">
        <v>498</v>
      </c>
      <c r="V72" s="16">
        <f t="shared" si="5"/>
        <v>3361.5</v>
      </c>
      <c r="W72" s="68">
        <v>2</v>
      </c>
      <c r="X72" s="68" t="s">
        <v>33</v>
      </c>
      <c r="Y72" s="68" t="s">
        <v>73</v>
      </c>
      <c r="Z72" s="68" t="s">
        <v>67</v>
      </c>
      <c r="AA72" s="68" t="s">
        <v>36</v>
      </c>
      <c r="AB72" s="68" t="s">
        <v>198</v>
      </c>
    </row>
    <row r="73" spans="1:28" x14ac:dyDescent="0.15">
      <c r="A73" s="68" t="s">
        <v>29</v>
      </c>
      <c r="B73" s="68" t="s">
        <v>194</v>
      </c>
      <c r="C73" s="68">
        <v>2020</v>
      </c>
      <c r="D73" s="98" t="s">
        <v>195</v>
      </c>
      <c r="E73" s="68" t="s">
        <v>209</v>
      </c>
      <c r="F73" s="68" t="s">
        <v>211</v>
      </c>
      <c r="G73" s="68" t="s">
        <v>25</v>
      </c>
      <c r="H73" s="68" t="s">
        <v>166</v>
      </c>
      <c r="I73" s="68" t="s">
        <v>108</v>
      </c>
      <c r="J73" s="68" t="s">
        <v>26</v>
      </c>
      <c r="K73" s="68" t="s">
        <v>109</v>
      </c>
      <c r="L73" s="68">
        <v>3</v>
      </c>
      <c r="N73" s="68">
        <v>4</v>
      </c>
      <c r="O73" s="68">
        <v>0.45</v>
      </c>
      <c r="P73" s="68">
        <v>0.5</v>
      </c>
      <c r="Q73" s="99">
        <f t="shared" si="4"/>
        <v>0.47499999999999998</v>
      </c>
      <c r="R73" s="68">
        <v>16.7</v>
      </c>
      <c r="S73" s="68">
        <v>122</v>
      </c>
      <c r="T73" s="16">
        <f t="shared" si="3"/>
        <v>27</v>
      </c>
      <c r="U73" s="68">
        <v>498</v>
      </c>
      <c r="V73" s="16">
        <f t="shared" si="5"/>
        <v>3361.5</v>
      </c>
      <c r="W73" s="68">
        <v>2</v>
      </c>
      <c r="X73" s="68" t="s">
        <v>33</v>
      </c>
      <c r="Y73" s="68" t="s">
        <v>73</v>
      </c>
      <c r="Z73" s="68" t="s">
        <v>67</v>
      </c>
      <c r="AA73" s="68" t="s">
        <v>36</v>
      </c>
      <c r="AB73" s="68" t="s">
        <v>198</v>
      </c>
    </row>
    <row r="74" spans="1:28" x14ac:dyDescent="0.15">
      <c r="A74" s="68" t="s">
        <v>29</v>
      </c>
      <c r="B74" s="68" t="s">
        <v>194</v>
      </c>
      <c r="C74" s="68">
        <v>2020</v>
      </c>
      <c r="D74" s="98" t="s">
        <v>195</v>
      </c>
      <c r="E74" s="68" t="s">
        <v>209</v>
      </c>
      <c r="F74" s="68" t="s">
        <v>211</v>
      </c>
      <c r="G74" s="68" t="s">
        <v>25</v>
      </c>
      <c r="H74" s="68" t="s">
        <v>110</v>
      </c>
      <c r="I74" s="68" t="s">
        <v>108</v>
      </c>
      <c r="J74" s="68" t="s">
        <v>26</v>
      </c>
      <c r="K74" s="68" t="s">
        <v>109</v>
      </c>
      <c r="L74" s="68">
        <v>1</v>
      </c>
      <c r="N74" s="68">
        <v>1</v>
      </c>
      <c r="O74" s="68">
        <v>0.95</v>
      </c>
      <c r="P74" s="68">
        <v>0.75</v>
      </c>
      <c r="Q74" s="99">
        <f t="shared" si="4"/>
        <v>0.85</v>
      </c>
      <c r="R74" s="68">
        <v>12</v>
      </c>
      <c r="S74" s="68">
        <v>126</v>
      </c>
      <c r="T74" s="16">
        <f t="shared" ref="T74:T79" si="6">IF(H74="","",IF(OR(H74="GREEN",H74="GK"),IF(S74&gt;=$AX$2,VLOOKUP(S74,$AX$2:$AY$12,2,1),""),IF(S74&gt;=$AZ$2,VLOOKUP(S74,$AZ$2:$BA$12,2,1),"")))</f>
        <v>27</v>
      </c>
      <c r="U74" s="68">
        <v>100</v>
      </c>
      <c r="V74" s="16">
        <f t="shared" si="5"/>
        <v>2700</v>
      </c>
      <c r="W74" s="68">
        <v>1</v>
      </c>
      <c r="X74" s="68" t="s">
        <v>33</v>
      </c>
      <c r="Y74" s="68" t="s">
        <v>73</v>
      </c>
      <c r="Z74" s="68" t="s">
        <v>67</v>
      </c>
      <c r="AA74" s="68" t="s">
        <v>36</v>
      </c>
      <c r="AB74" s="68" t="s">
        <v>198</v>
      </c>
    </row>
    <row r="75" spans="1:28" x14ac:dyDescent="0.15">
      <c r="A75" s="68" t="s">
        <v>29</v>
      </c>
      <c r="B75" s="68" t="s">
        <v>194</v>
      </c>
      <c r="C75" s="68">
        <v>2020</v>
      </c>
      <c r="D75" s="98" t="s">
        <v>195</v>
      </c>
      <c r="E75" s="68" t="s">
        <v>209</v>
      </c>
      <c r="F75" s="68" t="s">
        <v>211</v>
      </c>
      <c r="G75" s="68" t="s">
        <v>25</v>
      </c>
      <c r="H75" s="68" t="s">
        <v>110</v>
      </c>
      <c r="I75" s="68" t="s">
        <v>108</v>
      </c>
      <c r="J75" s="68" t="s">
        <v>26</v>
      </c>
      <c r="K75" s="68" t="s">
        <v>109</v>
      </c>
      <c r="L75" s="68">
        <v>2</v>
      </c>
      <c r="N75" s="68">
        <v>1</v>
      </c>
      <c r="O75" s="68">
        <v>0.8</v>
      </c>
      <c r="P75" s="68">
        <v>0.9</v>
      </c>
      <c r="Q75" s="99">
        <f t="shared" si="4"/>
        <v>0.85000000000000009</v>
      </c>
      <c r="R75" s="68">
        <v>11.8</v>
      </c>
      <c r="S75" s="68">
        <v>128</v>
      </c>
      <c r="T75" s="16">
        <f t="shared" si="6"/>
        <v>27</v>
      </c>
      <c r="U75" s="68">
        <v>100</v>
      </c>
      <c r="V75" s="16">
        <f t="shared" si="5"/>
        <v>2700</v>
      </c>
      <c r="W75" s="68">
        <v>1</v>
      </c>
      <c r="X75" s="68" t="s">
        <v>33</v>
      </c>
      <c r="Y75" s="68" t="s">
        <v>73</v>
      </c>
      <c r="Z75" s="68" t="s">
        <v>67</v>
      </c>
      <c r="AA75" s="68" t="s">
        <v>36</v>
      </c>
      <c r="AB75" s="68" t="s">
        <v>198</v>
      </c>
    </row>
    <row r="76" spans="1:28" x14ac:dyDescent="0.15">
      <c r="A76" s="68" t="s">
        <v>29</v>
      </c>
      <c r="B76" s="68" t="s">
        <v>194</v>
      </c>
      <c r="C76" s="68">
        <v>2020</v>
      </c>
      <c r="D76" s="98" t="s">
        <v>195</v>
      </c>
      <c r="E76" s="68" t="s">
        <v>209</v>
      </c>
      <c r="F76" s="68" t="s">
        <v>211</v>
      </c>
      <c r="G76" s="68" t="s">
        <v>25</v>
      </c>
      <c r="H76" s="68" t="s">
        <v>110</v>
      </c>
      <c r="I76" s="68" t="s">
        <v>108</v>
      </c>
      <c r="J76" s="68" t="s">
        <v>26</v>
      </c>
      <c r="K76" s="68" t="s">
        <v>109</v>
      </c>
      <c r="L76" s="68">
        <v>3</v>
      </c>
      <c r="N76" s="68">
        <v>1</v>
      </c>
      <c r="O76" s="68">
        <v>0.75</v>
      </c>
      <c r="P76" s="68">
        <v>1</v>
      </c>
      <c r="Q76" s="99">
        <f t="shared" si="4"/>
        <v>0.875</v>
      </c>
      <c r="R76" s="68">
        <v>13.4</v>
      </c>
      <c r="S76" s="68">
        <v>124</v>
      </c>
      <c r="T76" s="16">
        <f t="shared" si="6"/>
        <v>27</v>
      </c>
      <c r="U76" s="68">
        <v>100</v>
      </c>
      <c r="V76" s="16">
        <f t="shared" si="5"/>
        <v>2700</v>
      </c>
      <c r="W76" s="68">
        <v>1</v>
      </c>
      <c r="X76" s="68" t="s">
        <v>33</v>
      </c>
      <c r="Y76" s="68" t="s">
        <v>73</v>
      </c>
      <c r="Z76" s="68" t="s">
        <v>67</v>
      </c>
      <c r="AA76" s="68" t="s">
        <v>36</v>
      </c>
      <c r="AB76" s="68" t="s">
        <v>198</v>
      </c>
    </row>
    <row r="77" spans="1:28" x14ac:dyDescent="0.15">
      <c r="A77" s="68" t="s">
        <v>29</v>
      </c>
      <c r="B77" s="68" t="s">
        <v>194</v>
      </c>
      <c r="C77" s="68">
        <v>2020</v>
      </c>
      <c r="D77" s="98" t="s">
        <v>195</v>
      </c>
      <c r="E77" s="68" t="s">
        <v>209</v>
      </c>
      <c r="F77" s="68" t="s">
        <v>211</v>
      </c>
      <c r="G77" s="68" t="s">
        <v>25</v>
      </c>
      <c r="H77" s="68" t="s">
        <v>110</v>
      </c>
      <c r="I77" s="68" t="s">
        <v>108</v>
      </c>
      <c r="J77" s="68" t="s">
        <v>26</v>
      </c>
      <c r="K77" s="68" t="s">
        <v>109</v>
      </c>
      <c r="L77" s="68">
        <v>1</v>
      </c>
      <c r="N77" s="68">
        <v>4</v>
      </c>
      <c r="O77" s="68">
        <v>0.8</v>
      </c>
      <c r="P77" s="68">
        <v>0.75</v>
      </c>
      <c r="Q77" s="99">
        <f t="shared" si="4"/>
        <v>0.77500000000000002</v>
      </c>
      <c r="R77" s="68">
        <v>12.6</v>
      </c>
      <c r="S77" s="68">
        <v>116</v>
      </c>
      <c r="T77" s="16">
        <f t="shared" si="6"/>
        <v>30</v>
      </c>
      <c r="U77" s="68">
        <v>398</v>
      </c>
      <c r="V77" s="16">
        <f t="shared" si="5"/>
        <v>2985</v>
      </c>
      <c r="W77" s="68">
        <v>2</v>
      </c>
      <c r="X77" s="68" t="s">
        <v>33</v>
      </c>
      <c r="Y77" s="68" t="s">
        <v>73</v>
      </c>
      <c r="Z77" s="68" t="s">
        <v>67</v>
      </c>
      <c r="AA77" s="68" t="s">
        <v>36</v>
      </c>
      <c r="AB77" s="68" t="s">
        <v>198</v>
      </c>
    </row>
    <row r="78" spans="1:28" x14ac:dyDescent="0.15">
      <c r="A78" s="68" t="s">
        <v>29</v>
      </c>
      <c r="B78" s="68" t="s">
        <v>194</v>
      </c>
      <c r="C78" s="68">
        <v>2020</v>
      </c>
      <c r="D78" s="98" t="s">
        <v>195</v>
      </c>
      <c r="E78" s="68" t="s">
        <v>209</v>
      </c>
      <c r="F78" s="68" t="s">
        <v>211</v>
      </c>
      <c r="G78" s="68" t="s">
        <v>25</v>
      </c>
      <c r="H78" s="68" t="s">
        <v>110</v>
      </c>
      <c r="I78" s="68" t="s">
        <v>108</v>
      </c>
      <c r="J78" s="68" t="s">
        <v>26</v>
      </c>
      <c r="K78" s="68" t="s">
        <v>109</v>
      </c>
      <c r="L78" s="68">
        <v>2</v>
      </c>
      <c r="N78" s="68">
        <v>4</v>
      </c>
      <c r="O78" s="68">
        <v>0.45</v>
      </c>
      <c r="P78" s="68">
        <v>0.65</v>
      </c>
      <c r="Q78" s="99">
        <f t="shared" si="4"/>
        <v>0.55000000000000004</v>
      </c>
      <c r="R78" s="68">
        <v>13</v>
      </c>
      <c r="S78" s="68">
        <v>118</v>
      </c>
      <c r="T78" s="16">
        <f t="shared" si="6"/>
        <v>30</v>
      </c>
      <c r="U78" s="68">
        <v>398</v>
      </c>
      <c r="V78" s="16">
        <f t="shared" si="5"/>
        <v>2985</v>
      </c>
      <c r="W78" s="68">
        <v>2</v>
      </c>
      <c r="X78" s="68" t="s">
        <v>33</v>
      </c>
      <c r="Y78" s="68" t="s">
        <v>73</v>
      </c>
      <c r="Z78" s="68" t="s">
        <v>67</v>
      </c>
      <c r="AA78" s="68" t="s">
        <v>36</v>
      </c>
      <c r="AB78" s="68" t="s">
        <v>198</v>
      </c>
    </row>
    <row r="79" spans="1:28" x14ac:dyDescent="0.15">
      <c r="A79" s="68" t="s">
        <v>29</v>
      </c>
      <c r="B79" s="68" t="s">
        <v>194</v>
      </c>
      <c r="C79" s="68">
        <v>2020</v>
      </c>
      <c r="D79" s="98" t="s">
        <v>195</v>
      </c>
      <c r="E79" s="68" t="s">
        <v>209</v>
      </c>
      <c r="F79" s="68" t="s">
        <v>211</v>
      </c>
      <c r="G79" s="68" t="s">
        <v>25</v>
      </c>
      <c r="H79" s="68" t="s">
        <v>110</v>
      </c>
      <c r="I79" s="68" t="s">
        <v>108</v>
      </c>
      <c r="J79" s="68" t="s">
        <v>26</v>
      </c>
      <c r="K79" s="68" t="s">
        <v>109</v>
      </c>
      <c r="L79" s="68">
        <v>3</v>
      </c>
      <c r="N79" s="68">
        <v>4</v>
      </c>
      <c r="O79" s="68">
        <v>0.6</v>
      </c>
      <c r="P79" s="68">
        <v>0.5</v>
      </c>
      <c r="Q79" s="99">
        <f t="shared" si="4"/>
        <v>0.55000000000000004</v>
      </c>
      <c r="R79" s="68">
        <v>12</v>
      </c>
      <c r="S79" s="68">
        <v>120</v>
      </c>
      <c r="T79" s="16">
        <f t="shared" si="6"/>
        <v>30</v>
      </c>
      <c r="U79" s="68">
        <v>398</v>
      </c>
      <c r="V79" s="16">
        <f t="shared" si="5"/>
        <v>2985</v>
      </c>
      <c r="W79" s="68">
        <v>2</v>
      </c>
      <c r="X79" s="68" t="s">
        <v>33</v>
      </c>
      <c r="Y79" s="68" t="s">
        <v>73</v>
      </c>
      <c r="Z79" s="68" t="s">
        <v>67</v>
      </c>
      <c r="AA79" s="68" t="s">
        <v>36</v>
      </c>
      <c r="AB79" s="68" t="s">
        <v>198</v>
      </c>
    </row>
    <row r="80" spans="1:28" x14ac:dyDescent="0.15">
      <c r="A80" s="68" t="s">
        <v>29</v>
      </c>
      <c r="B80" s="68" t="s">
        <v>194</v>
      </c>
      <c r="C80" s="68">
        <v>2020</v>
      </c>
      <c r="D80" s="98" t="s">
        <v>195</v>
      </c>
      <c r="E80" s="68" t="s">
        <v>209</v>
      </c>
      <c r="F80" s="68" t="s">
        <v>211</v>
      </c>
      <c r="G80" s="68" t="s">
        <v>25</v>
      </c>
      <c r="H80" s="68" t="s">
        <v>205</v>
      </c>
      <c r="I80" s="68" t="s">
        <v>108</v>
      </c>
      <c r="J80" s="68" t="s">
        <v>237</v>
      </c>
      <c r="K80" s="68" t="s">
        <v>239</v>
      </c>
      <c r="L80" s="68">
        <v>1</v>
      </c>
      <c r="N80" s="68">
        <v>6</v>
      </c>
      <c r="O80" s="68">
        <v>0.45</v>
      </c>
      <c r="P80" s="68">
        <v>0.35</v>
      </c>
      <c r="Q80" s="99">
        <f t="shared" si="4"/>
        <v>0.4</v>
      </c>
      <c r="R80" s="68">
        <v>13.8</v>
      </c>
      <c r="S80" s="68">
        <v>94</v>
      </c>
      <c r="T80" s="16">
        <f t="shared" ref="T80:T143" si="7">IF(H80="","",IF(OR(H80="GREEN",H80="GK"),IF(S80&gt;=$AX$2,VLOOKUP(S80,$AX$2:$AY$10,2,1),""),IF(S80&gt;=$AZ$2,VLOOKUP(S80,$AZ$2:$BA$10,2,1),"")))</f>
        <v>36</v>
      </c>
      <c r="U80" s="68">
        <v>498</v>
      </c>
      <c r="V80" s="16">
        <f t="shared" si="5"/>
        <v>2988</v>
      </c>
      <c r="W80" s="68">
        <v>2</v>
      </c>
      <c r="X80" s="68" t="s">
        <v>33</v>
      </c>
      <c r="Y80" s="68" t="s">
        <v>73</v>
      </c>
      <c r="Z80" s="68" t="s">
        <v>67</v>
      </c>
      <c r="AA80" s="68" t="s">
        <v>36</v>
      </c>
      <c r="AB80" s="68" t="s">
        <v>198</v>
      </c>
    </row>
    <row r="81" spans="1:28" x14ac:dyDescent="0.15">
      <c r="A81" s="68" t="s">
        <v>29</v>
      </c>
      <c r="B81" s="68" t="s">
        <v>194</v>
      </c>
      <c r="C81" s="68">
        <v>2020</v>
      </c>
      <c r="D81" s="98" t="s">
        <v>195</v>
      </c>
      <c r="E81" s="68" t="s">
        <v>209</v>
      </c>
      <c r="F81" s="68" t="s">
        <v>211</v>
      </c>
      <c r="G81" s="68" t="s">
        <v>25</v>
      </c>
      <c r="H81" s="68" t="s">
        <v>205</v>
      </c>
      <c r="I81" s="68" t="s">
        <v>108</v>
      </c>
      <c r="J81" s="68" t="s">
        <v>237</v>
      </c>
      <c r="K81" s="68" t="s">
        <v>239</v>
      </c>
      <c r="L81" s="68">
        <v>2</v>
      </c>
      <c r="N81" s="68">
        <v>6</v>
      </c>
      <c r="O81" s="68">
        <v>0.7</v>
      </c>
      <c r="P81" s="68">
        <v>0.95</v>
      </c>
      <c r="Q81" s="99">
        <f t="shared" si="4"/>
        <v>0.82499999999999996</v>
      </c>
      <c r="R81" s="68">
        <v>12.1</v>
      </c>
      <c r="S81" s="68">
        <v>92</v>
      </c>
      <c r="T81" s="16">
        <f t="shared" si="7"/>
        <v>36</v>
      </c>
      <c r="U81" s="68">
        <v>498</v>
      </c>
      <c r="V81" s="16">
        <f t="shared" si="5"/>
        <v>2988</v>
      </c>
      <c r="W81" s="68">
        <v>2</v>
      </c>
      <c r="X81" s="68" t="s">
        <v>33</v>
      </c>
      <c r="Y81" s="68" t="s">
        <v>73</v>
      </c>
      <c r="Z81" s="68" t="s">
        <v>67</v>
      </c>
      <c r="AA81" s="68" t="s">
        <v>36</v>
      </c>
      <c r="AB81" s="68" t="s">
        <v>198</v>
      </c>
    </row>
    <row r="82" spans="1:28" x14ac:dyDescent="0.15">
      <c r="A82" s="68" t="s">
        <v>29</v>
      </c>
      <c r="B82" s="68" t="s">
        <v>194</v>
      </c>
      <c r="C82" s="68">
        <v>2020</v>
      </c>
      <c r="D82" s="98" t="s">
        <v>195</v>
      </c>
      <c r="E82" s="68" t="s">
        <v>209</v>
      </c>
      <c r="F82" s="68" t="s">
        <v>211</v>
      </c>
      <c r="G82" s="68" t="s">
        <v>25</v>
      </c>
      <c r="H82" s="68" t="s">
        <v>205</v>
      </c>
      <c r="I82" s="68" t="s">
        <v>108</v>
      </c>
      <c r="J82" s="68" t="s">
        <v>237</v>
      </c>
      <c r="K82" s="68" t="s">
        <v>239</v>
      </c>
      <c r="L82" s="68">
        <v>3</v>
      </c>
      <c r="N82" s="68">
        <v>6</v>
      </c>
      <c r="O82" s="68">
        <v>0.5</v>
      </c>
      <c r="P82" s="68">
        <v>0.75</v>
      </c>
      <c r="Q82" s="99">
        <f t="shared" si="4"/>
        <v>0.625</v>
      </c>
      <c r="R82" s="68">
        <v>13.1</v>
      </c>
      <c r="S82" s="68">
        <v>86</v>
      </c>
      <c r="T82" s="16">
        <f t="shared" si="7"/>
        <v>36</v>
      </c>
      <c r="U82" s="68">
        <v>498</v>
      </c>
      <c r="V82" s="16">
        <f t="shared" si="5"/>
        <v>2988</v>
      </c>
      <c r="W82" s="68">
        <v>2</v>
      </c>
      <c r="X82" s="68" t="s">
        <v>33</v>
      </c>
      <c r="Y82" s="68" t="s">
        <v>73</v>
      </c>
      <c r="Z82" s="68" t="s">
        <v>67</v>
      </c>
      <c r="AA82" s="68" t="s">
        <v>36</v>
      </c>
      <c r="AB82" s="68" t="s">
        <v>198</v>
      </c>
    </row>
    <row r="83" spans="1:28" x14ac:dyDescent="0.15">
      <c r="A83" s="68" t="s">
        <v>29</v>
      </c>
      <c r="B83" s="68" t="s">
        <v>194</v>
      </c>
      <c r="C83" s="68">
        <v>2020</v>
      </c>
      <c r="D83" s="98" t="s">
        <v>195</v>
      </c>
      <c r="E83" s="68" t="s">
        <v>213</v>
      </c>
      <c r="F83" s="68" t="s">
        <v>211</v>
      </c>
      <c r="G83" s="68" t="s">
        <v>25</v>
      </c>
      <c r="H83" s="68" t="s">
        <v>110</v>
      </c>
      <c r="I83" s="68" t="s">
        <v>108</v>
      </c>
      <c r="J83" s="68" t="s">
        <v>26</v>
      </c>
      <c r="K83" s="68" t="s">
        <v>109</v>
      </c>
      <c r="L83" s="68">
        <v>1</v>
      </c>
      <c r="N83" s="68">
        <v>4</v>
      </c>
      <c r="O83" s="68">
        <v>0.3</v>
      </c>
      <c r="P83" s="68">
        <v>0.35</v>
      </c>
      <c r="Q83" s="99">
        <f t="shared" si="4"/>
        <v>0.32499999999999996</v>
      </c>
      <c r="R83" s="68">
        <v>15.2</v>
      </c>
      <c r="S83" s="68">
        <v>106</v>
      </c>
      <c r="T83" s="16">
        <f t="shared" si="7"/>
        <v>33</v>
      </c>
      <c r="U83" s="68">
        <v>347</v>
      </c>
      <c r="V83" s="16">
        <f t="shared" si="5"/>
        <v>2862.75</v>
      </c>
      <c r="W83" s="68">
        <v>1</v>
      </c>
      <c r="X83" s="68" t="s">
        <v>33</v>
      </c>
      <c r="Y83" s="68" t="s">
        <v>36</v>
      </c>
      <c r="Z83" s="68" t="s">
        <v>73</v>
      </c>
      <c r="AA83" s="68" t="s">
        <v>67</v>
      </c>
      <c r="AB83" s="68" t="s">
        <v>198</v>
      </c>
    </row>
    <row r="84" spans="1:28" x14ac:dyDescent="0.15">
      <c r="A84" s="68" t="s">
        <v>29</v>
      </c>
      <c r="B84" s="68" t="s">
        <v>194</v>
      </c>
      <c r="C84" s="68">
        <v>2020</v>
      </c>
      <c r="D84" s="98" t="s">
        <v>195</v>
      </c>
      <c r="E84" s="68" t="s">
        <v>213</v>
      </c>
      <c r="F84" s="68" t="s">
        <v>211</v>
      </c>
      <c r="G84" s="68" t="s">
        <v>25</v>
      </c>
      <c r="H84" s="68" t="s">
        <v>110</v>
      </c>
      <c r="I84" s="68" t="s">
        <v>108</v>
      </c>
      <c r="J84" s="68" t="s">
        <v>26</v>
      </c>
      <c r="K84" s="68" t="s">
        <v>109</v>
      </c>
      <c r="L84" s="68">
        <v>2</v>
      </c>
      <c r="N84" s="68">
        <v>4</v>
      </c>
      <c r="O84" s="68">
        <v>0.3</v>
      </c>
      <c r="P84" s="68">
        <v>0.25</v>
      </c>
      <c r="Q84" s="99">
        <f t="shared" si="4"/>
        <v>0.27500000000000002</v>
      </c>
      <c r="R84" s="68">
        <v>14.2</v>
      </c>
      <c r="S84" s="68">
        <v>103</v>
      </c>
      <c r="T84" s="16">
        <f t="shared" si="7"/>
        <v>33</v>
      </c>
      <c r="U84" s="68">
        <v>347</v>
      </c>
      <c r="V84" s="16">
        <f t="shared" si="5"/>
        <v>2862.75</v>
      </c>
      <c r="W84" s="68">
        <v>1</v>
      </c>
      <c r="X84" s="68" t="s">
        <v>33</v>
      </c>
      <c r="Y84" s="68" t="s">
        <v>36</v>
      </c>
      <c r="Z84" s="68" t="s">
        <v>73</v>
      </c>
      <c r="AA84" s="68" t="s">
        <v>67</v>
      </c>
      <c r="AB84" s="68" t="s">
        <v>198</v>
      </c>
    </row>
    <row r="85" spans="1:28" x14ac:dyDescent="0.15">
      <c r="A85" s="68" t="s">
        <v>29</v>
      </c>
      <c r="B85" s="68" t="s">
        <v>194</v>
      </c>
      <c r="C85" s="68">
        <v>2020</v>
      </c>
      <c r="D85" s="98" t="s">
        <v>195</v>
      </c>
      <c r="E85" s="68" t="s">
        <v>213</v>
      </c>
      <c r="F85" s="68" t="s">
        <v>211</v>
      </c>
      <c r="G85" s="68" t="s">
        <v>25</v>
      </c>
      <c r="H85" s="68" t="s">
        <v>110</v>
      </c>
      <c r="I85" s="68" t="s">
        <v>108</v>
      </c>
      <c r="J85" s="68" t="s">
        <v>26</v>
      </c>
      <c r="K85" s="68" t="s">
        <v>109</v>
      </c>
      <c r="L85" s="68">
        <v>3</v>
      </c>
      <c r="N85" s="68">
        <v>4</v>
      </c>
      <c r="O85" s="68">
        <v>0.45</v>
      </c>
      <c r="P85" s="68">
        <v>0.3</v>
      </c>
      <c r="Q85" s="99">
        <f t="shared" si="4"/>
        <v>0.375</v>
      </c>
      <c r="R85" s="68">
        <v>13.9</v>
      </c>
      <c r="S85" s="68">
        <v>100</v>
      </c>
      <c r="T85" s="16">
        <f t="shared" si="7"/>
        <v>33</v>
      </c>
      <c r="U85" s="68">
        <v>347</v>
      </c>
      <c r="V85" s="16">
        <f t="shared" si="5"/>
        <v>2862.75</v>
      </c>
      <c r="W85" s="68">
        <v>1</v>
      </c>
      <c r="X85" s="68" t="s">
        <v>33</v>
      </c>
      <c r="Y85" s="68" t="s">
        <v>36</v>
      </c>
      <c r="Z85" s="68" t="s">
        <v>73</v>
      </c>
      <c r="AA85" s="68" t="s">
        <v>67</v>
      </c>
      <c r="AB85" s="68" t="s">
        <v>198</v>
      </c>
    </row>
    <row r="86" spans="1:28" x14ac:dyDescent="0.15">
      <c r="A86" s="68" t="s">
        <v>29</v>
      </c>
      <c r="B86" s="68" t="s">
        <v>194</v>
      </c>
      <c r="C86" s="68">
        <v>2020</v>
      </c>
      <c r="D86" s="98" t="s">
        <v>195</v>
      </c>
      <c r="E86" s="68" t="s">
        <v>213</v>
      </c>
      <c r="F86" s="68" t="s">
        <v>211</v>
      </c>
      <c r="G86" s="68" t="s">
        <v>25</v>
      </c>
      <c r="H86" s="68" t="s">
        <v>110</v>
      </c>
      <c r="I86" s="68" t="s">
        <v>108</v>
      </c>
      <c r="J86" s="68" t="s">
        <v>26</v>
      </c>
      <c r="K86" s="68" t="s">
        <v>109</v>
      </c>
      <c r="L86" s="68">
        <v>1</v>
      </c>
      <c r="N86" s="68">
        <v>8</v>
      </c>
      <c r="O86" s="68">
        <v>0.65</v>
      </c>
      <c r="P86" s="68">
        <v>0.55000000000000004</v>
      </c>
      <c r="Q86" s="99">
        <f t="shared" si="4"/>
        <v>0.60000000000000009</v>
      </c>
      <c r="R86" s="68">
        <v>13.5</v>
      </c>
      <c r="S86" s="68">
        <v>95</v>
      </c>
      <c r="T86" s="16">
        <f t="shared" si="7"/>
        <v>36</v>
      </c>
      <c r="U86" s="68">
        <v>597</v>
      </c>
      <c r="V86" s="16">
        <f t="shared" si="5"/>
        <v>2686.5</v>
      </c>
      <c r="W86" s="68">
        <v>1</v>
      </c>
      <c r="X86" s="68" t="s">
        <v>33</v>
      </c>
      <c r="Y86" s="68" t="s">
        <v>36</v>
      </c>
      <c r="Z86" s="68" t="s">
        <v>73</v>
      </c>
      <c r="AA86" s="68" t="s">
        <v>67</v>
      </c>
      <c r="AB86" s="68" t="s">
        <v>198</v>
      </c>
    </row>
    <row r="87" spans="1:28" x14ac:dyDescent="0.15">
      <c r="A87" s="68" t="s">
        <v>29</v>
      </c>
      <c r="B87" s="68" t="s">
        <v>194</v>
      </c>
      <c r="C87" s="68">
        <v>2020</v>
      </c>
      <c r="D87" s="98" t="s">
        <v>195</v>
      </c>
      <c r="E87" s="68" t="s">
        <v>213</v>
      </c>
      <c r="F87" s="68" t="s">
        <v>211</v>
      </c>
      <c r="G87" s="68" t="s">
        <v>25</v>
      </c>
      <c r="H87" s="68" t="s">
        <v>110</v>
      </c>
      <c r="I87" s="68" t="s">
        <v>108</v>
      </c>
      <c r="J87" s="68" t="s">
        <v>26</v>
      </c>
      <c r="K87" s="68" t="s">
        <v>109</v>
      </c>
      <c r="L87" s="68">
        <v>2</v>
      </c>
      <c r="N87" s="68">
        <v>8</v>
      </c>
      <c r="O87" s="68">
        <v>0.45</v>
      </c>
      <c r="P87" s="68">
        <v>0.45</v>
      </c>
      <c r="Q87" s="99">
        <f t="shared" si="4"/>
        <v>0.45</v>
      </c>
      <c r="R87" s="68">
        <v>14.8</v>
      </c>
      <c r="S87" s="68">
        <v>102</v>
      </c>
      <c r="T87" s="16">
        <f t="shared" si="7"/>
        <v>33</v>
      </c>
      <c r="U87" s="68">
        <v>597</v>
      </c>
      <c r="V87" s="16">
        <f t="shared" si="5"/>
        <v>2462.625</v>
      </c>
      <c r="W87" s="68">
        <v>1</v>
      </c>
      <c r="X87" s="68" t="s">
        <v>33</v>
      </c>
      <c r="Y87" s="68" t="s">
        <v>36</v>
      </c>
      <c r="Z87" s="68" t="s">
        <v>73</v>
      </c>
      <c r="AA87" s="68" t="s">
        <v>67</v>
      </c>
      <c r="AB87" s="68" t="s">
        <v>198</v>
      </c>
    </row>
    <row r="88" spans="1:28" x14ac:dyDescent="0.15">
      <c r="A88" s="68" t="s">
        <v>29</v>
      </c>
      <c r="B88" s="68" t="s">
        <v>194</v>
      </c>
      <c r="C88" s="68">
        <v>2020</v>
      </c>
      <c r="D88" s="98" t="s">
        <v>195</v>
      </c>
      <c r="E88" s="68" t="s">
        <v>213</v>
      </c>
      <c r="F88" s="68" t="s">
        <v>211</v>
      </c>
      <c r="G88" s="68" t="s">
        <v>25</v>
      </c>
      <c r="H88" s="68" t="s">
        <v>110</v>
      </c>
      <c r="I88" s="68" t="s">
        <v>108</v>
      </c>
      <c r="J88" s="68" t="s">
        <v>26</v>
      </c>
      <c r="K88" s="68" t="s">
        <v>109</v>
      </c>
      <c r="L88" s="68">
        <v>3</v>
      </c>
      <c r="N88" s="68">
        <v>8</v>
      </c>
      <c r="O88" s="68">
        <v>0.6</v>
      </c>
      <c r="P88" s="68">
        <v>0.55000000000000004</v>
      </c>
      <c r="Q88" s="99">
        <f t="shared" si="4"/>
        <v>0.57499999999999996</v>
      </c>
      <c r="R88" s="68">
        <v>13.8</v>
      </c>
      <c r="S88" s="68">
        <v>97</v>
      </c>
      <c r="T88" s="16">
        <f t="shared" si="7"/>
        <v>36</v>
      </c>
      <c r="U88" s="68">
        <v>597</v>
      </c>
      <c r="V88" s="16">
        <f t="shared" si="5"/>
        <v>2686.5</v>
      </c>
      <c r="W88" s="68">
        <v>1</v>
      </c>
      <c r="X88" s="68" t="s">
        <v>33</v>
      </c>
      <c r="Y88" s="68" t="s">
        <v>36</v>
      </c>
      <c r="Z88" s="68" t="s">
        <v>73</v>
      </c>
      <c r="AA88" s="68" t="s">
        <v>67</v>
      </c>
      <c r="AB88" s="68" t="s">
        <v>198</v>
      </c>
    </row>
    <row r="89" spans="1:28" x14ac:dyDescent="0.15">
      <c r="A89" s="68" t="s">
        <v>29</v>
      </c>
      <c r="B89" s="68" t="s">
        <v>194</v>
      </c>
      <c r="C89" s="68">
        <v>2020</v>
      </c>
      <c r="D89" s="98" t="s">
        <v>195</v>
      </c>
      <c r="E89" s="68" t="s">
        <v>213</v>
      </c>
      <c r="F89" s="68" t="s">
        <v>211</v>
      </c>
      <c r="G89" s="68" t="s">
        <v>25</v>
      </c>
      <c r="H89" s="68" t="s">
        <v>110</v>
      </c>
      <c r="I89" s="68" t="s">
        <v>108</v>
      </c>
      <c r="J89" s="68" t="s">
        <v>26</v>
      </c>
      <c r="K89" s="68" t="s">
        <v>109</v>
      </c>
      <c r="L89" s="68">
        <v>1</v>
      </c>
      <c r="N89" s="68">
        <v>1</v>
      </c>
      <c r="O89" s="68">
        <v>0.5</v>
      </c>
      <c r="P89" s="68">
        <v>0.7</v>
      </c>
      <c r="Q89" s="99">
        <f t="shared" si="4"/>
        <v>0.6</v>
      </c>
      <c r="R89" s="68">
        <v>12.3</v>
      </c>
      <c r="S89" s="68">
        <v>120</v>
      </c>
      <c r="T89" s="16">
        <f t="shared" si="7"/>
        <v>30</v>
      </c>
      <c r="U89" s="68">
        <v>87</v>
      </c>
      <c r="V89" s="16">
        <f t="shared" si="5"/>
        <v>2610</v>
      </c>
      <c r="W89" s="68">
        <v>3</v>
      </c>
      <c r="X89" s="68" t="s">
        <v>33</v>
      </c>
      <c r="Y89" s="68" t="s">
        <v>36</v>
      </c>
      <c r="Z89" s="68" t="s">
        <v>73</v>
      </c>
      <c r="AA89" s="68" t="s">
        <v>67</v>
      </c>
      <c r="AB89" s="68" t="s">
        <v>198</v>
      </c>
    </row>
    <row r="90" spans="1:28" x14ac:dyDescent="0.15">
      <c r="A90" s="68" t="s">
        <v>29</v>
      </c>
      <c r="B90" s="68" t="s">
        <v>194</v>
      </c>
      <c r="C90" s="68">
        <v>2020</v>
      </c>
      <c r="D90" s="98" t="s">
        <v>195</v>
      </c>
      <c r="E90" s="68" t="s">
        <v>213</v>
      </c>
      <c r="F90" s="68" t="s">
        <v>211</v>
      </c>
      <c r="G90" s="68" t="s">
        <v>25</v>
      </c>
      <c r="H90" s="68" t="s">
        <v>110</v>
      </c>
      <c r="I90" s="68" t="s">
        <v>108</v>
      </c>
      <c r="J90" s="68" t="s">
        <v>26</v>
      </c>
      <c r="K90" s="68" t="s">
        <v>109</v>
      </c>
      <c r="L90" s="68">
        <v>2</v>
      </c>
      <c r="N90" s="68">
        <v>1</v>
      </c>
      <c r="O90" s="68">
        <v>0.45</v>
      </c>
      <c r="P90" s="68">
        <v>0.5</v>
      </c>
      <c r="Q90" s="99">
        <f t="shared" si="4"/>
        <v>0.47499999999999998</v>
      </c>
      <c r="R90" s="68">
        <v>11.9</v>
      </c>
      <c r="S90" s="68">
        <v>118</v>
      </c>
      <c r="T90" s="16">
        <f t="shared" si="7"/>
        <v>30</v>
      </c>
      <c r="U90" s="68">
        <v>87</v>
      </c>
      <c r="V90" s="16">
        <f t="shared" si="5"/>
        <v>2610</v>
      </c>
      <c r="W90" s="68">
        <v>3</v>
      </c>
      <c r="X90" s="68" t="s">
        <v>33</v>
      </c>
      <c r="Y90" s="68" t="s">
        <v>36</v>
      </c>
      <c r="Z90" s="68" t="s">
        <v>73</v>
      </c>
      <c r="AA90" s="68" t="s">
        <v>67</v>
      </c>
      <c r="AB90" s="68" t="s">
        <v>198</v>
      </c>
    </row>
    <row r="91" spans="1:28" x14ac:dyDescent="0.15">
      <c r="A91" s="68" t="s">
        <v>29</v>
      </c>
      <c r="B91" s="68" t="s">
        <v>194</v>
      </c>
      <c r="C91" s="68">
        <v>2020</v>
      </c>
      <c r="D91" s="98" t="s">
        <v>195</v>
      </c>
      <c r="E91" s="68" t="s">
        <v>213</v>
      </c>
      <c r="F91" s="68" t="s">
        <v>211</v>
      </c>
      <c r="G91" s="68" t="s">
        <v>25</v>
      </c>
      <c r="H91" s="68" t="s">
        <v>110</v>
      </c>
      <c r="I91" s="68" t="s">
        <v>108</v>
      </c>
      <c r="J91" s="68" t="s">
        <v>26</v>
      </c>
      <c r="K91" s="68" t="s">
        <v>109</v>
      </c>
      <c r="L91" s="68">
        <v>3</v>
      </c>
      <c r="N91" s="68">
        <v>1</v>
      </c>
      <c r="O91" s="68">
        <v>0.45</v>
      </c>
      <c r="P91" s="68">
        <v>0.65</v>
      </c>
      <c r="Q91" s="99">
        <f t="shared" si="4"/>
        <v>0.55000000000000004</v>
      </c>
      <c r="R91" s="68">
        <v>13.2</v>
      </c>
      <c r="S91" s="68">
        <v>120</v>
      </c>
      <c r="T91" s="16">
        <f t="shared" si="7"/>
        <v>30</v>
      </c>
      <c r="U91" s="68">
        <v>87</v>
      </c>
      <c r="V91" s="16">
        <f t="shared" si="5"/>
        <v>2610</v>
      </c>
      <c r="W91" s="68">
        <v>3</v>
      </c>
      <c r="X91" s="68" t="s">
        <v>33</v>
      </c>
      <c r="Y91" s="68" t="s">
        <v>36</v>
      </c>
      <c r="Z91" s="68" t="s">
        <v>73</v>
      </c>
      <c r="AA91" s="68" t="s">
        <v>67</v>
      </c>
      <c r="AB91" s="68" t="s">
        <v>198</v>
      </c>
    </row>
    <row r="92" spans="1:28" x14ac:dyDescent="0.15">
      <c r="A92" s="68" t="s">
        <v>29</v>
      </c>
      <c r="B92" s="68" t="s">
        <v>194</v>
      </c>
      <c r="C92" s="68">
        <v>2020</v>
      </c>
      <c r="D92" s="98" t="s">
        <v>195</v>
      </c>
      <c r="E92" s="68" t="s">
        <v>216</v>
      </c>
      <c r="F92" s="68" t="s">
        <v>217</v>
      </c>
      <c r="G92" s="68" t="s">
        <v>25</v>
      </c>
      <c r="H92" s="68" t="s">
        <v>166</v>
      </c>
      <c r="I92" s="68" t="s">
        <v>108</v>
      </c>
      <c r="J92" s="68" t="s">
        <v>26</v>
      </c>
      <c r="K92" s="68" t="s">
        <v>109</v>
      </c>
      <c r="L92" s="68">
        <v>1</v>
      </c>
      <c r="N92" s="68">
        <v>1</v>
      </c>
      <c r="O92" s="68">
        <v>0.45</v>
      </c>
      <c r="P92" s="68">
        <v>0.45</v>
      </c>
      <c r="Q92" s="99">
        <f t="shared" si="4"/>
        <v>0.45</v>
      </c>
      <c r="R92" s="68">
        <v>15.6</v>
      </c>
      <c r="S92" s="68">
        <v>123</v>
      </c>
      <c r="T92" s="16">
        <f t="shared" si="7"/>
        <v>27</v>
      </c>
      <c r="U92" s="68">
        <v>128</v>
      </c>
      <c r="V92" s="16">
        <f t="shared" si="5"/>
        <v>3456</v>
      </c>
      <c r="W92" s="68">
        <v>1</v>
      </c>
      <c r="X92" s="68" t="s">
        <v>33</v>
      </c>
      <c r="Y92" s="68" t="s">
        <v>36</v>
      </c>
      <c r="Z92" s="68" t="s">
        <v>73</v>
      </c>
      <c r="AA92" s="68" t="s">
        <v>67</v>
      </c>
      <c r="AB92" s="68" t="s">
        <v>198</v>
      </c>
    </row>
    <row r="93" spans="1:28" x14ac:dyDescent="0.15">
      <c r="A93" s="68" t="s">
        <v>29</v>
      </c>
      <c r="B93" s="68" t="s">
        <v>194</v>
      </c>
      <c r="C93" s="68">
        <v>2020</v>
      </c>
      <c r="D93" s="98" t="s">
        <v>195</v>
      </c>
      <c r="E93" s="68" t="s">
        <v>216</v>
      </c>
      <c r="F93" s="68" t="s">
        <v>217</v>
      </c>
      <c r="G93" s="68" t="s">
        <v>25</v>
      </c>
      <c r="H93" s="68" t="s">
        <v>166</v>
      </c>
      <c r="I93" s="68" t="s">
        <v>108</v>
      </c>
      <c r="J93" s="68" t="s">
        <v>26</v>
      </c>
      <c r="K93" s="68" t="s">
        <v>109</v>
      </c>
      <c r="L93" s="68">
        <v>2</v>
      </c>
      <c r="N93" s="68">
        <v>1</v>
      </c>
      <c r="O93" s="68">
        <v>0.65</v>
      </c>
      <c r="P93" s="68">
        <v>0.55000000000000004</v>
      </c>
      <c r="Q93" s="99">
        <f t="shared" si="4"/>
        <v>0.60000000000000009</v>
      </c>
      <c r="R93" s="68">
        <v>14.6</v>
      </c>
      <c r="S93" s="68">
        <v>123</v>
      </c>
      <c r="T93" s="16">
        <f t="shared" si="7"/>
        <v>27</v>
      </c>
      <c r="U93" s="68">
        <v>128</v>
      </c>
      <c r="V93" s="16">
        <f t="shared" si="5"/>
        <v>3456</v>
      </c>
      <c r="W93" s="68">
        <v>1</v>
      </c>
      <c r="X93" s="68" t="s">
        <v>33</v>
      </c>
      <c r="Y93" s="68" t="s">
        <v>36</v>
      </c>
      <c r="Z93" s="68" t="s">
        <v>73</v>
      </c>
      <c r="AA93" s="68" t="s">
        <v>67</v>
      </c>
      <c r="AB93" s="68" t="s">
        <v>198</v>
      </c>
    </row>
    <row r="94" spans="1:28" x14ac:dyDescent="0.15">
      <c r="A94" s="68" t="s">
        <v>29</v>
      </c>
      <c r="B94" s="68" t="s">
        <v>194</v>
      </c>
      <c r="C94" s="68">
        <v>2020</v>
      </c>
      <c r="D94" s="98" t="s">
        <v>195</v>
      </c>
      <c r="E94" s="68" t="s">
        <v>216</v>
      </c>
      <c r="F94" s="68" t="s">
        <v>217</v>
      </c>
      <c r="G94" s="68" t="s">
        <v>25</v>
      </c>
      <c r="H94" s="68" t="s">
        <v>166</v>
      </c>
      <c r="I94" s="68" t="s">
        <v>108</v>
      </c>
      <c r="J94" s="68" t="s">
        <v>26</v>
      </c>
      <c r="K94" s="68" t="s">
        <v>109</v>
      </c>
      <c r="L94" s="68">
        <v>3</v>
      </c>
      <c r="N94" s="68">
        <v>1</v>
      </c>
      <c r="O94" s="68">
        <v>0.25</v>
      </c>
      <c r="P94" s="68">
        <v>0.45</v>
      </c>
      <c r="Q94" s="99">
        <f t="shared" si="4"/>
        <v>0.35</v>
      </c>
      <c r="R94" s="68">
        <v>16.2</v>
      </c>
      <c r="S94" s="68">
        <v>124</v>
      </c>
      <c r="T94" s="16">
        <f t="shared" si="7"/>
        <v>27</v>
      </c>
      <c r="U94" s="68">
        <v>128</v>
      </c>
      <c r="V94" s="16">
        <f t="shared" si="5"/>
        <v>3456</v>
      </c>
      <c r="W94" s="68">
        <v>1</v>
      </c>
      <c r="X94" s="68" t="s">
        <v>33</v>
      </c>
      <c r="Y94" s="68" t="s">
        <v>36</v>
      </c>
      <c r="Z94" s="68" t="s">
        <v>73</v>
      </c>
      <c r="AA94" s="68" t="s">
        <v>67</v>
      </c>
      <c r="AB94" s="68" t="s">
        <v>198</v>
      </c>
    </row>
    <row r="95" spans="1:28" x14ac:dyDescent="0.15">
      <c r="A95" s="68" t="s">
        <v>29</v>
      </c>
      <c r="B95" s="68" t="s">
        <v>194</v>
      </c>
      <c r="C95" s="68">
        <v>2020</v>
      </c>
      <c r="D95" s="98" t="s">
        <v>195</v>
      </c>
      <c r="E95" s="68" t="s">
        <v>216</v>
      </c>
      <c r="F95" s="68" t="s">
        <v>217</v>
      </c>
      <c r="G95" s="68" t="s">
        <v>25</v>
      </c>
      <c r="H95" s="68" t="s">
        <v>166</v>
      </c>
      <c r="I95" s="68" t="s">
        <v>108</v>
      </c>
      <c r="J95" s="68" t="s">
        <v>26</v>
      </c>
      <c r="K95" s="68" t="s">
        <v>109</v>
      </c>
      <c r="L95" s="68">
        <v>1</v>
      </c>
      <c r="N95" s="68">
        <v>4</v>
      </c>
      <c r="O95" s="68">
        <v>0.65</v>
      </c>
      <c r="P95" s="68">
        <v>0.8</v>
      </c>
      <c r="Q95" s="99">
        <f t="shared" si="4"/>
        <v>0.72500000000000009</v>
      </c>
      <c r="R95" s="68">
        <v>14.8</v>
      </c>
      <c r="S95" s="68">
        <v>116</v>
      </c>
      <c r="T95" s="16">
        <f t="shared" si="7"/>
        <v>30</v>
      </c>
      <c r="U95" s="68">
        <v>398</v>
      </c>
      <c r="V95" s="16">
        <f t="shared" si="5"/>
        <v>2985</v>
      </c>
      <c r="W95" s="68">
        <v>1</v>
      </c>
      <c r="X95" s="68" t="s">
        <v>33</v>
      </c>
      <c r="Y95" s="68" t="s">
        <v>36</v>
      </c>
      <c r="Z95" s="68" t="s">
        <v>73</v>
      </c>
      <c r="AA95" s="68" t="s">
        <v>67</v>
      </c>
      <c r="AB95" s="68" t="s">
        <v>198</v>
      </c>
    </row>
    <row r="96" spans="1:28" x14ac:dyDescent="0.15">
      <c r="A96" s="68" t="s">
        <v>29</v>
      </c>
      <c r="B96" s="68" t="s">
        <v>194</v>
      </c>
      <c r="C96" s="68">
        <v>2020</v>
      </c>
      <c r="D96" s="98" t="s">
        <v>195</v>
      </c>
      <c r="E96" s="68" t="s">
        <v>216</v>
      </c>
      <c r="F96" s="68" t="s">
        <v>217</v>
      </c>
      <c r="G96" s="68" t="s">
        <v>25</v>
      </c>
      <c r="H96" s="68" t="s">
        <v>166</v>
      </c>
      <c r="I96" s="68" t="s">
        <v>108</v>
      </c>
      <c r="J96" s="68" t="s">
        <v>26</v>
      </c>
      <c r="K96" s="68" t="s">
        <v>109</v>
      </c>
      <c r="L96" s="68">
        <v>2</v>
      </c>
      <c r="N96" s="68">
        <v>4</v>
      </c>
      <c r="O96" s="68">
        <v>0.8</v>
      </c>
      <c r="P96" s="68">
        <v>0.85</v>
      </c>
      <c r="Q96" s="99">
        <f t="shared" si="4"/>
        <v>0.82499999999999996</v>
      </c>
      <c r="R96" s="68">
        <v>13.9</v>
      </c>
      <c r="S96" s="68">
        <v>118</v>
      </c>
      <c r="T96" s="16">
        <f t="shared" si="7"/>
        <v>30</v>
      </c>
      <c r="U96" s="68">
        <v>398</v>
      </c>
      <c r="V96" s="16">
        <f t="shared" si="5"/>
        <v>2985</v>
      </c>
      <c r="W96" s="68">
        <v>1</v>
      </c>
      <c r="X96" s="68" t="s">
        <v>33</v>
      </c>
      <c r="Y96" s="68" t="s">
        <v>36</v>
      </c>
      <c r="Z96" s="68" t="s">
        <v>73</v>
      </c>
      <c r="AA96" s="68" t="s">
        <v>67</v>
      </c>
      <c r="AB96" s="68" t="s">
        <v>198</v>
      </c>
    </row>
    <row r="97" spans="1:28" x14ac:dyDescent="0.15">
      <c r="A97" s="68" t="s">
        <v>29</v>
      </c>
      <c r="B97" s="68" t="s">
        <v>194</v>
      </c>
      <c r="C97" s="68">
        <v>2020</v>
      </c>
      <c r="D97" s="98" t="s">
        <v>195</v>
      </c>
      <c r="E97" s="68" t="s">
        <v>216</v>
      </c>
      <c r="F97" s="68" t="s">
        <v>217</v>
      </c>
      <c r="G97" s="68" t="s">
        <v>25</v>
      </c>
      <c r="H97" s="68" t="s">
        <v>166</v>
      </c>
      <c r="I97" s="68" t="s">
        <v>108</v>
      </c>
      <c r="J97" s="68" t="s">
        <v>26</v>
      </c>
      <c r="K97" s="68" t="s">
        <v>109</v>
      </c>
      <c r="L97" s="68">
        <v>3</v>
      </c>
      <c r="N97" s="68">
        <v>4</v>
      </c>
      <c r="O97" s="68">
        <v>0.75</v>
      </c>
      <c r="P97" s="68">
        <v>0.8</v>
      </c>
      <c r="Q97" s="99">
        <f t="shared" si="4"/>
        <v>0.77500000000000002</v>
      </c>
      <c r="R97" s="68">
        <v>15.2</v>
      </c>
      <c r="S97" s="68">
        <v>120</v>
      </c>
      <c r="T97" s="16">
        <f t="shared" si="7"/>
        <v>30</v>
      </c>
      <c r="U97" s="68">
        <v>398</v>
      </c>
      <c r="V97" s="16">
        <f t="shared" si="5"/>
        <v>2985</v>
      </c>
      <c r="W97" s="68">
        <v>1</v>
      </c>
      <c r="X97" s="68" t="s">
        <v>33</v>
      </c>
      <c r="Y97" s="68" t="s">
        <v>36</v>
      </c>
      <c r="Z97" s="68" t="s">
        <v>73</v>
      </c>
      <c r="AA97" s="68" t="s">
        <v>67</v>
      </c>
      <c r="AB97" s="68" t="s">
        <v>198</v>
      </c>
    </row>
    <row r="98" spans="1:28" x14ac:dyDescent="0.15">
      <c r="A98" s="68" t="s">
        <v>29</v>
      </c>
      <c r="B98" s="68" t="s">
        <v>194</v>
      </c>
      <c r="C98" s="68">
        <v>2020</v>
      </c>
      <c r="D98" s="98" t="s">
        <v>195</v>
      </c>
      <c r="E98" s="68" t="s">
        <v>216</v>
      </c>
      <c r="F98" s="68" t="s">
        <v>217</v>
      </c>
      <c r="G98" s="68" t="s">
        <v>25</v>
      </c>
      <c r="H98" s="68" t="s">
        <v>110</v>
      </c>
      <c r="I98" s="68" t="s">
        <v>108</v>
      </c>
      <c r="J98" s="68" t="s">
        <v>26</v>
      </c>
      <c r="K98" s="68" t="s">
        <v>109</v>
      </c>
      <c r="L98" s="68">
        <v>1</v>
      </c>
      <c r="N98" s="68">
        <v>1</v>
      </c>
      <c r="O98" s="68">
        <v>0.45</v>
      </c>
      <c r="P98" s="68">
        <v>0.6</v>
      </c>
      <c r="Q98" s="99">
        <f t="shared" si="4"/>
        <v>0.52500000000000002</v>
      </c>
      <c r="R98" s="68">
        <v>14.3</v>
      </c>
      <c r="S98" s="68">
        <v>124</v>
      </c>
      <c r="T98" s="16">
        <f t="shared" si="7"/>
        <v>27</v>
      </c>
      <c r="U98" s="68">
        <v>128</v>
      </c>
      <c r="V98" s="16">
        <f t="shared" si="5"/>
        <v>3456</v>
      </c>
      <c r="W98" s="68">
        <v>1</v>
      </c>
      <c r="X98" s="68" t="s">
        <v>33</v>
      </c>
      <c r="Y98" s="68" t="s">
        <v>36</v>
      </c>
      <c r="Z98" s="68" t="s">
        <v>73</v>
      </c>
      <c r="AA98" s="68" t="s">
        <v>67</v>
      </c>
      <c r="AB98" s="68" t="s">
        <v>198</v>
      </c>
    </row>
    <row r="99" spans="1:28" x14ac:dyDescent="0.15">
      <c r="A99" s="68" t="s">
        <v>29</v>
      </c>
      <c r="B99" s="68" t="s">
        <v>194</v>
      </c>
      <c r="C99" s="68">
        <v>2020</v>
      </c>
      <c r="D99" s="98" t="s">
        <v>195</v>
      </c>
      <c r="E99" s="68" t="s">
        <v>216</v>
      </c>
      <c r="F99" s="68" t="s">
        <v>217</v>
      </c>
      <c r="G99" s="68" t="s">
        <v>25</v>
      </c>
      <c r="H99" s="68" t="s">
        <v>110</v>
      </c>
      <c r="I99" s="68" t="s">
        <v>108</v>
      </c>
      <c r="J99" s="68" t="s">
        <v>26</v>
      </c>
      <c r="K99" s="68" t="s">
        <v>109</v>
      </c>
      <c r="L99" s="68">
        <v>2</v>
      </c>
      <c r="N99" s="68">
        <v>1</v>
      </c>
      <c r="O99" s="68">
        <v>0.6</v>
      </c>
      <c r="P99" s="68">
        <v>0.45</v>
      </c>
      <c r="Q99" s="99">
        <f t="shared" si="4"/>
        <v>0.52500000000000002</v>
      </c>
      <c r="R99" s="68">
        <v>13.8</v>
      </c>
      <c r="S99" s="68">
        <v>125</v>
      </c>
      <c r="T99" s="16">
        <f t="shared" si="7"/>
        <v>27</v>
      </c>
      <c r="U99" s="68">
        <v>128</v>
      </c>
      <c r="V99" s="16">
        <f t="shared" si="5"/>
        <v>3456</v>
      </c>
      <c r="W99" s="68">
        <v>1</v>
      </c>
      <c r="X99" s="68" t="s">
        <v>33</v>
      </c>
      <c r="Y99" s="68" t="s">
        <v>36</v>
      </c>
      <c r="Z99" s="68" t="s">
        <v>73</v>
      </c>
      <c r="AA99" s="68" t="s">
        <v>67</v>
      </c>
      <c r="AB99" s="68" t="s">
        <v>198</v>
      </c>
    </row>
    <row r="100" spans="1:28" x14ac:dyDescent="0.15">
      <c r="A100" s="68" t="s">
        <v>29</v>
      </c>
      <c r="B100" s="68" t="s">
        <v>194</v>
      </c>
      <c r="C100" s="68">
        <v>2020</v>
      </c>
      <c r="D100" s="98" t="s">
        <v>195</v>
      </c>
      <c r="E100" s="68" t="s">
        <v>216</v>
      </c>
      <c r="F100" s="68" t="s">
        <v>217</v>
      </c>
      <c r="G100" s="68" t="s">
        <v>25</v>
      </c>
      <c r="H100" s="68" t="s">
        <v>110</v>
      </c>
      <c r="I100" s="68" t="s">
        <v>108</v>
      </c>
      <c r="J100" s="68" t="s">
        <v>26</v>
      </c>
      <c r="K100" s="68" t="s">
        <v>109</v>
      </c>
      <c r="L100" s="68">
        <v>3</v>
      </c>
      <c r="N100" s="68">
        <v>1</v>
      </c>
      <c r="O100" s="68">
        <v>0.7</v>
      </c>
      <c r="P100" s="68">
        <v>0.55000000000000004</v>
      </c>
      <c r="Q100" s="99">
        <f t="shared" si="4"/>
        <v>0.625</v>
      </c>
      <c r="R100" s="68">
        <v>14.7</v>
      </c>
      <c r="S100" s="68">
        <v>122</v>
      </c>
      <c r="T100" s="16">
        <f t="shared" si="7"/>
        <v>27</v>
      </c>
      <c r="U100" s="68">
        <v>128</v>
      </c>
      <c r="V100" s="16">
        <f t="shared" si="5"/>
        <v>3456</v>
      </c>
      <c r="W100" s="68">
        <v>1</v>
      </c>
      <c r="X100" s="68" t="s">
        <v>33</v>
      </c>
      <c r="Y100" s="68" t="s">
        <v>36</v>
      </c>
      <c r="Z100" s="68" t="s">
        <v>73</v>
      </c>
      <c r="AA100" s="68" t="s">
        <v>67</v>
      </c>
      <c r="AB100" s="68" t="s">
        <v>198</v>
      </c>
    </row>
    <row r="101" spans="1:28" x14ac:dyDescent="0.15">
      <c r="A101" s="68" t="s">
        <v>29</v>
      </c>
      <c r="B101" s="68" t="s">
        <v>194</v>
      </c>
      <c r="C101" s="68">
        <v>2020</v>
      </c>
      <c r="D101" s="98" t="s">
        <v>195</v>
      </c>
      <c r="E101" s="68" t="s">
        <v>216</v>
      </c>
      <c r="F101" s="68" t="s">
        <v>217</v>
      </c>
      <c r="G101" s="68" t="s">
        <v>25</v>
      </c>
      <c r="H101" s="68" t="s">
        <v>110</v>
      </c>
      <c r="I101" s="68" t="s">
        <v>108</v>
      </c>
      <c r="J101" s="68" t="s">
        <v>26</v>
      </c>
      <c r="K101" s="68" t="s">
        <v>109</v>
      </c>
      <c r="L101" s="68">
        <v>1</v>
      </c>
      <c r="N101" s="68">
        <v>5</v>
      </c>
      <c r="O101" s="68">
        <v>0.4</v>
      </c>
      <c r="P101" s="68">
        <v>0.35</v>
      </c>
      <c r="Q101" s="99">
        <f t="shared" si="4"/>
        <v>0.375</v>
      </c>
      <c r="R101" s="68">
        <v>14.4</v>
      </c>
      <c r="S101" s="68">
        <v>116</v>
      </c>
      <c r="T101" s="16">
        <f t="shared" si="7"/>
        <v>30</v>
      </c>
      <c r="U101" s="68">
        <v>498</v>
      </c>
      <c r="V101" s="16">
        <f t="shared" si="5"/>
        <v>2988</v>
      </c>
      <c r="W101" s="68">
        <v>1</v>
      </c>
      <c r="X101" s="68" t="s">
        <v>33</v>
      </c>
      <c r="Y101" s="68" t="s">
        <v>36</v>
      </c>
      <c r="Z101" s="68" t="s">
        <v>73</v>
      </c>
      <c r="AA101" s="68" t="s">
        <v>67</v>
      </c>
      <c r="AB101" s="68" t="s">
        <v>198</v>
      </c>
    </row>
    <row r="102" spans="1:28" x14ac:dyDescent="0.15">
      <c r="A102" s="68" t="s">
        <v>29</v>
      </c>
      <c r="B102" s="68" t="s">
        <v>194</v>
      </c>
      <c r="C102" s="68">
        <v>2020</v>
      </c>
      <c r="D102" s="98" t="s">
        <v>195</v>
      </c>
      <c r="E102" s="68" t="s">
        <v>216</v>
      </c>
      <c r="F102" s="68" t="s">
        <v>217</v>
      </c>
      <c r="G102" s="68" t="s">
        <v>25</v>
      </c>
      <c r="H102" s="68" t="s">
        <v>110</v>
      </c>
      <c r="I102" s="68" t="s">
        <v>108</v>
      </c>
      <c r="J102" s="68" t="s">
        <v>26</v>
      </c>
      <c r="K102" s="68" t="s">
        <v>109</v>
      </c>
      <c r="L102" s="68">
        <v>2</v>
      </c>
      <c r="N102" s="68">
        <v>5</v>
      </c>
      <c r="O102" s="68">
        <v>0.5</v>
      </c>
      <c r="P102" s="68">
        <v>0.35</v>
      </c>
      <c r="Q102" s="99">
        <f t="shared" si="4"/>
        <v>0.42499999999999999</v>
      </c>
      <c r="R102" s="68">
        <v>15.2</v>
      </c>
      <c r="S102" s="68">
        <v>118</v>
      </c>
      <c r="T102" s="16">
        <f t="shared" si="7"/>
        <v>30</v>
      </c>
      <c r="U102" s="68">
        <v>498</v>
      </c>
      <c r="V102" s="16">
        <f t="shared" si="5"/>
        <v>2988</v>
      </c>
      <c r="W102" s="68">
        <v>1</v>
      </c>
      <c r="X102" s="68" t="s">
        <v>33</v>
      </c>
      <c r="Y102" s="68" t="s">
        <v>36</v>
      </c>
      <c r="Z102" s="68" t="s">
        <v>73</v>
      </c>
      <c r="AA102" s="68" t="s">
        <v>67</v>
      </c>
      <c r="AB102" s="68" t="s">
        <v>198</v>
      </c>
    </row>
    <row r="103" spans="1:28" x14ac:dyDescent="0.15">
      <c r="A103" s="68" t="s">
        <v>29</v>
      </c>
      <c r="B103" s="68" t="s">
        <v>194</v>
      </c>
      <c r="C103" s="68">
        <v>2020</v>
      </c>
      <c r="D103" s="98" t="s">
        <v>195</v>
      </c>
      <c r="E103" s="68" t="s">
        <v>216</v>
      </c>
      <c r="F103" s="68" t="s">
        <v>217</v>
      </c>
      <c r="G103" s="68" t="s">
        <v>25</v>
      </c>
      <c r="H103" s="68" t="s">
        <v>110</v>
      </c>
      <c r="I103" s="68" t="s">
        <v>108</v>
      </c>
      <c r="J103" s="68" t="s">
        <v>26</v>
      </c>
      <c r="K103" s="68" t="s">
        <v>109</v>
      </c>
      <c r="L103" s="68">
        <v>3</v>
      </c>
      <c r="N103" s="68">
        <v>5</v>
      </c>
      <c r="O103" s="68">
        <v>0.45</v>
      </c>
      <c r="P103" s="68">
        <v>0.45</v>
      </c>
      <c r="Q103" s="99">
        <f t="shared" si="4"/>
        <v>0.45</v>
      </c>
      <c r="R103" s="68">
        <v>13.2</v>
      </c>
      <c r="S103" s="68">
        <v>114</v>
      </c>
      <c r="T103" s="16">
        <f t="shared" si="7"/>
        <v>30</v>
      </c>
      <c r="U103" s="68">
        <v>498</v>
      </c>
      <c r="V103" s="16">
        <f t="shared" si="5"/>
        <v>2988</v>
      </c>
      <c r="W103" s="68">
        <v>1</v>
      </c>
      <c r="X103" s="68" t="s">
        <v>33</v>
      </c>
      <c r="Y103" s="68" t="s">
        <v>36</v>
      </c>
      <c r="Z103" s="68" t="s">
        <v>73</v>
      </c>
      <c r="AA103" s="68" t="s">
        <v>67</v>
      </c>
      <c r="AB103" s="68" t="s">
        <v>198</v>
      </c>
    </row>
    <row r="104" spans="1:28" x14ac:dyDescent="0.15">
      <c r="A104" s="68" t="s">
        <v>29</v>
      </c>
      <c r="B104" s="68" t="s">
        <v>194</v>
      </c>
      <c r="C104" s="68">
        <v>2020</v>
      </c>
      <c r="D104" s="98" t="s">
        <v>195</v>
      </c>
      <c r="E104" s="68" t="s">
        <v>216</v>
      </c>
      <c r="F104" s="68" t="s">
        <v>217</v>
      </c>
      <c r="G104" s="68" t="s">
        <v>25</v>
      </c>
      <c r="H104" s="68" t="s">
        <v>110</v>
      </c>
      <c r="I104" s="68" t="s">
        <v>108</v>
      </c>
      <c r="J104" s="68" t="s">
        <v>26</v>
      </c>
      <c r="K104" s="68" t="s">
        <v>109</v>
      </c>
      <c r="L104" s="68">
        <v>1</v>
      </c>
      <c r="N104" s="68">
        <v>8</v>
      </c>
      <c r="O104" s="68">
        <v>0.45</v>
      </c>
      <c r="P104" s="68">
        <v>0.5</v>
      </c>
      <c r="Q104" s="99">
        <f t="shared" si="4"/>
        <v>0.47499999999999998</v>
      </c>
      <c r="R104" s="68">
        <v>13.6</v>
      </c>
      <c r="S104" s="68">
        <v>113</v>
      </c>
      <c r="T104" s="16">
        <f t="shared" si="7"/>
        <v>30</v>
      </c>
      <c r="U104" s="68">
        <v>880</v>
      </c>
      <c r="V104" s="16">
        <f t="shared" si="5"/>
        <v>3300</v>
      </c>
      <c r="W104" s="68">
        <v>2</v>
      </c>
      <c r="X104" s="68" t="s">
        <v>33</v>
      </c>
      <c r="Y104" s="68" t="s">
        <v>36</v>
      </c>
      <c r="Z104" s="68" t="s">
        <v>73</v>
      </c>
      <c r="AA104" s="68" t="s">
        <v>67</v>
      </c>
      <c r="AB104" s="68" t="s">
        <v>198</v>
      </c>
    </row>
    <row r="105" spans="1:28" x14ac:dyDescent="0.15">
      <c r="A105" s="68" t="s">
        <v>29</v>
      </c>
      <c r="B105" s="68" t="s">
        <v>194</v>
      </c>
      <c r="C105" s="68">
        <v>2020</v>
      </c>
      <c r="D105" s="98" t="s">
        <v>195</v>
      </c>
      <c r="E105" s="68" t="s">
        <v>216</v>
      </c>
      <c r="F105" s="68" t="s">
        <v>217</v>
      </c>
      <c r="G105" s="68" t="s">
        <v>25</v>
      </c>
      <c r="H105" s="68" t="s">
        <v>110</v>
      </c>
      <c r="I105" s="68" t="s">
        <v>108</v>
      </c>
      <c r="J105" s="68" t="s">
        <v>26</v>
      </c>
      <c r="K105" s="68" t="s">
        <v>109</v>
      </c>
      <c r="L105" s="68">
        <v>2</v>
      </c>
      <c r="N105" s="68">
        <v>8</v>
      </c>
      <c r="O105" s="68">
        <v>0.35</v>
      </c>
      <c r="P105" s="68">
        <v>0.4</v>
      </c>
      <c r="Q105" s="99">
        <f t="shared" si="4"/>
        <v>0.375</v>
      </c>
      <c r="R105" s="68">
        <v>14.7</v>
      </c>
      <c r="S105" s="68">
        <v>115</v>
      </c>
      <c r="T105" s="16">
        <f t="shared" si="7"/>
        <v>30</v>
      </c>
      <c r="U105" s="68">
        <v>880</v>
      </c>
      <c r="V105" s="16">
        <f t="shared" si="5"/>
        <v>3300</v>
      </c>
      <c r="W105" s="68">
        <v>2</v>
      </c>
      <c r="X105" s="68" t="s">
        <v>33</v>
      </c>
      <c r="Y105" s="68" t="s">
        <v>36</v>
      </c>
      <c r="Z105" s="68" t="s">
        <v>73</v>
      </c>
      <c r="AA105" s="68" t="s">
        <v>67</v>
      </c>
      <c r="AB105" s="68" t="s">
        <v>198</v>
      </c>
    </row>
    <row r="106" spans="1:28" x14ac:dyDescent="0.15">
      <c r="A106" s="68" t="s">
        <v>29</v>
      </c>
      <c r="B106" s="68" t="s">
        <v>194</v>
      </c>
      <c r="C106" s="68">
        <v>2020</v>
      </c>
      <c r="D106" s="98" t="s">
        <v>195</v>
      </c>
      <c r="E106" s="68" t="s">
        <v>216</v>
      </c>
      <c r="F106" s="68" t="s">
        <v>217</v>
      </c>
      <c r="G106" s="68" t="s">
        <v>25</v>
      </c>
      <c r="H106" s="68" t="s">
        <v>110</v>
      </c>
      <c r="I106" s="68" t="s">
        <v>108</v>
      </c>
      <c r="J106" s="68" t="s">
        <v>26</v>
      </c>
      <c r="K106" s="68" t="s">
        <v>109</v>
      </c>
      <c r="L106" s="68">
        <v>3</v>
      </c>
      <c r="N106" s="68">
        <v>8</v>
      </c>
      <c r="O106" s="68">
        <v>0.25</v>
      </c>
      <c r="P106" s="68">
        <v>0.3</v>
      </c>
      <c r="Q106" s="99">
        <f t="shared" si="4"/>
        <v>0.27500000000000002</v>
      </c>
      <c r="R106" s="68">
        <v>16.2</v>
      </c>
      <c r="S106" s="68">
        <v>115</v>
      </c>
      <c r="T106" s="16">
        <f t="shared" si="7"/>
        <v>30</v>
      </c>
      <c r="U106" s="68">
        <v>880</v>
      </c>
      <c r="V106" s="16">
        <f t="shared" si="5"/>
        <v>3300</v>
      </c>
      <c r="W106" s="68">
        <v>2</v>
      </c>
      <c r="X106" s="68" t="s">
        <v>33</v>
      </c>
      <c r="Y106" s="68" t="s">
        <v>36</v>
      </c>
      <c r="Z106" s="68" t="s">
        <v>73</v>
      </c>
      <c r="AA106" s="68" t="s">
        <v>67</v>
      </c>
      <c r="AB106" s="68" t="s">
        <v>198</v>
      </c>
    </row>
    <row r="107" spans="1:28" x14ac:dyDescent="0.15">
      <c r="A107" s="68" t="s">
        <v>29</v>
      </c>
      <c r="B107" s="68" t="s">
        <v>194</v>
      </c>
      <c r="C107" s="68">
        <v>2020</v>
      </c>
      <c r="D107" s="98" t="s">
        <v>195</v>
      </c>
      <c r="E107" s="68" t="s">
        <v>216</v>
      </c>
      <c r="F107" s="68" t="s">
        <v>217</v>
      </c>
      <c r="G107" s="68" t="s">
        <v>25</v>
      </c>
      <c r="H107" s="68" t="s">
        <v>202</v>
      </c>
      <c r="I107" s="68" t="s">
        <v>108</v>
      </c>
      <c r="J107" s="68" t="s">
        <v>63</v>
      </c>
      <c r="K107" s="68" t="s">
        <v>32</v>
      </c>
      <c r="L107" s="68">
        <v>1</v>
      </c>
      <c r="N107" s="68">
        <v>1</v>
      </c>
      <c r="O107" s="68">
        <v>0.25</v>
      </c>
      <c r="P107" s="68">
        <v>0.3</v>
      </c>
      <c r="Q107" s="99">
        <f t="shared" si="4"/>
        <v>0.27500000000000002</v>
      </c>
      <c r="R107" s="68">
        <v>13.2</v>
      </c>
      <c r="S107" s="68">
        <v>95</v>
      </c>
      <c r="T107" s="16">
        <f t="shared" si="7"/>
        <v>36</v>
      </c>
      <c r="U107" s="68">
        <v>78</v>
      </c>
      <c r="V107" s="16">
        <f t="shared" si="5"/>
        <v>2808</v>
      </c>
      <c r="W107" s="68">
        <v>2</v>
      </c>
      <c r="X107" s="68" t="s">
        <v>33</v>
      </c>
      <c r="Y107" s="68" t="s">
        <v>36</v>
      </c>
      <c r="Z107" s="68" t="s">
        <v>73</v>
      </c>
      <c r="AA107" s="68" t="s">
        <v>67</v>
      </c>
      <c r="AB107" s="68" t="s">
        <v>198</v>
      </c>
    </row>
    <row r="108" spans="1:28" x14ac:dyDescent="0.15">
      <c r="A108" s="68" t="s">
        <v>29</v>
      </c>
      <c r="B108" s="68" t="s">
        <v>194</v>
      </c>
      <c r="C108" s="68">
        <v>2020</v>
      </c>
      <c r="D108" s="98" t="s">
        <v>195</v>
      </c>
      <c r="E108" s="68" t="s">
        <v>216</v>
      </c>
      <c r="F108" s="68" t="s">
        <v>217</v>
      </c>
      <c r="G108" s="68" t="s">
        <v>25</v>
      </c>
      <c r="H108" s="68" t="s">
        <v>202</v>
      </c>
      <c r="I108" s="68" t="s">
        <v>108</v>
      </c>
      <c r="J108" s="68" t="s">
        <v>63</v>
      </c>
      <c r="K108" s="68" t="s">
        <v>32</v>
      </c>
      <c r="L108" s="68">
        <v>2</v>
      </c>
      <c r="N108" s="68">
        <v>1</v>
      </c>
      <c r="O108" s="68">
        <v>0.25</v>
      </c>
      <c r="P108" s="68">
        <v>0.25</v>
      </c>
      <c r="Q108" s="99">
        <f t="shared" si="4"/>
        <v>0.25</v>
      </c>
      <c r="R108" s="68">
        <v>14.7</v>
      </c>
      <c r="S108" s="68">
        <v>90</v>
      </c>
      <c r="T108" s="16">
        <f t="shared" si="7"/>
        <v>36</v>
      </c>
      <c r="U108" s="68">
        <v>78</v>
      </c>
      <c r="V108" s="16">
        <f t="shared" si="5"/>
        <v>2808</v>
      </c>
      <c r="W108" s="68">
        <v>2</v>
      </c>
      <c r="X108" s="68" t="s">
        <v>33</v>
      </c>
      <c r="Y108" s="68" t="s">
        <v>36</v>
      </c>
      <c r="Z108" s="68" t="s">
        <v>73</v>
      </c>
      <c r="AA108" s="68" t="s">
        <v>67</v>
      </c>
      <c r="AB108" s="68" t="s">
        <v>198</v>
      </c>
    </row>
    <row r="109" spans="1:28" x14ac:dyDescent="0.15">
      <c r="A109" s="68" t="s">
        <v>29</v>
      </c>
      <c r="B109" s="68" t="s">
        <v>194</v>
      </c>
      <c r="C109" s="68">
        <v>2020</v>
      </c>
      <c r="D109" s="98" t="s">
        <v>195</v>
      </c>
      <c r="E109" s="68" t="s">
        <v>216</v>
      </c>
      <c r="F109" s="68" t="s">
        <v>217</v>
      </c>
      <c r="G109" s="68" t="s">
        <v>25</v>
      </c>
      <c r="H109" s="68" t="s">
        <v>202</v>
      </c>
      <c r="I109" s="68" t="s">
        <v>108</v>
      </c>
      <c r="J109" s="68" t="s">
        <v>63</v>
      </c>
      <c r="K109" s="68" t="s">
        <v>32</v>
      </c>
      <c r="L109" s="68">
        <v>3</v>
      </c>
      <c r="N109" s="68">
        <v>1</v>
      </c>
      <c r="O109" s="68">
        <v>0.25</v>
      </c>
      <c r="P109" s="68">
        <v>0.25</v>
      </c>
      <c r="Q109" s="99">
        <f t="shared" si="4"/>
        <v>0.25</v>
      </c>
      <c r="R109" s="68">
        <v>14.5</v>
      </c>
      <c r="S109" s="68">
        <v>98</v>
      </c>
      <c r="T109" s="16">
        <f t="shared" si="7"/>
        <v>36</v>
      </c>
      <c r="U109" s="68">
        <v>78</v>
      </c>
      <c r="V109" s="16">
        <f t="shared" si="5"/>
        <v>2808</v>
      </c>
      <c r="W109" s="68">
        <v>2</v>
      </c>
      <c r="X109" s="68" t="s">
        <v>33</v>
      </c>
      <c r="Y109" s="68" t="s">
        <v>36</v>
      </c>
      <c r="Z109" s="68" t="s">
        <v>73</v>
      </c>
      <c r="AA109" s="68" t="s">
        <v>67</v>
      </c>
      <c r="AB109" s="68" t="s">
        <v>198</v>
      </c>
    </row>
    <row r="110" spans="1:28" x14ac:dyDescent="0.15">
      <c r="A110" s="68" t="s">
        <v>29</v>
      </c>
      <c r="B110" s="68" t="s">
        <v>194</v>
      </c>
      <c r="C110" s="68">
        <v>2020</v>
      </c>
      <c r="D110" s="98" t="s">
        <v>195</v>
      </c>
      <c r="E110" s="68" t="s">
        <v>216</v>
      </c>
      <c r="F110" s="68" t="s">
        <v>224</v>
      </c>
      <c r="G110" s="68" t="s">
        <v>25</v>
      </c>
      <c r="H110" s="68" t="s">
        <v>110</v>
      </c>
      <c r="I110" s="68" t="s">
        <v>108</v>
      </c>
      <c r="J110" s="68" t="s">
        <v>26</v>
      </c>
      <c r="K110" s="68" t="s">
        <v>109</v>
      </c>
      <c r="L110" s="68">
        <v>1</v>
      </c>
      <c r="N110" s="68">
        <v>1</v>
      </c>
      <c r="O110" s="68">
        <v>0.5</v>
      </c>
      <c r="P110" s="68">
        <v>0.7</v>
      </c>
      <c r="Q110" s="99">
        <f t="shared" si="4"/>
        <v>0.6</v>
      </c>
      <c r="R110" s="68">
        <v>13.2</v>
      </c>
      <c r="S110" s="68">
        <v>124</v>
      </c>
      <c r="T110" s="109">
        <f t="shared" si="7"/>
        <v>27</v>
      </c>
      <c r="U110" s="68">
        <v>128</v>
      </c>
      <c r="V110" s="109">
        <f t="shared" si="5"/>
        <v>3456</v>
      </c>
      <c r="W110" s="68">
        <v>2</v>
      </c>
      <c r="X110" s="68" t="s">
        <v>33</v>
      </c>
      <c r="Y110" s="68" t="s">
        <v>36</v>
      </c>
      <c r="Z110" s="68" t="s">
        <v>67</v>
      </c>
      <c r="AA110" s="68" t="s">
        <v>73</v>
      </c>
      <c r="AB110" s="68" t="s">
        <v>198</v>
      </c>
    </row>
    <row r="111" spans="1:28" x14ac:dyDescent="0.15">
      <c r="A111" s="68" t="s">
        <v>29</v>
      </c>
      <c r="B111" s="68" t="s">
        <v>194</v>
      </c>
      <c r="C111" s="68">
        <v>2020</v>
      </c>
      <c r="D111" s="98" t="s">
        <v>195</v>
      </c>
      <c r="E111" s="68" t="s">
        <v>216</v>
      </c>
      <c r="F111" s="68" t="s">
        <v>224</v>
      </c>
      <c r="G111" s="68" t="s">
        <v>25</v>
      </c>
      <c r="H111" s="68" t="s">
        <v>110</v>
      </c>
      <c r="I111" s="68" t="s">
        <v>108</v>
      </c>
      <c r="J111" s="68" t="s">
        <v>26</v>
      </c>
      <c r="K111" s="68" t="s">
        <v>109</v>
      </c>
      <c r="L111" s="68">
        <v>2</v>
      </c>
      <c r="N111" s="68">
        <v>1</v>
      </c>
      <c r="O111" s="68">
        <v>0.65</v>
      </c>
      <c r="P111" s="68">
        <v>0.7</v>
      </c>
      <c r="Q111" s="99">
        <f t="shared" si="4"/>
        <v>0.67500000000000004</v>
      </c>
      <c r="R111" s="68">
        <v>13.9</v>
      </c>
      <c r="S111" s="68">
        <v>120</v>
      </c>
      <c r="T111" s="109">
        <f t="shared" si="7"/>
        <v>30</v>
      </c>
      <c r="U111" s="68">
        <v>128</v>
      </c>
      <c r="V111" s="109">
        <f t="shared" si="5"/>
        <v>3840</v>
      </c>
      <c r="W111" s="68">
        <v>2</v>
      </c>
      <c r="X111" s="68" t="s">
        <v>33</v>
      </c>
      <c r="Y111" s="68" t="s">
        <v>36</v>
      </c>
      <c r="Z111" s="68" t="s">
        <v>67</v>
      </c>
      <c r="AA111" s="68" t="s">
        <v>73</v>
      </c>
      <c r="AB111" s="68" t="s">
        <v>198</v>
      </c>
    </row>
    <row r="112" spans="1:28" x14ac:dyDescent="0.15">
      <c r="A112" s="68" t="s">
        <v>29</v>
      </c>
      <c r="B112" s="68" t="s">
        <v>194</v>
      </c>
      <c r="C112" s="68">
        <v>2020</v>
      </c>
      <c r="D112" s="98" t="s">
        <v>195</v>
      </c>
      <c r="E112" s="68" t="s">
        <v>216</v>
      </c>
      <c r="F112" s="68" t="s">
        <v>224</v>
      </c>
      <c r="G112" s="68" t="s">
        <v>25</v>
      </c>
      <c r="H112" s="68" t="s">
        <v>110</v>
      </c>
      <c r="I112" s="68" t="s">
        <v>108</v>
      </c>
      <c r="J112" s="68" t="s">
        <v>26</v>
      </c>
      <c r="K112" s="68" t="s">
        <v>109</v>
      </c>
      <c r="L112" s="68">
        <v>3</v>
      </c>
      <c r="N112" s="68">
        <v>1</v>
      </c>
      <c r="O112" s="68">
        <v>0.8</v>
      </c>
      <c r="P112" s="68">
        <v>0.85</v>
      </c>
      <c r="Q112" s="99">
        <f t="shared" si="4"/>
        <v>0.82499999999999996</v>
      </c>
      <c r="R112" s="68">
        <v>14.2</v>
      </c>
      <c r="S112" s="68">
        <v>120</v>
      </c>
      <c r="T112" s="109">
        <f t="shared" si="7"/>
        <v>30</v>
      </c>
      <c r="U112" s="68">
        <v>128</v>
      </c>
      <c r="V112" s="109">
        <f t="shared" si="5"/>
        <v>3840</v>
      </c>
      <c r="W112" s="68">
        <v>2</v>
      </c>
      <c r="X112" s="68" t="s">
        <v>33</v>
      </c>
      <c r="Y112" s="68" t="s">
        <v>36</v>
      </c>
      <c r="Z112" s="68" t="s">
        <v>67</v>
      </c>
      <c r="AA112" s="68" t="s">
        <v>73</v>
      </c>
      <c r="AB112" s="68" t="s">
        <v>198</v>
      </c>
    </row>
    <row r="113" spans="1:28" x14ac:dyDescent="0.15">
      <c r="A113" s="68" t="s">
        <v>29</v>
      </c>
      <c r="B113" s="68" t="s">
        <v>194</v>
      </c>
      <c r="C113" s="68">
        <v>2020</v>
      </c>
      <c r="D113" s="98" t="s">
        <v>195</v>
      </c>
      <c r="E113" s="68" t="s">
        <v>216</v>
      </c>
      <c r="F113" s="68" t="s">
        <v>224</v>
      </c>
      <c r="G113" s="68" t="s">
        <v>25</v>
      </c>
      <c r="H113" s="68" t="s">
        <v>110</v>
      </c>
      <c r="I113" s="68" t="s">
        <v>108</v>
      </c>
      <c r="J113" s="68" t="s">
        <v>26</v>
      </c>
      <c r="K113" s="68" t="s">
        <v>109</v>
      </c>
      <c r="L113" s="68">
        <v>1</v>
      </c>
      <c r="N113" s="68">
        <v>6</v>
      </c>
      <c r="O113" s="68">
        <v>0.45</v>
      </c>
      <c r="P113" s="68">
        <v>0.65</v>
      </c>
      <c r="Q113" s="99">
        <f t="shared" si="4"/>
        <v>0.55000000000000004</v>
      </c>
      <c r="R113" s="68">
        <v>14.8</v>
      </c>
      <c r="S113" s="68">
        <v>106</v>
      </c>
      <c r="T113" s="109">
        <f t="shared" si="7"/>
        <v>33</v>
      </c>
      <c r="U113" s="68">
        <v>380</v>
      </c>
      <c r="V113" s="109">
        <f t="shared" si="5"/>
        <v>2090</v>
      </c>
      <c r="W113" s="68">
        <v>1</v>
      </c>
      <c r="X113" s="68" t="s">
        <v>33</v>
      </c>
      <c r="Y113" s="68" t="s">
        <v>36</v>
      </c>
      <c r="Z113" s="68" t="s">
        <v>67</v>
      </c>
      <c r="AA113" s="68" t="s">
        <v>73</v>
      </c>
      <c r="AB113" s="68" t="s">
        <v>198</v>
      </c>
    </row>
    <row r="114" spans="1:28" x14ac:dyDescent="0.15">
      <c r="A114" s="68" t="s">
        <v>29</v>
      </c>
      <c r="B114" s="68" t="s">
        <v>194</v>
      </c>
      <c r="C114" s="68">
        <v>2020</v>
      </c>
      <c r="D114" s="98" t="s">
        <v>195</v>
      </c>
      <c r="E114" s="68" t="s">
        <v>216</v>
      </c>
      <c r="F114" s="68" t="s">
        <v>224</v>
      </c>
      <c r="G114" s="68" t="s">
        <v>25</v>
      </c>
      <c r="H114" s="68" t="s">
        <v>110</v>
      </c>
      <c r="I114" s="68" t="s">
        <v>108</v>
      </c>
      <c r="J114" s="68" t="s">
        <v>26</v>
      </c>
      <c r="K114" s="68" t="s">
        <v>109</v>
      </c>
      <c r="L114" s="68">
        <v>2</v>
      </c>
      <c r="N114" s="68">
        <v>6</v>
      </c>
      <c r="O114" s="68">
        <v>0.6</v>
      </c>
      <c r="P114" s="68">
        <v>0.7</v>
      </c>
      <c r="Q114" s="99">
        <f t="shared" si="4"/>
        <v>0.64999999999999991</v>
      </c>
      <c r="R114" s="68">
        <v>12.9</v>
      </c>
      <c r="S114" s="68">
        <v>107</v>
      </c>
      <c r="T114" s="109">
        <f t="shared" si="7"/>
        <v>33</v>
      </c>
      <c r="U114" s="68">
        <v>380</v>
      </c>
      <c r="V114" s="16">
        <f t="shared" si="5"/>
        <v>2090</v>
      </c>
      <c r="W114" s="68">
        <v>1</v>
      </c>
      <c r="X114" s="68" t="s">
        <v>33</v>
      </c>
      <c r="Y114" s="68" t="s">
        <v>36</v>
      </c>
      <c r="Z114" s="68" t="s">
        <v>67</v>
      </c>
      <c r="AA114" s="68" t="s">
        <v>73</v>
      </c>
      <c r="AB114" s="68" t="s">
        <v>198</v>
      </c>
    </row>
    <row r="115" spans="1:28" x14ac:dyDescent="0.15">
      <c r="A115" s="68" t="s">
        <v>29</v>
      </c>
      <c r="B115" s="68" t="s">
        <v>194</v>
      </c>
      <c r="C115" s="68">
        <v>2020</v>
      </c>
      <c r="D115" s="98" t="s">
        <v>195</v>
      </c>
      <c r="E115" s="68" t="s">
        <v>216</v>
      </c>
      <c r="F115" s="68" t="s">
        <v>224</v>
      </c>
      <c r="G115" s="68" t="s">
        <v>25</v>
      </c>
      <c r="H115" s="68" t="s">
        <v>110</v>
      </c>
      <c r="I115" s="68" t="s">
        <v>108</v>
      </c>
      <c r="J115" s="68" t="s">
        <v>26</v>
      </c>
      <c r="K115" s="68" t="s">
        <v>109</v>
      </c>
      <c r="L115" s="68">
        <v>3</v>
      </c>
      <c r="N115" s="68">
        <v>6</v>
      </c>
      <c r="O115" s="68">
        <v>0.55000000000000004</v>
      </c>
      <c r="P115" s="68">
        <v>0.65</v>
      </c>
      <c r="Q115" s="99">
        <f t="shared" si="4"/>
        <v>0.60000000000000009</v>
      </c>
      <c r="R115" s="68">
        <v>13</v>
      </c>
      <c r="S115" s="68">
        <v>110</v>
      </c>
      <c r="T115" s="109">
        <f t="shared" si="7"/>
        <v>33</v>
      </c>
      <c r="U115" s="68">
        <v>380</v>
      </c>
      <c r="V115" s="16">
        <f t="shared" si="5"/>
        <v>2090</v>
      </c>
      <c r="W115" s="68">
        <v>1</v>
      </c>
      <c r="X115" s="68" t="s">
        <v>33</v>
      </c>
      <c r="Y115" s="68" t="s">
        <v>36</v>
      </c>
      <c r="Z115" s="68" t="s">
        <v>67</v>
      </c>
      <c r="AA115" s="68" t="s">
        <v>73</v>
      </c>
      <c r="AB115" s="68" t="s">
        <v>198</v>
      </c>
    </row>
    <row r="116" spans="1:28" x14ac:dyDescent="0.15">
      <c r="A116" s="68" t="s">
        <v>29</v>
      </c>
      <c r="B116" s="68" t="s">
        <v>194</v>
      </c>
      <c r="C116" s="68">
        <v>2020</v>
      </c>
      <c r="D116" s="98" t="s">
        <v>195</v>
      </c>
      <c r="E116" s="68" t="s">
        <v>216</v>
      </c>
      <c r="F116" s="68" t="s">
        <v>224</v>
      </c>
      <c r="G116" s="68" t="s">
        <v>25</v>
      </c>
      <c r="H116" s="68" t="s">
        <v>166</v>
      </c>
      <c r="I116" s="68" t="s">
        <v>108</v>
      </c>
      <c r="J116" s="68" t="s">
        <v>26</v>
      </c>
      <c r="K116" s="68" t="s">
        <v>109</v>
      </c>
      <c r="L116" s="68">
        <v>1</v>
      </c>
      <c r="N116" s="68">
        <v>6</v>
      </c>
      <c r="O116" s="68">
        <v>0.7</v>
      </c>
      <c r="P116" s="68">
        <v>0.7</v>
      </c>
      <c r="Q116" s="99">
        <f t="shared" si="4"/>
        <v>0.7</v>
      </c>
      <c r="R116" s="68">
        <v>14.2</v>
      </c>
      <c r="S116" s="68">
        <v>112</v>
      </c>
      <c r="T116" s="109">
        <f t="shared" si="7"/>
        <v>33</v>
      </c>
      <c r="U116" s="68">
        <v>580</v>
      </c>
      <c r="V116" s="109">
        <f t="shared" si="5"/>
        <v>3190</v>
      </c>
      <c r="W116" s="68">
        <v>1</v>
      </c>
      <c r="X116" s="68" t="s">
        <v>33</v>
      </c>
      <c r="Y116" s="68" t="s">
        <v>36</v>
      </c>
      <c r="Z116" s="68" t="s">
        <v>67</v>
      </c>
      <c r="AA116" s="68" t="s">
        <v>73</v>
      </c>
      <c r="AB116" s="68" t="s">
        <v>198</v>
      </c>
    </row>
    <row r="117" spans="1:28" x14ac:dyDescent="0.15">
      <c r="A117" s="68" t="s">
        <v>29</v>
      </c>
      <c r="B117" s="68" t="s">
        <v>194</v>
      </c>
      <c r="C117" s="68">
        <v>2020</v>
      </c>
      <c r="D117" s="98" t="s">
        <v>195</v>
      </c>
      <c r="E117" s="68" t="s">
        <v>216</v>
      </c>
      <c r="F117" s="68" t="s">
        <v>224</v>
      </c>
      <c r="G117" s="68" t="s">
        <v>25</v>
      </c>
      <c r="H117" s="68" t="s">
        <v>166</v>
      </c>
      <c r="I117" s="68" t="s">
        <v>108</v>
      </c>
      <c r="J117" s="68" t="s">
        <v>26</v>
      </c>
      <c r="K117" s="68" t="s">
        <v>109</v>
      </c>
      <c r="L117" s="68">
        <v>2</v>
      </c>
      <c r="N117" s="68">
        <v>6</v>
      </c>
      <c r="O117" s="68">
        <v>0.65</v>
      </c>
      <c r="P117" s="68">
        <v>0.8</v>
      </c>
      <c r="Q117" s="99">
        <f t="shared" si="4"/>
        <v>0.72500000000000009</v>
      </c>
      <c r="R117" s="68">
        <v>13.9</v>
      </c>
      <c r="S117" s="68">
        <v>110</v>
      </c>
      <c r="T117" s="109">
        <f t="shared" si="7"/>
        <v>33</v>
      </c>
      <c r="U117" s="68">
        <v>580</v>
      </c>
      <c r="V117" s="16">
        <f t="shared" si="5"/>
        <v>3190</v>
      </c>
      <c r="W117" s="68">
        <v>1</v>
      </c>
      <c r="X117" s="68" t="s">
        <v>33</v>
      </c>
      <c r="Y117" s="68" t="s">
        <v>36</v>
      </c>
      <c r="Z117" s="68" t="s">
        <v>67</v>
      </c>
      <c r="AA117" s="68" t="s">
        <v>73</v>
      </c>
      <c r="AB117" s="68" t="s">
        <v>198</v>
      </c>
    </row>
    <row r="118" spans="1:28" x14ac:dyDescent="0.15">
      <c r="A118" s="68" t="s">
        <v>29</v>
      </c>
      <c r="B118" s="68" t="s">
        <v>194</v>
      </c>
      <c r="C118" s="68">
        <v>2020</v>
      </c>
      <c r="D118" s="98" t="s">
        <v>195</v>
      </c>
      <c r="E118" s="68" t="s">
        <v>216</v>
      </c>
      <c r="F118" s="68" t="s">
        <v>224</v>
      </c>
      <c r="G118" s="68" t="s">
        <v>25</v>
      </c>
      <c r="H118" s="68" t="s">
        <v>166</v>
      </c>
      <c r="I118" s="68" t="s">
        <v>108</v>
      </c>
      <c r="J118" s="68" t="s">
        <v>26</v>
      </c>
      <c r="K118" s="68" t="s">
        <v>109</v>
      </c>
      <c r="L118" s="68">
        <v>3</v>
      </c>
      <c r="N118" s="68">
        <v>6</v>
      </c>
      <c r="O118" s="68">
        <v>0.8</v>
      </c>
      <c r="P118" s="68">
        <v>0.75</v>
      </c>
      <c r="Q118" s="99">
        <f t="shared" si="4"/>
        <v>0.77500000000000002</v>
      </c>
      <c r="R118" s="68">
        <v>15</v>
      </c>
      <c r="S118" s="68">
        <v>110</v>
      </c>
      <c r="T118" s="109">
        <f t="shared" si="7"/>
        <v>33</v>
      </c>
      <c r="U118" s="68">
        <v>580</v>
      </c>
      <c r="V118" s="16">
        <f t="shared" si="5"/>
        <v>3190</v>
      </c>
      <c r="W118" s="68">
        <v>1</v>
      </c>
      <c r="X118" s="68" t="s">
        <v>33</v>
      </c>
      <c r="Y118" s="68" t="s">
        <v>36</v>
      </c>
      <c r="Z118" s="68" t="s">
        <v>67</v>
      </c>
      <c r="AA118" s="68" t="s">
        <v>73</v>
      </c>
      <c r="AB118" s="68" t="s">
        <v>198</v>
      </c>
    </row>
    <row r="119" spans="1:28" x14ac:dyDescent="0.15">
      <c r="A119" s="68" t="s">
        <v>29</v>
      </c>
      <c r="B119" s="68" t="s">
        <v>194</v>
      </c>
      <c r="C119" s="68">
        <v>2020</v>
      </c>
      <c r="D119" s="98" t="s">
        <v>195</v>
      </c>
      <c r="E119" s="68" t="s">
        <v>216</v>
      </c>
      <c r="F119" s="68" t="s">
        <v>224</v>
      </c>
      <c r="G119" s="68" t="s">
        <v>25</v>
      </c>
      <c r="H119" s="68" t="s">
        <v>166</v>
      </c>
      <c r="I119" s="68" t="s">
        <v>108</v>
      </c>
      <c r="J119" s="68" t="s">
        <v>26</v>
      </c>
      <c r="K119" s="68" t="s">
        <v>109</v>
      </c>
      <c r="L119" s="68">
        <v>1</v>
      </c>
      <c r="N119" s="68">
        <v>1</v>
      </c>
      <c r="O119" s="68">
        <v>0.5</v>
      </c>
      <c r="P119" s="68">
        <v>0.4</v>
      </c>
      <c r="Q119" s="99">
        <f t="shared" si="4"/>
        <v>0.45</v>
      </c>
      <c r="R119" s="68">
        <v>16.2</v>
      </c>
      <c r="S119" s="68">
        <v>123</v>
      </c>
      <c r="T119" s="109">
        <f t="shared" si="7"/>
        <v>27</v>
      </c>
      <c r="U119" s="68">
        <v>128</v>
      </c>
      <c r="V119" s="109">
        <f t="shared" si="5"/>
        <v>3456</v>
      </c>
      <c r="W119" s="68">
        <v>1</v>
      </c>
      <c r="X119" s="68" t="s">
        <v>33</v>
      </c>
      <c r="Y119" s="68" t="s">
        <v>36</v>
      </c>
      <c r="Z119" s="68" t="s">
        <v>67</v>
      </c>
      <c r="AA119" s="68" t="s">
        <v>73</v>
      </c>
      <c r="AB119" s="68" t="s">
        <v>198</v>
      </c>
    </row>
    <row r="120" spans="1:28" x14ac:dyDescent="0.15">
      <c r="A120" s="68" t="s">
        <v>29</v>
      </c>
      <c r="B120" s="68" t="s">
        <v>194</v>
      </c>
      <c r="C120" s="68">
        <v>2020</v>
      </c>
      <c r="D120" s="98" t="s">
        <v>195</v>
      </c>
      <c r="E120" s="68" t="s">
        <v>216</v>
      </c>
      <c r="F120" s="68" t="s">
        <v>224</v>
      </c>
      <c r="G120" s="68" t="s">
        <v>25</v>
      </c>
      <c r="H120" s="68" t="s">
        <v>166</v>
      </c>
      <c r="I120" s="68" t="s">
        <v>108</v>
      </c>
      <c r="J120" s="68" t="s">
        <v>26</v>
      </c>
      <c r="K120" s="68" t="s">
        <v>109</v>
      </c>
      <c r="L120" s="68">
        <v>2</v>
      </c>
      <c r="N120" s="68">
        <v>1</v>
      </c>
      <c r="O120" s="68">
        <v>0.3</v>
      </c>
      <c r="P120" s="68">
        <v>0.35</v>
      </c>
      <c r="Q120" s="99">
        <f t="shared" si="4"/>
        <v>0.32499999999999996</v>
      </c>
      <c r="R120" s="68">
        <v>15.2</v>
      </c>
      <c r="S120" s="68">
        <v>124</v>
      </c>
      <c r="T120" s="109">
        <f t="shared" si="7"/>
        <v>27</v>
      </c>
      <c r="U120" s="68">
        <v>128</v>
      </c>
      <c r="V120" s="16">
        <f t="shared" si="5"/>
        <v>3456</v>
      </c>
      <c r="W120" s="68">
        <v>1</v>
      </c>
      <c r="X120" s="68" t="s">
        <v>33</v>
      </c>
      <c r="Y120" s="68" t="s">
        <v>36</v>
      </c>
      <c r="Z120" s="68" t="s">
        <v>67</v>
      </c>
      <c r="AA120" s="68" t="s">
        <v>73</v>
      </c>
      <c r="AB120" s="68" t="s">
        <v>198</v>
      </c>
    </row>
    <row r="121" spans="1:28" x14ac:dyDescent="0.15">
      <c r="A121" s="68" t="s">
        <v>29</v>
      </c>
      <c r="B121" s="68" t="s">
        <v>194</v>
      </c>
      <c r="C121" s="68">
        <v>2020</v>
      </c>
      <c r="D121" s="98" t="s">
        <v>195</v>
      </c>
      <c r="E121" s="68" t="s">
        <v>216</v>
      </c>
      <c r="F121" s="68" t="s">
        <v>224</v>
      </c>
      <c r="G121" s="68" t="s">
        <v>25</v>
      </c>
      <c r="H121" s="68" t="s">
        <v>166</v>
      </c>
      <c r="I121" s="68" t="s">
        <v>108</v>
      </c>
      <c r="J121" s="68" t="s">
        <v>26</v>
      </c>
      <c r="K121" s="68" t="s">
        <v>109</v>
      </c>
      <c r="L121" s="68">
        <v>3</v>
      </c>
      <c r="N121" s="68">
        <v>1</v>
      </c>
      <c r="O121" s="68">
        <v>0.35</v>
      </c>
      <c r="P121" s="68">
        <v>0.4</v>
      </c>
      <c r="Q121" s="99">
        <f t="shared" si="4"/>
        <v>0.375</v>
      </c>
      <c r="R121" s="68">
        <v>15.1</v>
      </c>
      <c r="S121" s="68">
        <v>120</v>
      </c>
      <c r="T121" s="109">
        <f t="shared" si="7"/>
        <v>30</v>
      </c>
      <c r="U121" s="68">
        <v>128</v>
      </c>
      <c r="V121" s="16">
        <f t="shared" si="5"/>
        <v>3840</v>
      </c>
      <c r="W121" s="68">
        <v>1</v>
      </c>
      <c r="X121" s="68" t="s">
        <v>33</v>
      </c>
      <c r="Y121" s="68" t="s">
        <v>36</v>
      </c>
      <c r="Z121" s="68" t="s">
        <v>67</v>
      </c>
      <c r="AA121" s="68" t="s">
        <v>73</v>
      </c>
      <c r="AB121" s="68" t="s">
        <v>198</v>
      </c>
    </row>
    <row r="122" spans="1:28" x14ac:dyDescent="0.15">
      <c r="A122" s="68" t="s">
        <v>29</v>
      </c>
      <c r="B122" s="68" t="s">
        <v>194</v>
      </c>
      <c r="C122" s="68">
        <v>2020</v>
      </c>
      <c r="D122" s="98" t="s">
        <v>195</v>
      </c>
      <c r="E122" s="68" t="s">
        <v>219</v>
      </c>
      <c r="F122" s="68" t="s">
        <v>220</v>
      </c>
      <c r="G122" s="68" t="s">
        <v>25</v>
      </c>
      <c r="H122" s="68" t="s">
        <v>110</v>
      </c>
      <c r="I122" s="68" t="s">
        <v>108</v>
      </c>
      <c r="J122" s="68" t="s">
        <v>26</v>
      </c>
      <c r="K122" s="68" t="s">
        <v>109</v>
      </c>
      <c r="L122" s="68">
        <v>1</v>
      </c>
      <c r="N122" s="68">
        <v>8</v>
      </c>
      <c r="O122" s="68">
        <v>0.5</v>
      </c>
      <c r="P122" s="68">
        <v>0.4</v>
      </c>
      <c r="Q122" s="99">
        <f>IF(OR(O122="",P122=""),"",AVERAGE(O122,P122))</f>
        <v>0.45</v>
      </c>
      <c r="R122" s="68">
        <v>12.3</v>
      </c>
      <c r="S122" s="68">
        <v>95</v>
      </c>
      <c r="T122" s="16">
        <f t="shared" si="7"/>
        <v>36</v>
      </c>
      <c r="U122" s="68">
        <v>697</v>
      </c>
      <c r="V122" s="16">
        <f>IF(OR(N122="",U122="",T122=""),"",U122/N122*T122)</f>
        <v>3136.5</v>
      </c>
      <c r="W122" s="68">
        <v>1</v>
      </c>
      <c r="X122" s="68" t="s">
        <v>33</v>
      </c>
      <c r="Y122" s="68" t="s">
        <v>36</v>
      </c>
      <c r="Z122" s="68" t="s">
        <v>67</v>
      </c>
      <c r="AA122" s="68" t="s">
        <v>73</v>
      </c>
      <c r="AB122" s="68" t="s">
        <v>198</v>
      </c>
    </row>
    <row r="123" spans="1:28" x14ac:dyDescent="0.15">
      <c r="A123" s="68" t="s">
        <v>29</v>
      </c>
      <c r="B123" s="68" t="s">
        <v>194</v>
      </c>
      <c r="C123" s="68">
        <v>2020</v>
      </c>
      <c r="D123" s="98" t="s">
        <v>195</v>
      </c>
      <c r="E123" s="68" t="s">
        <v>219</v>
      </c>
      <c r="F123" s="68" t="s">
        <v>220</v>
      </c>
      <c r="G123" s="68" t="s">
        <v>25</v>
      </c>
      <c r="H123" s="68" t="s">
        <v>110</v>
      </c>
      <c r="I123" s="68" t="s">
        <v>108</v>
      </c>
      <c r="J123" s="68" t="s">
        <v>26</v>
      </c>
      <c r="K123" s="68" t="s">
        <v>109</v>
      </c>
      <c r="L123" s="68">
        <v>2</v>
      </c>
      <c r="N123" s="68">
        <v>8</v>
      </c>
      <c r="O123" s="68">
        <v>0.45</v>
      </c>
      <c r="P123" s="68">
        <v>0.5</v>
      </c>
      <c r="Q123" s="99">
        <f>IF(OR(O123="",P123=""),"",AVERAGE(O123,P123))</f>
        <v>0.47499999999999998</v>
      </c>
      <c r="R123" s="68">
        <v>12.6</v>
      </c>
      <c r="S123" s="68">
        <v>100</v>
      </c>
      <c r="T123" s="16">
        <f t="shared" si="7"/>
        <v>33</v>
      </c>
      <c r="U123" s="68">
        <v>697</v>
      </c>
      <c r="V123" s="16">
        <f>IF(OR(N123="",U123="",T123=""),"",U123/N123*T123)</f>
        <v>2875.125</v>
      </c>
      <c r="W123" s="68">
        <v>1</v>
      </c>
      <c r="X123" s="68" t="s">
        <v>33</v>
      </c>
      <c r="Y123" s="68" t="s">
        <v>36</v>
      </c>
      <c r="Z123" s="68" t="s">
        <v>67</v>
      </c>
      <c r="AA123" s="68" t="s">
        <v>73</v>
      </c>
      <c r="AB123" s="68" t="s">
        <v>198</v>
      </c>
    </row>
    <row r="124" spans="1:28" x14ac:dyDescent="0.15">
      <c r="A124" s="68" t="s">
        <v>29</v>
      </c>
      <c r="B124" s="68" t="s">
        <v>194</v>
      </c>
      <c r="C124" s="68">
        <v>2020</v>
      </c>
      <c r="D124" s="98" t="s">
        <v>195</v>
      </c>
      <c r="E124" s="68" t="s">
        <v>219</v>
      </c>
      <c r="F124" s="68" t="s">
        <v>220</v>
      </c>
      <c r="G124" s="68" t="s">
        <v>25</v>
      </c>
      <c r="H124" s="68" t="s">
        <v>110</v>
      </c>
      <c r="I124" s="68" t="s">
        <v>108</v>
      </c>
      <c r="J124" s="68" t="s">
        <v>26</v>
      </c>
      <c r="K124" s="68" t="s">
        <v>109</v>
      </c>
      <c r="L124" s="68">
        <v>3</v>
      </c>
      <c r="N124" s="68">
        <v>8</v>
      </c>
      <c r="O124" s="68">
        <v>0.35</v>
      </c>
      <c r="P124" s="68">
        <v>0.45</v>
      </c>
      <c r="Q124" s="99">
        <f>IF(OR(O124="",P124=""),"",AVERAGE(O124,P124))</f>
        <v>0.4</v>
      </c>
      <c r="R124" s="68">
        <v>13.4</v>
      </c>
      <c r="S124" s="68">
        <v>94</v>
      </c>
      <c r="T124" s="16">
        <f t="shared" si="7"/>
        <v>36</v>
      </c>
      <c r="U124" s="68">
        <v>697</v>
      </c>
      <c r="V124" s="16">
        <f>IF(OR(N124="",U124="",T124=""),"",U124/N124*T124)</f>
        <v>3136.5</v>
      </c>
      <c r="W124" s="68">
        <v>1</v>
      </c>
      <c r="X124" s="68" t="s">
        <v>33</v>
      </c>
      <c r="Y124" s="68" t="s">
        <v>36</v>
      </c>
      <c r="Z124" s="68" t="s">
        <v>67</v>
      </c>
      <c r="AA124" s="68" t="s">
        <v>73</v>
      </c>
      <c r="AB124" s="68" t="s">
        <v>198</v>
      </c>
    </row>
    <row r="125" spans="1:28" x14ac:dyDescent="0.15">
      <c r="A125" s="68" t="s">
        <v>29</v>
      </c>
      <c r="B125" s="68" t="s">
        <v>194</v>
      </c>
      <c r="C125" s="68">
        <v>2020</v>
      </c>
      <c r="D125" s="98" t="s">
        <v>195</v>
      </c>
      <c r="E125" s="68" t="s">
        <v>219</v>
      </c>
      <c r="F125" s="68" t="s">
        <v>220</v>
      </c>
      <c r="G125" s="68" t="s">
        <v>25</v>
      </c>
      <c r="H125" s="68" t="s">
        <v>110</v>
      </c>
      <c r="I125" s="68" t="s">
        <v>108</v>
      </c>
      <c r="J125" s="68" t="s">
        <v>26</v>
      </c>
      <c r="K125" s="68" t="s">
        <v>109</v>
      </c>
      <c r="L125" s="68">
        <v>1</v>
      </c>
      <c r="N125" s="68">
        <v>4</v>
      </c>
      <c r="O125" s="68">
        <v>0.65</v>
      </c>
      <c r="P125" s="68">
        <v>0.7</v>
      </c>
      <c r="Q125" s="99">
        <f>IF(OR(O125="",P125=""),"",AVERAGE(O125,P125))</f>
        <v>0.67500000000000004</v>
      </c>
      <c r="R125" s="68">
        <v>13.2</v>
      </c>
      <c r="S125" s="68">
        <v>116</v>
      </c>
      <c r="T125" s="16">
        <f t="shared" si="7"/>
        <v>30</v>
      </c>
      <c r="U125" s="68">
        <v>347</v>
      </c>
      <c r="V125" s="16">
        <f>IF(OR(N125="",U125="",T125=""),"",U125/N125*T125)</f>
        <v>2602.5</v>
      </c>
      <c r="W125" s="68">
        <v>1</v>
      </c>
      <c r="X125" s="68" t="s">
        <v>33</v>
      </c>
      <c r="Y125" s="68" t="s">
        <v>36</v>
      </c>
      <c r="Z125" s="68" t="s">
        <v>67</v>
      </c>
      <c r="AA125" s="68" t="s">
        <v>73</v>
      </c>
      <c r="AB125" s="68" t="s">
        <v>198</v>
      </c>
    </row>
    <row r="126" spans="1:28" x14ac:dyDescent="0.15">
      <c r="A126" s="68" t="s">
        <v>29</v>
      </c>
      <c r="B126" s="68" t="s">
        <v>194</v>
      </c>
      <c r="C126" s="68">
        <v>2020</v>
      </c>
      <c r="D126" s="98" t="s">
        <v>195</v>
      </c>
      <c r="E126" s="68" t="s">
        <v>219</v>
      </c>
      <c r="F126" s="68" t="s">
        <v>220</v>
      </c>
      <c r="G126" s="68" t="s">
        <v>25</v>
      </c>
      <c r="H126" s="68" t="s">
        <v>110</v>
      </c>
      <c r="I126" s="68" t="s">
        <v>108</v>
      </c>
      <c r="J126" s="68" t="s">
        <v>26</v>
      </c>
      <c r="K126" s="68" t="s">
        <v>109</v>
      </c>
      <c r="L126" s="68">
        <v>2</v>
      </c>
      <c r="N126" s="68">
        <v>4</v>
      </c>
      <c r="O126" s="68">
        <v>0.8</v>
      </c>
      <c r="P126" s="68">
        <v>0.85</v>
      </c>
      <c r="Q126" s="99">
        <f t="shared" ref="Q126:Q154" si="8">IF(OR(O126="",P126=""),"",AVERAGE(O126,P126))</f>
        <v>0.82499999999999996</v>
      </c>
      <c r="R126" s="68">
        <v>11.2</v>
      </c>
      <c r="S126" s="68">
        <v>113</v>
      </c>
      <c r="T126" s="16">
        <f t="shared" si="7"/>
        <v>30</v>
      </c>
      <c r="U126" s="68">
        <v>347</v>
      </c>
      <c r="V126" s="16">
        <f t="shared" ref="V126:V154" si="9">IF(OR(N126="",U126="",T126=""),"",U126/N126*T126)</f>
        <v>2602.5</v>
      </c>
      <c r="W126" s="68">
        <v>1</v>
      </c>
      <c r="X126" s="68" t="s">
        <v>33</v>
      </c>
      <c r="Y126" s="68" t="s">
        <v>36</v>
      </c>
      <c r="Z126" s="68" t="s">
        <v>67</v>
      </c>
      <c r="AA126" s="68" t="s">
        <v>73</v>
      </c>
      <c r="AB126" s="68" t="s">
        <v>198</v>
      </c>
    </row>
    <row r="127" spans="1:28" x14ac:dyDescent="0.15">
      <c r="A127" s="68" t="s">
        <v>29</v>
      </c>
      <c r="B127" s="68" t="s">
        <v>194</v>
      </c>
      <c r="C127" s="68">
        <v>2020</v>
      </c>
      <c r="D127" s="98" t="s">
        <v>195</v>
      </c>
      <c r="E127" s="68" t="s">
        <v>219</v>
      </c>
      <c r="F127" s="68" t="s">
        <v>220</v>
      </c>
      <c r="G127" s="68" t="s">
        <v>25</v>
      </c>
      <c r="H127" s="68" t="s">
        <v>110</v>
      </c>
      <c r="I127" s="68" t="s">
        <v>108</v>
      </c>
      <c r="J127" s="68" t="s">
        <v>26</v>
      </c>
      <c r="K127" s="68" t="s">
        <v>109</v>
      </c>
      <c r="L127" s="68">
        <v>3</v>
      </c>
      <c r="N127" s="68">
        <v>4</v>
      </c>
      <c r="O127" s="68">
        <v>0.95</v>
      </c>
      <c r="P127" s="68">
        <v>0.8</v>
      </c>
      <c r="Q127" s="99">
        <f t="shared" si="8"/>
        <v>0.875</v>
      </c>
      <c r="R127" s="68">
        <v>10.6</v>
      </c>
      <c r="S127" s="68">
        <v>114</v>
      </c>
      <c r="T127" s="16">
        <f t="shared" si="7"/>
        <v>30</v>
      </c>
      <c r="U127" s="68">
        <v>347</v>
      </c>
      <c r="V127" s="16">
        <f t="shared" si="9"/>
        <v>2602.5</v>
      </c>
      <c r="W127" s="68">
        <v>1</v>
      </c>
      <c r="X127" s="68" t="s">
        <v>33</v>
      </c>
      <c r="Y127" s="68" t="s">
        <v>36</v>
      </c>
      <c r="Z127" s="68" t="s">
        <v>67</v>
      </c>
      <c r="AA127" s="68" t="s">
        <v>73</v>
      </c>
      <c r="AB127" s="68" t="s">
        <v>198</v>
      </c>
    </row>
    <row r="128" spans="1:28" x14ac:dyDescent="0.15">
      <c r="A128" s="68" t="s">
        <v>29</v>
      </c>
      <c r="B128" s="68" t="s">
        <v>194</v>
      </c>
      <c r="C128" s="68">
        <v>2020</v>
      </c>
      <c r="D128" s="98" t="s">
        <v>195</v>
      </c>
      <c r="E128" s="68" t="s">
        <v>219</v>
      </c>
      <c r="F128" s="68" t="s">
        <v>220</v>
      </c>
      <c r="G128" s="68" t="s">
        <v>25</v>
      </c>
      <c r="H128" s="68" t="s">
        <v>110</v>
      </c>
      <c r="I128" s="68" t="s">
        <v>108</v>
      </c>
      <c r="J128" s="68" t="s">
        <v>26</v>
      </c>
      <c r="K128" s="68" t="s">
        <v>109</v>
      </c>
      <c r="L128" s="68">
        <v>1</v>
      </c>
      <c r="N128" s="68">
        <v>1</v>
      </c>
      <c r="O128" s="68">
        <v>0.85</v>
      </c>
      <c r="P128" s="68">
        <v>0.9</v>
      </c>
      <c r="Q128" s="99">
        <f t="shared" si="8"/>
        <v>0.875</v>
      </c>
      <c r="R128" s="68">
        <v>13.2</v>
      </c>
      <c r="S128" s="68">
        <v>123</v>
      </c>
      <c r="T128" s="16">
        <f t="shared" si="7"/>
        <v>27</v>
      </c>
      <c r="U128" s="68">
        <v>87</v>
      </c>
      <c r="V128" s="16">
        <f t="shared" si="9"/>
        <v>2349</v>
      </c>
      <c r="W128" s="68">
        <v>1</v>
      </c>
      <c r="X128" s="68" t="s">
        <v>33</v>
      </c>
      <c r="Y128" s="68" t="s">
        <v>36</v>
      </c>
      <c r="Z128" s="68" t="s">
        <v>67</v>
      </c>
      <c r="AA128" s="68" t="s">
        <v>73</v>
      </c>
      <c r="AB128" s="68" t="s">
        <v>198</v>
      </c>
    </row>
    <row r="129" spans="1:28" x14ac:dyDescent="0.15">
      <c r="A129" s="68" t="s">
        <v>29</v>
      </c>
      <c r="B129" s="68" t="s">
        <v>194</v>
      </c>
      <c r="C129" s="68">
        <v>2020</v>
      </c>
      <c r="D129" s="98" t="s">
        <v>195</v>
      </c>
      <c r="E129" s="68" t="s">
        <v>219</v>
      </c>
      <c r="F129" s="68" t="s">
        <v>220</v>
      </c>
      <c r="G129" s="68" t="s">
        <v>25</v>
      </c>
      <c r="H129" s="68" t="s">
        <v>110</v>
      </c>
      <c r="I129" s="68" t="s">
        <v>108</v>
      </c>
      <c r="J129" s="68" t="s">
        <v>26</v>
      </c>
      <c r="K129" s="68" t="s">
        <v>109</v>
      </c>
      <c r="L129" s="68">
        <v>2</v>
      </c>
      <c r="N129" s="68">
        <v>1</v>
      </c>
      <c r="O129" s="68">
        <v>0.7</v>
      </c>
      <c r="P129" s="68">
        <v>0.8</v>
      </c>
      <c r="Q129" s="99">
        <f t="shared" si="8"/>
        <v>0.75</v>
      </c>
      <c r="R129" s="68">
        <v>12.6</v>
      </c>
      <c r="S129" s="68">
        <v>122</v>
      </c>
      <c r="T129" s="16">
        <f t="shared" si="7"/>
        <v>27</v>
      </c>
      <c r="U129" s="68">
        <v>87</v>
      </c>
      <c r="V129" s="16">
        <f t="shared" si="9"/>
        <v>2349</v>
      </c>
      <c r="W129" s="68">
        <v>1</v>
      </c>
      <c r="X129" s="68" t="s">
        <v>33</v>
      </c>
      <c r="Y129" s="68" t="s">
        <v>36</v>
      </c>
      <c r="Z129" s="68" t="s">
        <v>67</v>
      </c>
      <c r="AA129" s="68" t="s">
        <v>73</v>
      </c>
      <c r="AB129" s="68" t="s">
        <v>198</v>
      </c>
    </row>
    <row r="130" spans="1:28" x14ac:dyDescent="0.15">
      <c r="A130" s="68" t="s">
        <v>29</v>
      </c>
      <c r="B130" s="68" t="s">
        <v>194</v>
      </c>
      <c r="C130" s="68">
        <v>2020</v>
      </c>
      <c r="D130" s="98" t="s">
        <v>195</v>
      </c>
      <c r="E130" s="68" t="s">
        <v>219</v>
      </c>
      <c r="F130" s="68" t="s">
        <v>220</v>
      </c>
      <c r="G130" s="68" t="s">
        <v>25</v>
      </c>
      <c r="H130" s="68" t="s">
        <v>110</v>
      </c>
      <c r="I130" s="68" t="s">
        <v>108</v>
      </c>
      <c r="J130" s="68" t="s">
        <v>26</v>
      </c>
      <c r="K130" s="68" t="s">
        <v>109</v>
      </c>
      <c r="L130" s="68">
        <v>3</v>
      </c>
      <c r="N130" s="68">
        <v>1</v>
      </c>
      <c r="O130" s="68">
        <v>0.65</v>
      </c>
      <c r="P130" s="68">
        <v>0.7</v>
      </c>
      <c r="Q130" s="99">
        <f t="shared" si="8"/>
        <v>0.67500000000000004</v>
      </c>
      <c r="R130" s="68">
        <v>12.8</v>
      </c>
      <c r="S130" s="68">
        <v>122</v>
      </c>
      <c r="T130" s="16">
        <f t="shared" si="7"/>
        <v>27</v>
      </c>
      <c r="U130" s="68">
        <v>87</v>
      </c>
      <c r="V130" s="16">
        <f t="shared" si="9"/>
        <v>2349</v>
      </c>
      <c r="W130" s="68">
        <v>1</v>
      </c>
      <c r="X130" s="68" t="s">
        <v>33</v>
      </c>
      <c r="Y130" s="68" t="s">
        <v>36</v>
      </c>
      <c r="Z130" s="68" t="s">
        <v>67</v>
      </c>
      <c r="AA130" s="68" t="s">
        <v>73</v>
      </c>
      <c r="AB130" s="68" t="s">
        <v>198</v>
      </c>
    </row>
    <row r="131" spans="1:28" x14ac:dyDescent="0.15">
      <c r="A131" s="68" t="s">
        <v>29</v>
      </c>
      <c r="B131" s="68" t="s">
        <v>194</v>
      </c>
      <c r="C131" s="68">
        <v>2020</v>
      </c>
      <c r="D131" s="98" t="s">
        <v>195</v>
      </c>
      <c r="E131" s="68" t="s">
        <v>219</v>
      </c>
      <c r="F131" s="68" t="s">
        <v>220</v>
      </c>
      <c r="G131" s="68" t="s">
        <v>25</v>
      </c>
      <c r="H131" s="68" t="s">
        <v>166</v>
      </c>
      <c r="I131" s="68" t="s">
        <v>108</v>
      </c>
      <c r="J131" s="68" t="s">
        <v>26</v>
      </c>
      <c r="K131" s="68" t="s">
        <v>109</v>
      </c>
      <c r="L131" s="68">
        <v>1</v>
      </c>
      <c r="N131" s="68">
        <v>1</v>
      </c>
      <c r="O131" s="68">
        <v>0.95</v>
      </c>
      <c r="P131" s="68">
        <v>0.8</v>
      </c>
      <c r="Q131" s="99">
        <f t="shared" si="8"/>
        <v>0.875</v>
      </c>
      <c r="R131" s="68">
        <v>12.7</v>
      </c>
      <c r="S131" s="68">
        <v>123</v>
      </c>
      <c r="T131" s="16">
        <f t="shared" si="7"/>
        <v>27</v>
      </c>
      <c r="U131" s="68">
        <v>128</v>
      </c>
      <c r="V131" s="16">
        <f t="shared" si="9"/>
        <v>3456</v>
      </c>
      <c r="W131" s="68">
        <v>1</v>
      </c>
      <c r="X131" s="68" t="s">
        <v>33</v>
      </c>
      <c r="Y131" s="68" t="s">
        <v>36</v>
      </c>
      <c r="Z131" s="68" t="s">
        <v>67</v>
      </c>
      <c r="AA131" s="68" t="s">
        <v>73</v>
      </c>
      <c r="AB131" s="68" t="s">
        <v>198</v>
      </c>
    </row>
    <row r="132" spans="1:28" x14ac:dyDescent="0.15">
      <c r="A132" s="68" t="s">
        <v>29</v>
      </c>
      <c r="B132" s="68" t="s">
        <v>194</v>
      </c>
      <c r="C132" s="68">
        <v>2020</v>
      </c>
      <c r="D132" s="98" t="s">
        <v>195</v>
      </c>
      <c r="E132" s="68" t="s">
        <v>219</v>
      </c>
      <c r="F132" s="68" t="s">
        <v>220</v>
      </c>
      <c r="G132" s="68" t="s">
        <v>25</v>
      </c>
      <c r="H132" s="68" t="s">
        <v>166</v>
      </c>
      <c r="I132" s="68" t="s">
        <v>108</v>
      </c>
      <c r="J132" s="68" t="s">
        <v>26</v>
      </c>
      <c r="K132" s="68" t="s">
        <v>109</v>
      </c>
      <c r="L132" s="68">
        <v>2</v>
      </c>
      <c r="N132" s="68">
        <v>1</v>
      </c>
      <c r="O132" s="68">
        <v>0.8</v>
      </c>
      <c r="P132" s="68">
        <v>0.85</v>
      </c>
      <c r="Q132" s="99">
        <f t="shared" si="8"/>
        <v>0.82499999999999996</v>
      </c>
      <c r="R132" s="68">
        <v>13.4</v>
      </c>
      <c r="S132" s="68">
        <v>120</v>
      </c>
      <c r="T132" s="16">
        <f t="shared" si="7"/>
        <v>30</v>
      </c>
      <c r="U132" s="68">
        <v>128</v>
      </c>
      <c r="V132" s="16">
        <f t="shared" si="9"/>
        <v>3840</v>
      </c>
      <c r="W132" s="68">
        <v>1</v>
      </c>
      <c r="X132" s="68" t="s">
        <v>33</v>
      </c>
      <c r="Y132" s="68" t="s">
        <v>36</v>
      </c>
      <c r="Z132" s="68" t="s">
        <v>67</v>
      </c>
      <c r="AA132" s="68" t="s">
        <v>73</v>
      </c>
      <c r="AB132" s="68" t="s">
        <v>198</v>
      </c>
    </row>
    <row r="133" spans="1:28" x14ac:dyDescent="0.15">
      <c r="A133" s="68" t="s">
        <v>29</v>
      </c>
      <c r="B133" s="68" t="s">
        <v>194</v>
      </c>
      <c r="C133" s="68">
        <v>2020</v>
      </c>
      <c r="D133" s="98" t="s">
        <v>195</v>
      </c>
      <c r="E133" s="68" t="s">
        <v>219</v>
      </c>
      <c r="F133" s="68" t="s">
        <v>220</v>
      </c>
      <c r="G133" s="68" t="s">
        <v>25</v>
      </c>
      <c r="H133" s="68" t="s">
        <v>166</v>
      </c>
      <c r="I133" s="68" t="s">
        <v>108</v>
      </c>
      <c r="J133" s="68" t="s">
        <v>26</v>
      </c>
      <c r="K133" s="68" t="s">
        <v>109</v>
      </c>
      <c r="L133" s="68">
        <v>3</v>
      </c>
      <c r="N133" s="68">
        <v>1</v>
      </c>
      <c r="O133" s="68">
        <v>0.8</v>
      </c>
      <c r="P133" s="68">
        <v>0.75</v>
      </c>
      <c r="Q133" s="99">
        <f t="shared" si="8"/>
        <v>0.77500000000000002</v>
      </c>
      <c r="R133" s="68">
        <v>12.9</v>
      </c>
      <c r="S133" s="68">
        <v>119</v>
      </c>
      <c r="T133" s="16">
        <f t="shared" si="7"/>
        <v>30</v>
      </c>
      <c r="U133" s="68">
        <v>128</v>
      </c>
      <c r="V133" s="16">
        <f t="shared" si="9"/>
        <v>3840</v>
      </c>
      <c r="W133" s="68">
        <v>1</v>
      </c>
      <c r="X133" s="68" t="s">
        <v>33</v>
      </c>
      <c r="Y133" s="68" t="s">
        <v>36</v>
      </c>
      <c r="Z133" s="68" t="s">
        <v>67</v>
      </c>
      <c r="AA133" s="68" t="s">
        <v>73</v>
      </c>
      <c r="AB133" s="68" t="s">
        <v>198</v>
      </c>
    </row>
    <row r="134" spans="1:28" x14ac:dyDescent="0.15">
      <c r="A134" s="68" t="s">
        <v>29</v>
      </c>
      <c r="B134" s="68" t="s">
        <v>194</v>
      </c>
      <c r="C134" s="68">
        <v>2020</v>
      </c>
      <c r="D134" s="98" t="s">
        <v>195</v>
      </c>
      <c r="E134" s="68" t="s">
        <v>219</v>
      </c>
      <c r="F134" s="68" t="s">
        <v>220</v>
      </c>
      <c r="G134" s="68" t="s">
        <v>25</v>
      </c>
      <c r="H134" s="68" t="s">
        <v>166</v>
      </c>
      <c r="I134" s="68" t="s">
        <v>108</v>
      </c>
      <c r="J134" s="68" t="s">
        <v>26</v>
      </c>
      <c r="K134" s="68" t="s">
        <v>109</v>
      </c>
      <c r="L134" s="68">
        <v>1</v>
      </c>
      <c r="N134" s="68">
        <v>10</v>
      </c>
      <c r="O134" s="68">
        <v>0.65</v>
      </c>
      <c r="P134" s="68">
        <v>0.6</v>
      </c>
      <c r="Q134" s="99">
        <f t="shared" si="8"/>
        <v>0.625</v>
      </c>
      <c r="R134" s="68">
        <v>11.6</v>
      </c>
      <c r="S134" s="68">
        <v>116</v>
      </c>
      <c r="T134" s="16">
        <f t="shared" si="7"/>
        <v>30</v>
      </c>
      <c r="U134" s="68">
        <v>979</v>
      </c>
      <c r="V134" s="16">
        <f t="shared" si="9"/>
        <v>2937</v>
      </c>
      <c r="W134" s="68">
        <v>1</v>
      </c>
      <c r="X134" s="68" t="s">
        <v>33</v>
      </c>
      <c r="Y134" s="68" t="s">
        <v>36</v>
      </c>
      <c r="Z134" s="68" t="s">
        <v>67</v>
      </c>
      <c r="AA134" s="68" t="s">
        <v>73</v>
      </c>
      <c r="AB134" s="68" t="s">
        <v>198</v>
      </c>
    </row>
    <row r="135" spans="1:28" x14ac:dyDescent="0.15">
      <c r="A135" s="68" t="s">
        <v>29</v>
      </c>
      <c r="B135" s="68" t="s">
        <v>194</v>
      </c>
      <c r="C135" s="68">
        <v>2020</v>
      </c>
      <c r="D135" s="98" t="s">
        <v>195</v>
      </c>
      <c r="E135" s="68" t="s">
        <v>219</v>
      </c>
      <c r="F135" s="68" t="s">
        <v>220</v>
      </c>
      <c r="G135" s="68" t="s">
        <v>25</v>
      </c>
      <c r="H135" s="68" t="s">
        <v>166</v>
      </c>
      <c r="I135" s="68" t="s">
        <v>108</v>
      </c>
      <c r="J135" s="68" t="s">
        <v>26</v>
      </c>
      <c r="K135" s="68" t="s">
        <v>109</v>
      </c>
      <c r="L135" s="68">
        <v>2</v>
      </c>
      <c r="N135" s="68">
        <v>10</v>
      </c>
      <c r="O135" s="68">
        <v>0.7</v>
      </c>
      <c r="P135" s="68">
        <v>0.5</v>
      </c>
      <c r="Q135" s="99">
        <f t="shared" si="8"/>
        <v>0.6</v>
      </c>
      <c r="R135" s="68">
        <v>12.8</v>
      </c>
      <c r="S135" s="68">
        <v>115</v>
      </c>
      <c r="T135" s="16">
        <f t="shared" si="7"/>
        <v>30</v>
      </c>
      <c r="U135" s="68">
        <v>979</v>
      </c>
      <c r="V135" s="16">
        <f t="shared" si="9"/>
        <v>2937</v>
      </c>
      <c r="W135" s="68">
        <v>1</v>
      </c>
      <c r="X135" s="68" t="s">
        <v>33</v>
      </c>
      <c r="Y135" s="68" t="s">
        <v>36</v>
      </c>
      <c r="Z135" s="68" t="s">
        <v>67</v>
      </c>
      <c r="AA135" s="68" t="s">
        <v>73</v>
      </c>
      <c r="AB135" s="68" t="s">
        <v>198</v>
      </c>
    </row>
    <row r="136" spans="1:28" x14ac:dyDescent="0.15">
      <c r="A136" s="68" t="s">
        <v>29</v>
      </c>
      <c r="B136" s="68" t="s">
        <v>194</v>
      </c>
      <c r="C136" s="68">
        <v>2020</v>
      </c>
      <c r="D136" s="98" t="s">
        <v>195</v>
      </c>
      <c r="E136" s="68" t="s">
        <v>219</v>
      </c>
      <c r="F136" s="68" t="s">
        <v>220</v>
      </c>
      <c r="G136" s="68" t="s">
        <v>25</v>
      </c>
      <c r="H136" s="68" t="s">
        <v>166</v>
      </c>
      <c r="I136" s="68" t="s">
        <v>108</v>
      </c>
      <c r="J136" s="68" t="s">
        <v>26</v>
      </c>
      <c r="K136" s="68" t="s">
        <v>109</v>
      </c>
      <c r="L136" s="68">
        <v>3</v>
      </c>
      <c r="N136" s="68">
        <v>10</v>
      </c>
      <c r="O136" s="68">
        <v>0.65</v>
      </c>
      <c r="P136" s="68">
        <v>0.55000000000000004</v>
      </c>
      <c r="Q136" s="99">
        <f t="shared" si="8"/>
        <v>0.60000000000000009</v>
      </c>
      <c r="R136" s="68">
        <v>13</v>
      </c>
      <c r="S136" s="68">
        <v>116</v>
      </c>
      <c r="T136" s="16">
        <f t="shared" si="7"/>
        <v>30</v>
      </c>
      <c r="U136" s="68">
        <v>979</v>
      </c>
      <c r="V136" s="16">
        <f t="shared" si="9"/>
        <v>2937</v>
      </c>
      <c r="W136" s="68">
        <v>1</v>
      </c>
      <c r="X136" s="68" t="s">
        <v>33</v>
      </c>
      <c r="Y136" s="68" t="s">
        <v>36</v>
      </c>
      <c r="Z136" s="68" t="s">
        <v>67</v>
      </c>
      <c r="AA136" s="68" t="s">
        <v>73</v>
      </c>
      <c r="AB136" s="68" t="s">
        <v>198</v>
      </c>
    </row>
    <row r="137" spans="1:28" x14ac:dyDescent="0.15">
      <c r="A137" s="68" t="s">
        <v>29</v>
      </c>
      <c r="B137" s="68" t="s">
        <v>194</v>
      </c>
      <c r="C137" s="68">
        <v>2020</v>
      </c>
      <c r="D137" s="98" t="s">
        <v>195</v>
      </c>
      <c r="E137" s="68" t="s">
        <v>226</v>
      </c>
      <c r="F137" s="68" t="s">
        <v>227</v>
      </c>
      <c r="G137" s="68" t="s">
        <v>25</v>
      </c>
      <c r="H137" s="68" t="s">
        <v>166</v>
      </c>
      <c r="I137" s="68" t="s">
        <v>108</v>
      </c>
      <c r="J137" s="68" t="s">
        <v>26</v>
      </c>
      <c r="K137" s="68" t="s">
        <v>109</v>
      </c>
      <c r="L137" s="68">
        <v>1</v>
      </c>
      <c r="N137" s="68">
        <v>1</v>
      </c>
      <c r="O137" s="68">
        <v>0.85</v>
      </c>
      <c r="P137" s="68">
        <v>0.9</v>
      </c>
      <c r="Q137" s="99">
        <f t="shared" si="8"/>
        <v>0.875</v>
      </c>
      <c r="R137" s="68">
        <v>14.2</v>
      </c>
      <c r="S137" s="68">
        <v>124</v>
      </c>
      <c r="T137" s="16">
        <f t="shared" si="7"/>
        <v>27</v>
      </c>
      <c r="U137" s="68">
        <v>99</v>
      </c>
      <c r="V137" s="16">
        <f t="shared" si="9"/>
        <v>2673</v>
      </c>
      <c r="W137" s="68">
        <v>2</v>
      </c>
      <c r="X137" s="68" t="s">
        <v>33</v>
      </c>
      <c r="Y137" s="68" t="s">
        <v>36</v>
      </c>
      <c r="Z137" s="68" t="s">
        <v>67</v>
      </c>
      <c r="AA137" s="68" t="s">
        <v>73</v>
      </c>
      <c r="AB137" s="68" t="s">
        <v>198</v>
      </c>
    </row>
    <row r="138" spans="1:28" x14ac:dyDescent="0.15">
      <c r="A138" s="68" t="s">
        <v>29</v>
      </c>
      <c r="B138" s="68" t="s">
        <v>194</v>
      </c>
      <c r="C138" s="68">
        <v>2020</v>
      </c>
      <c r="D138" s="98" t="s">
        <v>195</v>
      </c>
      <c r="E138" s="68" t="s">
        <v>226</v>
      </c>
      <c r="F138" s="68" t="s">
        <v>227</v>
      </c>
      <c r="G138" s="68" t="s">
        <v>25</v>
      </c>
      <c r="H138" s="68" t="s">
        <v>166</v>
      </c>
      <c r="I138" s="68" t="s">
        <v>108</v>
      </c>
      <c r="J138" s="68" t="s">
        <v>26</v>
      </c>
      <c r="K138" s="68" t="s">
        <v>109</v>
      </c>
      <c r="L138" s="68">
        <v>2</v>
      </c>
      <c r="N138" s="68">
        <v>1</v>
      </c>
      <c r="O138" s="68">
        <v>0.95</v>
      </c>
      <c r="P138" s="68">
        <v>0.9</v>
      </c>
      <c r="Q138" s="99">
        <f t="shared" si="8"/>
        <v>0.92500000000000004</v>
      </c>
      <c r="R138" s="68">
        <v>14.9</v>
      </c>
      <c r="S138" s="68">
        <v>123</v>
      </c>
      <c r="T138" s="16">
        <f t="shared" si="7"/>
        <v>27</v>
      </c>
      <c r="U138" s="68">
        <v>99</v>
      </c>
      <c r="V138" s="16">
        <f t="shared" si="9"/>
        <v>2673</v>
      </c>
      <c r="W138" s="68">
        <v>2</v>
      </c>
      <c r="X138" s="68" t="s">
        <v>33</v>
      </c>
      <c r="Y138" s="68" t="s">
        <v>36</v>
      </c>
      <c r="Z138" s="68" t="s">
        <v>67</v>
      </c>
      <c r="AA138" s="68" t="s">
        <v>73</v>
      </c>
      <c r="AB138" s="68" t="s">
        <v>198</v>
      </c>
    </row>
    <row r="139" spans="1:28" x14ac:dyDescent="0.15">
      <c r="A139" s="68" t="s">
        <v>29</v>
      </c>
      <c r="B139" s="68" t="s">
        <v>194</v>
      </c>
      <c r="C139" s="68">
        <v>2020</v>
      </c>
      <c r="D139" s="98" t="s">
        <v>195</v>
      </c>
      <c r="E139" s="68" t="s">
        <v>226</v>
      </c>
      <c r="F139" s="68" t="s">
        <v>227</v>
      </c>
      <c r="G139" s="68" t="s">
        <v>25</v>
      </c>
      <c r="H139" s="68" t="s">
        <v>166</v>
      </c>
      <c r="I139" s="68" t="s">
        <v>108</v>
      </c>
      <c r="J139" s="68" t="s">
        <v>26</v>
      </c>
      <c r="K139" s="68" t="s">
        <v>109</v>
      </c>
      <c r="L139" s="68">
        <v>3</v>
      </c>
      <c r="N139" s="68">
        <v>1</v>
      </c>
      <c r="O139" s="68">
        <v>0.8</v>
      </c>
      <c r="P139" s="68">
        <v>0.9</v>
      </c>
      <c r="Q139" s="99">
        <f t="shared" si="8"/>
        <v>0.85000000000000009</v>
      </c>
      <c r="R139" s="68">
        <v>13.7</v>
      </c>
      <c r="S139" s="68">
        <v>122</v>
      </c>
      <c r="T139" s="16">
        <f t="shared" si="7"/>
        <v>27</v>
      </c>
      <c r="U139" s="68">
        <v>99</v>
      </c>
      <c r="V139" s="16">
        <f t="shared" si="9"/>
        <v>2673</v>
      </c>
      <c r="W139" s="68">
        <v>2</v>
      </c>
      <c r="X139" s="68" t="s">
        <v>33</v>
      </c>
      <c r="Y139" s="68" t="s">
        <v>36</v>
      </c>
      <c r="Z139" s="68" t="s">
        <v>67</v>
      </c>
      <c r="AA139" s="68" t="s">
        <v>73</v>
      </c>
      <c r="AB139" s="68" t="s">
        <v>198</v>
      </c>
    </row>
    <row r="140" spans="1:28" x14ac:dyDescent="0.15">
      <c r="A140" s="68" t="s">
        <v>29</v>
      </c>
      <c r="B140" s="68" t="s">
        <v>194</v>
      </c>
      <c r="C140" s="68">
        <v>2020</v>
      </c>
      <c r="D140" s="98" t="s">
        <v>195</v>
      </c>
      <c r="E140" s="68" t="s">
        <v>226</v>
      </c>
      <c r="F140" s="68" t="s">
        <v>227</v>
      </c>
      <c r="G140" s="68" t="s">
        <v>25</v>
      </c>
      <c r="H140" s="68" t="s">
        <v>166</v>
      </c>
      <c r="I140" s="68" t="s">
        <v>108</v>
      </c>
      <c r="J140" s="68" t="s">
        <v>26</v>
      </c>
      <c r="K140" s="68" t="s">
        <v>109</v>
      </c>
      <c r="L140" s="68">
        <v>1</v>
      </c>
      <c r="N140" s="68">
        <v>4</v>
      </c>
      <c r="O140" s="68">
        <v>0.6</v>
      </c>
      <c r="P140" s="68">
        <v>0.65</v>
      </c>
      <c r="Q140" s="99">
        <f t="shared" si="8"/>
        <v>0.625</v>
      </c>
      <c r="R140" s="68">
        <v>15.9</v>
      </c>
      <c r="S140" s="68">
        <v>116</v>
      </c>
      <c r="T140" s="16">
        <f t="shared" si="7"/>
        <v>30</v>
      </c>
      <c r="U140" s="110">
        <v>377</v>
      </c>
      <c r="V140" s="16">
        <f t="shared" si="9"/>
        <v>2827.5</v>
      </c>
      <c r="W140" s="68">
        <v>1</v>
      </c>
      <c r="X140" s="68" t="s">
        <v>33</v>
      </c>
      <c r="Y140" s="68" t="s">
        <v>36</v>
      </c>
      <c r="Z140" s="68" t="s">
        <v>67</v>
      </c>
      <c r="AA140" s="68" t="s">
        <v>73</v>
      </c>
      <c r="AB140" s="68" t="s">
        <v>198</v>
      </c>
    </row>
    <row r="141" spans="1:28" x14ac:dyDescent="0.15">
      <c r="A141" s="68" t="s">
        <v>29</v>
      </c>
      <c r="B141" s="68" t="s">
        <v>194</v>
      </c>
      <c r="C141" s="68">
        <v>2020</v>
      </c>
      <c r="D141" s="98" t="s">
        <v>195</v>
      </c>
      <c r="E141" s="68" t="s">
        <v>226</v>
      </c>
      <c r="F141" s="68" t="s">
        <v>227</v>
      </c>
      <c r="G141" s="68" t="s">
        <v>25</v>
      </c>
      <c r="H141" s="68" t="s">
        <v>166</v>
      </c>
      <c r="I141" s="68" t="s">
        <v>108</v>
      </c>
      <c r="J141" s="68" t="s">
        <v>26</v>
      </c>
      <c r="K141" s="68" t="s">
        <v>109</v>
      </c>
      <c r="L141" s="68">
        <v>2</v>
      </c>
      <c r="N141" s="68">
        <v>4</v>
      </c>
      <c r="O141" s="68">
        <v>0.5</v>
      </c>
      <c r="P141" s="68">
        <v>0.55000000000000004</v>
      </c>
      <c r="Q141" s="99">
        <f t="shared" si="8"/>
        <v>0.52500000000000002</v>
      </c>
      <c r="R141" s="68">
        <v>17.2</v>
      </c>
      <c r="S141" s="68">
        <v>114</v>
      </c>
      <c r="T141" s="16">
        <f t="shared" si="7"/>
        <v>30</v>
      </c>
      <c r="U141" s="110">
        <v>377</v>
      </c>
      <c r="V141" s="16">
        <f t="shared" si="9"/>
        <v>2827.5</v>
      </c>
      <c r="W141" s="68">
        <v>1</v>
      </c>
      <c r="X141" s="68" t="s">
        <v>33</v>
      </c>
      <c r="Y141" s="68" t="s">
        <v>36</v>
      </c>
      <c r="Z141" s="68" t="s">
        <v>67</v>
      </c>
      <c r="AA141" s="68" t="s">
        <v>73</v>
      </c>
      <c r="AB141" s="68" t="s">
        <v>198</v>
      </c>
    </row>
    <row r="142" spans="1:28" x14ac:dyDescent="0.15">
      <c r="A142" s="68" t="s">
        <v>29</v>
      </c>
      <c r="B142" s="68" t="s">
        <v>194</v>
      </c>
      <c r="C142" s="68">
        <v>2020</v>
      </c>
      <c r="D142" s="98" t="s">
        <v>195</v>
      </c>
      <c r="E142" s="68" t="s">
        <v>226</v>
      </c>
      <c r="F142" s="68" t="s">
        <v>227</v>
      </c>
      <c r="G142" s="68" t="s">
        <v>25</v>
      </c>
      <c r="H142" s="68" t="s">
        <v>166</v>
      </c>
      <c r="I142" s="68" t="s">
        <v>108</v>
      </c>
      <c r="J142" s="68" t="s">
        <v>26</v>
      </c>
      <c r="K142" s="68" t="s">
        <v>109</v>
      </c>
      <c r="L142" s="68">
        <v>3</v>
      </c>
      <c r="N142" s="68">
        <v>4</v>
      </c>
      <c r="O142" s="68">
        <v>0.75</v>
      </c>
      <c r="P142" s="68">
        <v>0.8</v>
      </c>
      <c r="Q142" s="99">
        <f t="shared" si="8"/>
        <v>0.77500000000000002</v>
      </c>
      <c r="R142" s="68">
        <v>16.2</v>
      </c>
      <c r="S142" s="68">
        <v>113</v>
      </c>
      <c r="T142" s="16">
        <f t="shared" si="7"/>
        <v>30</v>
      </c>
      <c r="U142" s="110">
        <v>377</v>
      </c>
      <c r="V142" s="16">
        <f t="shared" si="9"/>
        <v>2827.5</v>
      </c>
      <c r="W142" s="68">
        <v>1</v>
      </c>
      <c r="X142" s="68" t="s">
        <v>33</v>
      </c>
      <c r="Y142" s="68" t="s">
        <v>36</v>
      </c>
      <c r="Z142" s="68" t="s">
        <v>67</v>
      </c>
      <c r="AA142" s="68" t="s">
        <v>73</v>
      </c>
      <c r="AB142" s="68" t="s">
        <v>198</v>
      </c>
    </row>
    <row r="143" spans="1:28" x14ac:dyDescent="0.15">
      <c r="A143" s="68" t="s">
        <v>29</v>
      </c>
      <c r="B143" s="68" t="s">
        <v>194</v>
      </c>
      <c r="C143" s="68">
        <v>2020</v>
      </c>
      <c r="D143" s="98" t="s">
        <v>195</v>
      </c>
      <c r="E143" s="68" t="s">
        <v>226</v>
      </c>
      <c r="F143" s="68" t="s">
        <v>227</v>
      </c>
      <c r="G143" s="68" t="s">
        <v>25</v>
      </c>
      <c r="H143" s="68" t="s">
        <v>110</v>
      </c>
      <c r="I143" s="68" t="s">
        <v>108</v>
      </c>
      <c r="J143" s="68" t="s">
        <v>26</v>
      </c>
      <c r="K143" s="68" t="s">
        <v>109</v>
      </c>
      <c r="L143" s="68">
        <v>1</v>
      </c>
      <c r="N143" s="68">
        <v>1</v>
      </c>
      <c r="O143" s="68">
        <v>0.8</v>
      </c>
      <c r="P143" s="68">
        <v>0.95</v>
      </c>
      <c r="Q143" s="99">
        <f t="shared" si="8"/>
        <v>0.875</v>
      </c>
      <c r="R143" s="68">
        <v>13.2</v>
      </c>
      <c r="S143" s="68">
        <v>120</v>
      </c>
      <c r="T143" s="16">
        <f t="shared" si="7"/>
        <v>30</v>
      </c>
      <c r="U143" s="110">
        <v>99</v>
      </c>
      <c r="V143" s="16">
        <f t="shared" si="9"/>
        <v>2970</v>
      </c>
      <c r="W143" s="68">
        <v>1</v>
      </c>
      <c r="X143" s="68" t="s">
        <v>33</v>
      </c>
      <c r="Y143" s="68" t="s">
        <v>36</v>
      </c>
      <c r="Z143" s="68" t="s">
        <v>67</v>
      </c>
      <c r="AA143" s="68" t="s">
        <v>73</v>
      </c>
      <c r="AB143" s="68" t="s">
        <v>198</v>
      </c>
    </row>
    <row r="144" spans="1:28" x14ac:dyDescent="0.15">
      <c r="A144" s="68" t="s">
        <v>29</v>
      </c>
      <c r="B144" s="68" t="s">
        <v>194</v>
      </c>
      <c r="C144" s="68">
        <v>2020</v>
      </c>
      <c r="D144" s="98" t="s">
        <v>195</v>
      </c>
      <c r="E144" s="68" t="s">
        <v>226</v>
      </c>
      <c r="F144" s="68" t="s">
        <v>227</v>
      </c>
      <c r="G144" s="68" t="s">
        <v>25</v>
      </c>
      <c r="H144" s="68" t="s">
        <v>110</v>
      </c>
      <c r="I144" s="68" t="s">
        <v>108</v>
      </c>
      <c r="J144" s="68" t="s">
        <v>26</v>
      </c>
      <c r="K144" s="68" t="s">
        <v>109</v>
      </c>
      <c r="L144" s="68">
        <v>2</v>
      </c>
      <c r="N144" s="68">
        <v>1</v>
      </c>
      <c r="O144" s="68">
        <v>0.6</v>
      </c>
      <c r="P144" s="68">
        <v>0.7</v>
      </c>
      <c r="Q144" s="99">
        <f t="shared" si="8"/>
        <v>0.64999999999999991</v>
      </c>
      <c r="R144" s="68">
        <v>12.6</v>
      </c>
      <c r="S144" s="68">
        <v>123</v>
      </c>
      <c r="T144" s="16">
        <f t="shared" ref="T144:T154" si="10">IF(H144="","",IF(OR(H144="GREEN",H144="GK"),IF(S144&gt;=$AX$2,VLOOKUP(S144,$AX$2:$AY$10,2,1),""),IF(S144&gt;=$AZ$2,VLOOKUP(S144,$AZ$2:$BA$10,2,1),"")))</f>
        <v>27</v>
      </c>
      <c r="U144" s="110">
        <v>99</v>
      </c>
      <c r="V144" s="16">
        <f t="shared" si="9"/>
        <v>2673</v>
      </c>
      <c r="W144" s="68">
        <v>1</v>
      </c>
      <c r="X144" s="68" t="s">
        <v>33</v>
      </c>
      <c r="Y144" s="68" t="s">
        <v>36</v>
      </c>
      <c r="Z144" s="68" t="s">
        <v>67</v>
      </c>
      <c r="AA144" s="68" t="s">
        <v>73</v>
      </c>
      <c r="AB144" s="68" t="s">
        <v>198</v>
      </c>
    </row>
    <row r="145" spans="1:28" x14ac:dyDescent="0.15">
      <c r="A145" s="68" t="s">
        <v>29</v>
      </c>
      <c r="B145" s="68" t="s">
        <v>194</v>
      </c>
      <c r="C145" s="68">
        <v>2020</v>
      </c>
      <c r="D145" s="98" t="s">
        <v>195</v>
      </c>
      <c r="E145" s="68" t="s">
        <v>226</v>
      </c>
      <c r="F145" s="68" t="s">
        <v>227</v>
      </c>
      <c r="G145" s="68" t="s">
        <v>25</v>
      </c>
      <c r="H145" s="68" t="s">
        <v>110</v>
      </c>
      <c r="I145" s="68" t="s">
        <v>108</v>
      </c>
      <c r="J145" s="68" t="s">
        <v>26</v>
      </c>
      <c r="K145" s="68" t="s">
        <v>109</v>
      </c>
      <c r="L145" s="68">
        <v>3</v>
      </c>
      <c r="N145" s="68">
        <v>1</v>
      </c>
      <c r="O145" s="68">
        <v>0.55000000000000004</v>
      </c>
      <c r="P145" s="68">
        <v>0.6</v>
      </c>
      <c r="Q145" s="99">
        <f t="shared" si="8"/>
        <v>0.57499999999999996</v>
      </c>
      <c r="R145" s="68">
        <v>13</v>
      </c>
      <c r="S145" s="68">
        <v>122</v>
      </c>
      <c r="T145" s="16">
        <f t="shared" si="10"/>
        <v>27</v>
      </c>
      <c r="U145" s="110">
        <v>99</v>
      </c>
      <c r="V145" s="16">
        <f t="shared" si="9"/>
        <v>2673</v>
      </c>
      <c r="W145" s="68">
        <v>1</v>
      </c>
      <c r="X145" s="68" t="s">
        <v>33</v>
      </c>
      <c r="Y145" s="68" t="s">
        <v>36</v>
      </c>
      <c r="Z145" s="68" t="s">
        <v>67</v>
      </c>
      <c r="AA145" s="68" t="s">
        <v>73</v>
      </c>
      <c r="AB145" s="68" t="s">
        <v>198</v>
      </c>
    </row>
    <row r="146" spans="1:28" x14ac:dyDescent="0.15">
      <c r="A146" s="68" t="s">
        <v>29</v>
      </c>
      <c r="B146" s="68" t="s">
        <v>194</v>
      </c>
      <c r="C146" s="68">
        <v>2020</v>
      </c>
      <c r="D146" s="98" t="s">
        <v>195</v>
      </c>
      <c r="E146" s="68" t="s">
        <v>226</v>
      </c>
      <c r="F146" s="68" t="s">
        <v>227</v>
      </c>
      <c r="G146" s="68" t="s">
        <v>25</v>
      </c>
      <c r="H146" s="68" t="s">
        <v>110</v>
      </c>
      <c r="I146" s="68" t="s">
        <v>108</v>
      </c>
      <c r="J146" s="68" t="s">
        <v>26</v>
      </c>
      <c r="K146" s="68" t="s">
        <v>109</v>
      </c>
      <c r="L146" s="68">
        <v>1</v>
      </c>
      <c r="N146" s="68">
        <v>5</v>
      </c>
      <c r="O146" s="68">
        <v>0.85</v>
      </c>
      <c r="P146" s="68">
        <v>0.9</v>
      </c>
      <c r="Q146" s="99">
        <f t="shared" si="8"/>
        <v>0.875</v>
      </c>
      <c r="R146" s="68">
        <v>11.9</v>
      </c>
      <c r="S146" s="68">
        <v>114</v>
      </c>
      <c r="T146" s="16">
        <f t="shared" si="10"/>
        <v>30</v>
      </c>
      <c r="U146" s="110">
        <v>377</v>
      </c>
      <c r="V146" s="16">
        <f t="shared" si="9"/>
        <v>2262</v>
      </c>
      <c r="W146" s="68">
        <v>1</v>
      </c>
      <c r="X146" s="68" t="s">
        <v>33</v>
      </c>
      <c r="Y146" s="68" t="s">
        <v>36</v>
      </c>
      <c r="Z146" s="68" t="s">
        <v>67</v>
      </c>
      <c r="AA146" s="68" t="s">
        <v>73</v>
      </c>
      <c r="AB146" s="68" t="s">
        <v>198</v>
      </c>
    </row>
    <row r="147" spans="1:28" x14ac:dyDescent="0.15">
      <c r="A147" s="68" t="s">
        <v>29</v>
      </c>
      <c r="B147" s="68" t="s">
        <v>194</v>
      </c>
      <c r="C147" s="68">
        <v>2020</v>
      </c>
      <c r="D147" s="98" t="s">
        <v>195</v>
      </c>
      <c r="E147" s="68" t="s">
        <v>226</v>
      </c>
      <c r="F147" s="68" t="s">
        <v>227</v>
      </c>
      <c r="G147" s="68" t="s">
        <v>25</v>
      </c>
      <c r="H147" s="68" t="s">
        <v>110</v>
      </c>
      <c r="I147" s="68" t="s">
        <v>108</v>
      </c>
      <c r="J147" s="68" t="s">
        <v>26</v>
      </c>
      <c r="K147" s="68" t="s">
        <v>109</v>
      </c>
      <c r="L147" s="68">
        <v>2</v>
      </c>
      <c r="N147" s="68">
        <v>5</v>
      </c>
      <c r="O147" s="68">
        <v>0.75</v>
      </c>
      <c r="P147" s="68">
        <v>0.8</v>
      </c>
      <c r="Q147" s="99">
        <f t="shared" si="8"/>
        <v>0.77500000000000002</v>
      </c>
      <c r="R147" s="68">
        <v>12.4</v>
      </c>
      <c r="S147" s="68">
        <v>118</v>
      </c>
      <c r="T147" s="16">
        <f t="shared" si="10"/>
        <v>30</v>
      </c>
      <c r="U147" s="110">
        <v>377</v>
      </c>
      <c r="V147" s="16">
        <f t="shared" si="9"/>
        <v>2262</v>
      </c>
      <c r="W147" s="68">
        <v>1</v>
      </c>
      <c r="X147" s="68" t="s">
        <v>33</v>
      </c>
      <c r="Y147" s="68" t="s">
        <v>36</v>
      </c>
      <c r="Z147" s="68" t="s">
        <v>67</v>
      </c>
      <c r="AA147" s="68" t="s">
        <v>73</v>
      </c>
      <c r="AB147" s="68" t="s">
        <v>198</v>
      </c>
    </row>
    <row r="148" spans="1:28" x14ac:dyDescent="0.15">
      <c r="A148" s="68" t="s">
        <v>29</v>
      </c>
      <c r="B148" s="68" t="s">
        <v>194</v>
      </c>
      <c r="C148" s="68">
        <v>2020</v>
      </c>
      <c r="D148" s="98" t="s">
        <v>195</v>
      </c>
      <c r="E148" s="68" t="s">
        <v>226</v>
      </c>
      <c r="F148" s="68" t="s">
        <v>227</v>
      </c>
      <c r="G148" s="68" t="s">
        <v>25</v>
      </c>
      <c r="H148" s="68" t="s">
        <v>110</v>
      </c>
      <c r="I148" s="68" t="s">
        <v>108</v>
      </c>
      <c r="J148" s="68" t="s">
        <v>26</v>
      </c>
      <c r="K148" s="68" t="s">
        <v>109</v>
      </c>
      <c r="L148" s="68">
        <v>3</v>
      </c>
      <c r="N148" s="68">
        <v>5</v>
      </c>
      <c r="O148" s="68">
        <v>0.7</v>
      </c>
      <c r="P148" s="68">
        <v>0.95</v>
      </c>
      <c r="Q148" s="99">
        <f t="shared" si="8"/>
        <v>0.82499999999999996</v>
      </c>
      <c r="R148" s="68">
        <v>13.7</v>
      </c>
      <c r="S148" s="68">
        <v>116</v>
      </c>
      <c r="T148" s="16">
        <f t="shared" si="10"/>
        <v>30</v>
      </c>
      <c r="U148" s="110">
        <v>377</v>
      </c>
      <c r="V148" s="16">
        <f t="shared" si="9"/>
        <v>2262</v>
      </c>
      <c r="W148" s="68">
        <v>1</v>
      </c>
      <c r="X148" s="68" t="s">
        <v>33</v>
      </c>
      <c r="Y148" s="68" t="s">
        <v>36</v>
      </c>
      <c r="Z148" s="68" t="s">
        <v>67</v>
      </c>
      <c r="AA148" s="68" t="s">
        <v>73</v>
      </c>
      <c r="AB148" s="68" t="s">
        <v>198</v>
      </c>
    </row>
    <row r="149" spans="1:28" x14ac:dyDescent="0.15">
      <c r="A149" s="68" t="s">
        <v>29</v>
      </c>
      <c r="B149" s="68" t="s">
        <v>194</v>
      </c>
      <c r="C149" s="68">
        <v>2020</v>
      </c>
      <c r="D149" s="98" t="s">
        <v>195</v>
      </c>
      <c r="E149" s="68" t="s">
        <v>226</v>
      </c>
      <c r="F149" s="68" t="s">
        <v>227</v>
      </c>
      <c r="G149" s="68" t="s">
        <v>25</v>
      </c>
      <c r="H149" s="68" t="s">
        <v>166</v>
      </c>
      <c r="I149" s="68" t="s">
        <v>108</v>
      </c>
      <c r="J149" s="68" t="s">
        <v>26</v>
      </c>
      <c r="K149" s="68" t="s">
        <v>109</v>
      </c>
      <c r="L149" s="68">
        <v>1</v>
      </c>
      <c r="N149" s="68">
        <v>8</v>
      </c>
      <c r="O149" s="68">
        <v>0.4</v>
      </c>
      <c r="P149" s="68">
        <v>0.5</v>
      </c>
      <c r="Q149" s="99">
        <f t="shared" si="8"/>
        <v>0.45</v>
      </c>
      <c r="R149" s="68">
        <v>14.9</v>
      </c>
      <c r="S149" s="68">
        <v>100</v>
      </c>
      <c r="T149" s="16">
        <f t="shared" si="10"/>
        <v>33</v>
      </c>
      <c r="U149" s="110">
        <v>697</v>
      </c>
      <c r="V149" s="16">
        <f t="shared" si="9"/>
        <v>2875.125</v>
      </c>
      <c r="W149" s="68">
        <v>1</v>
      </c>
      <c r="X149" s="68" t="s">
        <v>33</v>
      </c>
      <c r="Y149" s="68" t="s">
        <v>36</v>
      </c>
      <c r="Z149" s="68" t="s">
        <v>67</v>
      </c>
      <c r="AA149" s="68" t="s">
        <v>73</v>
      </c>
      <c r="AB149" s="68" t="s">
        <v>198</v>
      </c>
    </row>
    <row r="150" spans="1:28" x14ac:dyDescent="0.15">
      <c r="A150" s="68" t="s">
        <v>29</v>
      </c>
      <c r="B150" s="68" t="s">
        <v>194</v>
      </c>
      <c r="C150" s="68">
        <v>2020</v>
      </c>
      <c r="D150" s="98" t="s">
        <v>195</v>
      </c>
      <c r="E150" s="68" t="s">
        <v>226</v>
      </c>
      <c r="F150" s="68" t="s">
        <v>227</v>
      </c>
      <c r="G150" s="68" t="s">
        <v>25</v>
      </c>
      <c r="H150" s="68" t="s">
        <v>166</v>
      </c>
      <c r="I150" s="68" t="s">
        <v>108</v>
      </c>
      <c r="J150" s="68" t="s">
        <v>26</v>
      </c>
      <c r="K150" s="68" t="s">
        <v>109</v>
      </c>
      <c r="L150" s="68">
        <v>2</v>
      </c>
      <c r="N150" s="68">
        <v>8</v>
      </c>
      <c r="O150" s="68">
        <v>0.45</v>
      </c>
      <c r="P150" s="68">
        <v>0.55000000000000004</v>
      </c>
      <c r="Q150" s="99">
        <f t="shared" si="8"/>
        <v>0.5</v>
      </c>
      <c r="R150" s="68">
        <v>15.6</v>
      </c>
      <c r="S150" s="68">
        <v>98</v>
      </c>
      <c r="T150" s="16">
        <f t="shared" si="10"/>
        <v>36</v>
      </c>
      <c r="U150" s="110">
        <v>697</v>
      </c>
      <c r="V150" s="16">
        <f t="shared" si="9"/>
        <v>3136.5</v>
      </c>
      <c r="W150" s="68">
        <v>1</v>
      </c>
      <c r="X150" s="68" t="s">
        <v>33</v>
      </c>
      <c r="Y150" s="68" t="s">
        <v>36</v>
      </c>
      <c r="Z150" s="68" t="s">
        <v>67</v>
      </c>
      <c r="AA150" s="68" t="s">
        <v>73</v>
      </c>
      <c r="AB150" s="68" t="s">
        <v>198</v>
      </c>
    </row>
    <row r="151" spans="1:28" x14ac:dyDescent="0.15">
      <c r="A151" s="68" t="s">
        <v>29</v>
      </c>
      <c r="B151" s="68" t="s">
        <v>194</v>
      </c>
      <c r="C151" s="68">
        <v>2020</v>
      </c>
      <c r="D151" s="98" t="s">
        <v>195</v>
      </c>
      <c r="E151" s="68" t="s">
        <v>226</v>
      </c>
      <c r="F151" s="68" t="s">
        <v>227</v>
      </c>
      <c r="G151" s="68" t="s">
        <v>25</v>
      </c>
      <c r="H151" s="68" t="s">
        <v>166</v>
      </c>
      <c r="I151" s="68" t="s">
        <v>108</v>
      </c>
      <c r="J151" s="68" t="s">
        <v>26</v>
      </c>
      <c r="K151" s="68" t="s">
        <v>109</v>
      </c>
      <c r="L151" s="68">
        <v>3</v>
      </c>
      <c r="N151" s="68">
        <v>8</v>
      </c>
      <c r="O151" s="68">
        <v>0.5</v>
      </c>
      <c r="P151" s="68">
        <v>0.6</v>
      </c>
      <c r="Q151" s="99">
        <f t="shared" si="8"/>
        <v>0.55000000000000004</v>
      </c>
      <c r="R151" s="68">
        <v>14.2</v>
      </c>
      <c r="S151" s="68">
        <v>106</v>
      </c>
      <c r="T151" s="16">
        <f t="shared" si="10"/>
        <v>33</v>
      </c>
      <c r="U151" s="110">
        <v>697</v>
      </c>
      <c r="V151" s="16">
        <f t="shared" si="9"/>
        <v>2875.125</v>
      </c>
      <c r="W151" s="68">
        <v>1</v>
      </c>
      <c r="X151" s="68" t="s">
        <v>33</v>
      </c>
      <c r="Y151" s="68" t="s">
        <v>36</v>
      </c>
      <c r="Z151" s="68" t="s">
        <v>67</v>
      </c>
      <c r="AA151" s="68" t="s">
        <v>73</v>
      </c>
      <c r="AB151" s="68" t="s">
        <v>198</v>
      </c>
    </row>
    <row r="152" spans="1:28" x14ac:dyDescent="0.15">
      <c r="A152" s="68" t="s">
        <v>29</v>
      </c>
      <c r="B152" s="68" t="s">
        <v>194</v>
      </c>
      <c r="C152" s="68">
        <v>2020</v>
      </c>
      <c r="D152" s="98" t="s">
        <v>195</v>
      </c>
      <c r="E152" s="68" t="s">
        <v>226</v>
      </c>
      <c r="F152" s="68" t="s">
        <v>227</v>
      </c>
      <c r="G152" s="68" t="s">
        <v>25</v>
      </c>
      <c r="H152" s="68" t="s">
        <v>110</v>
      </c>
      <c r="I152" s="68" t="s">
        <v>108</v>
      </c>
      <c r="J152" s="68" t="s">
        <v>26</v>
      </c>
      <c r="K152" s="68" t="s">
        <v>109</v>
      </c>
      <c r="L152" s="68">
        <v>1</v>
      </c>
      <c r="N152" s="68">
        <v>8</v>
      </c>
      <c r="O152" s="68">
        <v>0.65</v>
      </c>
      <c r="P152" s="68">
        <v>0.75</v>
      </c>
      <c r="Q152" s="99">
        <f t="shared" si="8"/>
        <v>0.7</v>
      </c>
      <c r="R152" s="68">
        <v>12.7</v>
      </c>
      <c r="S152" s="68">
        <v>100</v>
      </c>
      <c r="T152" s="16">
        <f t="shared" si="10"/>
        <v>33</v>
      </c>
      <c r="U152" s="110">
        <v>697</v>
      </c>
      <c r="V152" s="16">
        <f t="shared" si="9"/>
        <v>2875.125</v>
      </c>
      <c r="W152" s="68">
        <v>2</v>
      </c>
      <c r="X152" s="68" t="s">
        <v>33</v>
      </c>
      <c r="Y152" s="68" t="s">
        <v>36</v>
      </c>
      <c r="Z152" s="68" t="s">
        <v>67</v>
      </c>
      <c r="AA152" s="68" t="s">
        <v>73</v>
      </c>
      <c r="AB152" s="68" t="s">
        <v>198</v>
      </c>
    </row>
    <row r="153" spans="1:28" x14ac:dyDescent="0.15">
      <c r="A153" s="68" t="s">
        <v>29</v>
      </c>
      <c r="B153" s="68" t="s">
        <v>194</v>
      </c>
      <c r="C153" s="68">
        <v>2020</v>
      </c>
      <c r="D153" s="98" t="s">
        <v>195</v>
      </c>
      <c r="E153" s="68" t="s">
        <v>226</v>
      </c>
      <c r="F153" s="68" t="s">
        <v>227</v>
      </c>
      <c r="G153" s="68" t="s">
        <v>25</v>
      </c>
      <c r="H153" s="68" t="s">
        <v>110</v>
      </c>
      <c r="I153" s="68" t="s">
        <v>108</v>
      </c>
      <c r="J153" s="68" t="s">
        <v>26</v>
      </c>
      <c r="K153" s="68" t="s">
        <v>109</v>
      </c>
      <c r="L153" s="68">
        <v>2</v>
      </c>
      <c r="N153" s="68">
        <v>8</v>
      </c>
      <c r="O153" s="68">
        <v>0.7</v>
      </c>
      <c r="P153" s="68">
        <v>0.8</v>
      </c>
      <c r="Q153" s="99">
        <f t="shared" si="8"/>
        <v>0.75</v>
      </c>
      <c r="R153" s="68">
        <v>11.6</v>
      </c>
      <c r="S153" s="68">
        <v>106</v>
      </c>
      <c r="T153" s="16">
        <f t="shared" si="10"/>
        <v>33</v>
      </c>
      <c r="U153" s="110">
        <v>697</v>
      </c>
      <c r="V153" s="16">
        <f t="shared" si="9"/>
        <v>2875.125</v>
      </c>
      <c r="W153" s="68">
        <v>2</v>
      </c>
      <c r="X153" s="68" t="s">
        <v>33</v>
      </c>
      <c r="Y153" s="68" t="s">
        <v>36</v>
      </c>
      <c r="Z153" s="68" t="s">
        <v>67</v>
      </c>
      <c r="AA153" s="68" t="s">
        <v>73</v>
      </c>
      <c r="AB153" s="68" t="s">
        <v>198</v>
      </c>
    </row>
    <row r="154" spans="1:28" x14ac:dyDescent="0.15">
      <c r="A154" s="68" t="s">
        <v>29</v>
      </c>
      <c r="B154" s="68" t="s">
        <v>194</v>
      </c>
      <c r="C154" s="68">
        <v>2020</v>
      </c>
      <c r="D154" s="98" t="s">
        <v>195</v>
      </c>
      <c r="E154" s="68" t="s">
        <v>226</v>
      </c>
      <c r="F154" s="68" t="s">
        <v>227</v>
      </c>
      <c r="G154" s="68" t="s">
        <v>25</v>
      </c>
      <c r="H154" s="68" t="s">
        <v>110</v>
      </c>
      <c r="I154" s="68" t="s">
        <v>108</v>
      </c>
      <c r="J154" s="68" t="s">
        <v>26</v>
      </c>
      <c r="K154" s="68" t="s">
        <v>109</v>
      </c>
      <c r="L154" s="68">
        <v>3</v>
      </c>
      <c r="N154" s="68">
        <v>8</v>
      </c>
      <c r="O154" s="68">
        <v>0.6</v>
      </c>
      <c r="P154" s="68">
        <v>0.6</v>
      </c>
      <c r="Q154" s="99">
        <f t="shared" si="8"/>
        <v>0.6</v>
      </c>
      <c r="R154" s="68">
        <v>12</v>
      </c>
      <c r="S154" s="68">
        <v>104</v>
      </c>
      <c r="T154" s="16">
        <f t="shared" si="10"/>
        <v>33</v>
      </c>
      <c r="U154" s="110">
        <v>697</v>
      </c>
      <c r="V154" s="16">
        <f t="shared" si="9"/>
        <v>2875.125</v>
      </c>
      <c r="W154" s="68">
        <v>2</v>
      </c>
      <c r="X154" s="68" t="s">
        <v>33</v>
      </c>
      <c r="Y154" s="68" t="s">
        <v>36</v>
      </c>
      <c r="Z154" s="68" t="s">
        <v>67</v>
      </c>
      <c r="AA154" s="68" t="s">
        <v>73</v>
      </c>
      <c r="AB154" s="68" t="s">
        <v>198</v>
      </c>
    </row>
  </sheetData>
  <autoFilter ref="A1:BA154" xr:uid="{00000000-0009-0000-0000-000001000000}"/>
  <phoneticPr fontId="3"/>
  <dataValidations count="19">
    <dataValidation type="list" allowBlank="1" showInputMessage="1" showErrorMessage="1" sqref="Y155:AA303" xr:uid="{121FCAB9-D2CD-4B41-B1DE-ADB8B83B0E88}">
      <formula1>$AV$2:$AV$16</formula1>
    </dataValidation>
    <dataValidation type="decimal" allowBlank="1" showInputMessage="1" showErrorMessage="1" error="硬度を正しく入力して下さい。" sqref="O2:P303" xr:uid="{D98D8FBB-8F38-441F-B49B-FF4F1EC7F268}">
      <formula1>0</formula1>
      <formula2>7</formula2>
    </dataValidation>
    <dataValidation type="list" allowBlank="1" showInputMessage="1" showErrorMessage="1" sqref="X2:X303" xr:uid="{98BA0587-FB90-460B-AB45-6C394009CC4C}">
      <formula1>$AT$2:$AT$3</formula1>
    </dataValidation>
    <dataValidation type="list" allowBlank="1" showInputMessage="1" showErrorMessage="1" sqref="J155:J303" xr:uid="{3055E53D-D006-4F88-8FFF-36764E70374C}">
      <formula1>$AP$2:$AP$19</formula1>
    </dataValidation>
    <dataValidation type="list" allowBlank="1" showInputMessage="1" showErrorMessage="1" sqref="G2:G303" xr:uid="{2ED07C51-7973-4C29-84AB-7AD894E8BD19}">
      <formula1>$AJ$2:$AJ$4</formula1>
    </dataValidation>
    <dataValidation type="list" allowBlank="1" showInputMessage="1" showErrorMessage="1" sqref="F155:F303" xr:uid="{E5753FF2-9866-40FD-BA5E-2D4075E6424B}">
      <formula1>$AH$2:$AH$9</formula1>
    </dataValidation>
    <dataValidation type="list" allowBlank="1" showInputMessage="1" showErrorMessage="1" sqref="F2:F154" xr:uid="{15301999-AEE5-463C-A699-8FDBA0CAC2D6}">
      <formula1>$AH$2:$AH$11</formula1>
    </dataValidation>
    <dataValidation type="list" allowBlank="1" showInputMessage="1" showErrorMessage="1" sqref="E155:E303" xr:uid="{5EF62CCF-B7D3-4CB7-80ED-690997FED7D8}">
      <formula1>$AG$2:$AG$10</formula1>
    </dataValidation>
    <dataValidation type="list" allowBlank="1" showInputMessage="1" showErrorMessage="1" sqref="K2:K121" xr:uid="{643A8722-1412-4F76-B0AD-D416F5E9EBED}">
      <formula1>$AR$2:$AR$26</formula1>
    </dataValidation>
    <dataValidation type="list" allowBlank="1" showInputMessage="1" showErrorMessage="1" sqref="K122:K154" xr:uid="{1B84C5AB-4FFD-4631-9D59-BE5CD2FE60FE}">
      <formula1>$AR$2:$AR$25</formula1>
    </dataValidation>
    <dataValidation type="list" allowBlank="1" showInputMessage="1" showErrorMessage="1" sqref="K155:K303" xr:uid="{1889CF47-9678-4686-97D4-510ECE1A3B36}">
      <formula1>$AR$2:$AR$19</formula1>
    </dataValidation>
    <dataValidation type="list" allowBlank="1" showInputMessage="1" showErrorMessage="1" sqref="J2:J154" xr:uid="{C4F82F35-3A6D-4099-8D7A-B08278BF265B}">
      <formula1>$AP$2:$AP$27</formula1>
    </dataValidation>
    <dataValidation type="list" allowBlank="1" showInputMessage="1" showErrorMessage="1" sqref="E2:E154" xr:uid="{B5E98EB9-108E-469E-B164-FF8719761439}">
      <formula1>$AG$2:$AG$11</formula1>
    </dataValidation>
    <dataValidation allowBlank="1" showInputMessage="1" showErrorMessage="1" sqref="B3:B73 B80:B82" xr:uid="{ECEDAF50-926F-4DBF-88EA-47ABCE97A4A9}"/>
    <dataValidation type="list" allowBlank="1" showInputMessage="1" showErrorMessage="1" sqref="H2:H1244" xr:uid="{36F46976-6B12-486A-A8B2-0655A043F078}">
      <formula1>$AL$2:$AL$9</formula1>
    </dataValidation>
    <dataValidation type="list" allowBlank="1" showInputMessage="1" showErrorMessage="1" sqref="I2:I303" xr:uid="{9CE30895-1B3F-4A80-9E5D-A72D57434F9A}">
      <formula1>$AN$5:$AN$6</formula1>
    </dataValidation>
    <dataValidation type="list" allowBlank="1" showInputMessage="1" showErrorMessage="1" sqref="A3:A154" xr:uid="{9F32D965-BE38-4E50-98A7-E44F41D30599}">
      <formula1>$AE$2:$AE$19</formula1>
    </dataValidation>
    <dataValidation type="list" allowBlank="1" showInputMessage="1" showErrorMessage="1" sqref="Y2:AA154" xr:uid="{838F0EA1-BF10-4155-89EC-696412D8AC87}">
      <formula1>$AV$2:$AV$23</formula1>
    </dataValidation>
    <dataValidation type="list" allowBlank="1" showInputMessage="1" showErrorMessage="1" sqref="A155:A303" xr:uid="{8EB66BA4-335D-45BC-8E4B-0EE7175DC90B}">
      <formula1>$AE$2:$AE$16</formula1>
    </dataValidation>
  </dataValidation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FE314-545F-4FA4-A377-10786445B552}">
  <dimension ref="A1:BA154"/>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68"/>
    <col min="4" max="4" width="10.5" style="68" customWidth="1"/>
    <col min="5" max="13" width="9" style="68"/>
    <col min="14" max="14" width="9.5" style="68" customWidth="1"/>
    <col min="15" max="16" width="9" style="68"/>
    <col min="17" max="17" width="9" style="16"/>
    <col min="18" max="19" width="9" style="68"/>
    <col min="20" max="20" width="9" style="16"/>
    <col min="21" max="21" width="9" style="68"/>
    <col min="22" max="22" width="9" style="16"/>
    <col min="23" max="32" width="9" style="68"/>
    <col min="33" max="33" width="15.875" style="68" customWidth="1"/>
    <col min="34" max="34" width="11.375" style="68" customWidth="1"/>
    <col min="35" max="259" width="9" style="68"/>
    <col min="260" max="260" width="10.5" style="68" customWidth="1"/>
    <col min="261" max="269" width="9" style="68"/>
    <col min="270" max="270" width="9.5" style="68" customWidth="1"/>
    <col min="271" max="288" width="9" style="68"/>
    <col min="289" max="289" width="15.875" style="68" customWidth="1"/>
    <col min="290" max="290" width="11.375" style="68" customWidth="1"/>
    <col min="291" max="515" width="9" style="68"/>
    <col min="516" max="516" width="10.5" style="68" customWidth="1"/>
    <col min="517" max="525" width="9" style="68"/>
    <col min="526" max="526" width="9.5" style="68" customWidth="1"/>
    <col min="527" max="544" width="9" style="68"/>
    <col min="545" max="545" width="15.875" style="68" customWidth="1"/>
    <col min="546" max="546" width="11.375" style="68" customWidth="1"/>
    <col min="547" max="771" width="9" style="68"/>
    <col min="772" max="772" width="10.5" style="68" customWidth="1"/>
    <col min="773" max="781" width="9" style="68"/>
    <col min="782" max="782" width="9.5" style="68" customWidth="1"/>
    <col min="783" max="800" width="9" style="68"/>
    <col min="801" max="801" width="15.875" style="68" customWidth="1"/>
    <col min="802" max="802" width="11.375" style="68" customWidth="1"/>
    <col min="803" max="1027" width="9" style="68"/>
    <col min="1028" max="1028" width="10.5" style="68" customWidth="1"/>
    <col min="1029" max="1037" width="9" style="68"/>
    <col min="1038" max="1038" width="9.5" style="68" customWidth="1"/>
    <col min="1039" max="1056" width="9" style="68"/>
    <col min="1057" max="1057" width="15.875" style="68" customWidth="1"/>
    <col min="1058" max="1058" width="11.375" style="68" customWidth="1"/>
    <col min="1059" max="1283" width="9" style="68"/>
    <col min="1284" max="1284" width="10.5" style="68" customWidth="1"/>
    <col min="1285" max="1293" width="9" style="68"/>
    <col min="1294" max="1294" width="9.5" style="68" customWidth="1"/>
    <col min="1295" max="1312" width="9" style="68"/>
    <col min="1313" max="1313" width="15.875" style="68" customWidth="1"/>
    <col min="1314" max="1314" width="11.375" style="68" customWidth="1"/>
    <col min="1315" max="1539" width="9" style="68"/>
    <col min="1540" max="1540" width="10.5" style="68" customWidth="1"/>
    <col min="1541" max="1549" width="9" style="68"/>
    <col min="1550" max="1550" width="9.5" style="68" customWidth="1"/>
    <col min="1551" max="1568" width="9" style="68"/>
    <col min="1569" max="1569" width="15.875" style="68" customWidth="1"/>
    <col min="1570" max="1570" width="11.375" style="68" customWidth="1"/>
    <col min="1571" max="1795" width="9" style="68"/>
    <col min="1796" max="1796" width="10.5" style="68" customWidth="1"/>
    <col min="1797" max="1805" width="9" style="68"/>
    <col min="1806" max="1806" width="9.5" style="68" customWidth="1"/>
    <col min="1807" max="1824" width="9" style="68"/>
    <col min="1825" max="1825" width="15.875" style="68" customWidth="1"/>
    <col min="1826" max="1826" width="11.375" style="68" customWidth="1"/>
    <col min="1827" max="2051" width="9" style="68"/>
    <col min="2052" max="2052" width="10.5" style="68" customWidth="1"/>
    <col min="2053" max="2061" width="9" style="68"/>
    <col min="2062" max="2062" width="9.5" style="68" customWidth="1"/>
    <col min="2063" max="2080" width="9" style="68"/>
    <col min="2081" max="2081" width="15.875" style="68" customWidth="1"/>
    <col min="2082" max="2082" width="11.375" style="68" customWidth="1"/>
    <col min="2083" max="2307" width="9" style="68"/>
    <col min="2308" max="2308" width="10.5" style="68" customWidth="1"/>
    <col min="2309" max="2317" width="9" style="68"/>
    <col min="2318" max="2318" width="9.5" style="68" customWidth="1"/>
    <col min="2319" max="2336" width="9" style="68"/>
    <col min="2337" max="2337" width="15.875" style="68" customWidth="1"/>
    <col min="2338" max="2338" width="11.375" style="68" customWidth="1"/>
    <col min="2339" max="2563" width="9" style="68"/>
    <col min="2564" max="2564" width="10.5" style="68" customWidth="1"/>
    <col min="2565" max="2573" width="9" style="68"/>
    <col min="2574" max="2574" width="9.5" style="68" customWidth="1"/>
    <col min="2575" max="2592" width="9" style="68"/>
    <col min="2593" max="2593" width="15.875" style="68" customWidth="1"/>
    <col min="2594" max="2594" width="11.375" style="68" customWidth="1"/>
    <col min="2595" max="2819" width="9" style="68"/>
    <col min="2820" max="2820" width="10.5" style="68" customWidth="1"/>
    <col min="2821" max="2829" width="9" style="68"/>
    <col min="2830" max="2830" width="9.5" style="68" customWidth="1"/>
    <col min="2831" max="2848" width="9" style="68"/>
    <col min="2849" max="2849" width="15.875" style="68" customWidth="1"/>
    <col min="2850" max="2850" width="11.375" style="68" customWidth="1"/>
    <col min="2851" max="3075" width="9" style="68"/>
    <col min="3076" max="3076" width="10.5" style="68" customWidth="1"/>
    <col min="3077" max="3085" width="9" style="68"/>
    <col min="3086" max="3086" width="9.5" style="68" customWidth="1"/>
    <col min="3087" max="3104" width="9" style="68"/>
    <col min="3105" max="3105" width="15.875" style="68" customWidth="1"/>
    <col min="3106" max="3106" width="11.375" style="68" customWidth="1"/>
    <col min="3107" max="3331" width="9" style="68"/>
    <col min="3332" max="3332" width="10.5" style="68" customWidth="1"/>
    <col min="3333" max="3341" width="9" style="68"/>
    <col min="3342" max="3342" width="9.5" style="68" customWidth="1"/>
    <col min="3343" max="3360" width="9" style="68"/>
    <col min="3361" max="3361" width="15.875" style="68" customWidth="1"/>
    <col min="3362" max="3362" width="11.375" style="68" customWidth="1"/>
    <col min="3363" max="3587" width="9" style="68"/>
    <col min="3588" max="3588" width="10.5" style="68" customWidth="1"/>
    <col min="3589" max="3597" width="9" style="68"/>
    <col min="3598" max="3598" width="9.5" style="68" customWidth="1"/>
    <col min="3599" max="3616" width="9" style="68"/>
    <col min="3617" max="3617" width="15.875" style="68" customWidth="1"/>
    <col min="3618" max="3618" width="11.375" style="68" customWidth="1"/>
    <col min="3619" max="3843" width="9" style="68"/>
    <col min="3844" max="3844" width="10.5" style="68" customWidth="1"/>
    <col min="3845" max="3853" width="9" style="68"/>
    <col min="3854" max="3854" width="9.5" style="68" customWidth="1"/>
    <col min="3855" max="3872" width="9" style="68"/>
    <col min="3873" max="3873" width="15.875" style="68" customWidth="1"/>
    <col min="3874" max="3874" width="11.375" style="68" customWidth="1"/>
    <col min="3875" max="4099" width="9" style="68"/>
    <col min="4100" max="4100" width="10.5" style="68" customWidth="1"/>
    <col min="4101" max="4109" width="9" style="68"/>
    <col min="4110" max="4110" width="9.5" style="68" customWidth="1"/>
    <col min="4111" max="4128" width="9" style="68"/>
    <col min="4129" max="4129" width="15.875" style="68" customWidth="1"/>
    <col min="4130" max="4130" width="11.375" style="68" customWidth="1"/>
    <col min="4131" max="4355" width="9" style="68"/>
    <col min="4356" max="4356" width="10.5" style="68" customWidth="1"/>
    <col min="4357" max="4365" width="9" style="68"/>
    <col min="4366" max="4366" width="9.5" style="68" customWidth="1"/>
    <col min="4367" max="4384" width="9" style="68"/>
    <col min="4385" max="4385" width="15.875" style="68" customWidth="1"/>
    <col min="4386" max="4386" width="11.375" style="68" customWidth="1"/>
    <col min="4387" max="4611" width="9" style="68"/>
    <col min="4612" max="4612" width="10.5" style="68" customWidth="1"/>
    <col min="4613" max="4621" width="9" style="68"/>
    <col min="4622" max="4622" width="9.5" style="68" customWidth="1"/>
    <col min="4623" max="4640" width="9" style="68"/>
    <col min="4641" max="4641" width="15.875" style="68" customWidth="1"/>
    <col min="4642" max="4642" width="11.375" style="68" customWidth="1"/>
    <col min="4643" max="4867" width="9" style="68"/>
    <col min="4868" max="4868" width="10.5" style="68" customWidth="1"/>
    <col min="4869" max="4877" width="9" style="68"/>
    <col min="4878" max="4878" width="9.5" style="68" customWidth="1"/>
    <col min="4879" max="4896" width="9" style="68"/>
    <col min="4897" max="4897" width="15.875" style="68" customWidth="1"/>
    <col min="4898" max="4898" width="11.375" style="68" customWidth="1"/>
    <col min="4899" max="5123" width="9" style="68"/>
    <col min="5124" max="5124" width="10.5" style="68" customWidth="1"/>
    <col min="5125" max="5133" width="9" style="68"/>
    <col min="5134" max="5134" width="9.5" style="68" customWidth="1"/>
    <col min="5135" max="5152" width="9" style="68"/>
    <col min="5153" max="5153" width="15.875" style="68" customWidth="1"/>
    <col min="5154" max="5154" width="11.375" style="68" customWidth="1"/>
    <col min="5155" max="5379" width="9" style="68"/>
    <col min="5380" max="5380" width="10.5" style="68" customWidth="1"/>
    <col min="5381" max="5389" width="9" style="68"/>
    <col min="5390" max="5390" width="9.5" style="68" customWidth="1"/>
    <col min="5391" max="5408" width="9" style="68"/>
    <col min="5409" max="5409" width="15.875" style="68" customWidth="1"/>
    <col min="5410" max="5410" width="11.375" style="68" customWidth="1"/>
    <col min="5411" max="5635" width="9" style="68"/>
    <col min="5636" max="5636" width="10.5" style="68" customWidth="1"/>
    <col min="5637" max="5645" width="9" style="68"/>
    <col min="5646" max="5646" width="9.5" style="68" customWidth="1"/>
    <col min="5647" max="5664" width="9" style="68"/>
    <col min="5665" max="5665" width="15.875" style="68" customWidth="1"/>
    <col min="5666" max="5666" width="11.375" style="68" customWidth="1"/>
    <col min="5667" max="5891" width="9" style="68"/>
    <col min="5892" max="5892" width="10.5" style="68" customWidth="1"/>
    <col min="5893" max="5901" width="9" style="68"/>
    <col min="5902" max="5902" width="9.5" style="68" customWidth="1"/>
    <col min="5903" max="5920" width="9" style="68"/>
    <col min="5921" max="5921" width="15.875" style="68" customWidth="1"/>
    <col min="5922" max="5922" width="11.375" style="68" customWidth="1"/>
    <col min="5923" max="6147" width="9" style="68"/>
    <col min="6148" max="6148" width="10.5" style="68" customWidth="1"/>
    <col min="6149" max="6157" width="9" style="68"/>
    <col min="6158" max="6158" width="9.5" style="68" customWidth="1"/>
    <col min="6159" max="6176" width="9" style="68"/>
    <col min="6177" max="6177" width="15.875" style="68" customWidth="1"/>
    <col min="6178" max="6178" width="11.375" style="68" customWidth="1"/>
    <col min="6179" max="6403" width="9" style="68"/>
    <col min="6404" max="6404" width="10.5" style="68" customWidth="1"/>
    <col min="6405" max="6413" width="9" style="68"/>
    <col min="6414" max="6414" width="9.5" style="68" customWidth="1"/>
    <col min="6415" max="6432" width="9" style="68"/>
    <col min="6433" max="6433" width="15.875" style="68" customWidth="1"/>
    <col min="6434" max="6434" width="11.375" style="68" customWidth="1"/>
    <col min="6435" max="6659" width="9" style="68"/>
    <col min="6660" max="6660" width="10.5" style="68" customWidth="1"/>
    <col min="6661" max="6669" width="9" style="68"/>
    <col min="6670" max="6670" width="9.5" style="68" customWidth="1"/>
    <col min="6671" max="6688" width="9" style="68"/>
    <col min="6689" max="6689" width="15.875" style="68" customWidth="1"/>
    <col min="6690" max="6690" width="11.375" style="68" customWidth="1"/>
    <col min="6691" max="6915" width="9" style="68"/>
    <col min="6916" max="6916" width="10.5" style="68" customWidth="1"/>
    <col min="6917" max="6925" width="9" style="68"/>
    <col min="6926" max="6926" width="9.5" style="68" customWidth="1"/>
    <col min="6927" max="6944" width="9" style="68"/>
    <col min="6945" max="6945" width="15.875" style="68" customWidth="1"/>
    <col min="6946" max="6946" width="11.375" style="68" customWidth="1"/>
    <col min="6947" max="7171" width="9" style="68"/>
    <col min="7172" max="7172" width="10.5" style="68" customWidth="1"/>
    <col min="7173" max="7181" width="9" style="68"/>
    <col min="7182" max="7182" width="9.5" style="68" customWidth="1"/>
    <col min="7183" max="7200" width="9" style="68"/>
    <col min="7201" max="7201" width="15.875" style="68" customWidth="1"/>
    <col min="7202" max="7202" width="11.375" style="68" customWidth="1"/>
    <col min="7203" max="7427" width="9" style="68"/>
    <col min="7428" max="7428" width="10.5" style="68" customWidth="1"/>
    <col min="7429" max="7437" width="9" style="68"/>
    <col min="7438" max="7438" width="9.5" style="68" customWidth="1"/>
    <col min="7439" max="7456" width="9" style="68"/>
    <col min="7457" max="7457" width="15.875" style="68" customWidth="1"/>
    <col min="7458" max="7458" width="11.375" style="68" customWidth="1"/>
    <col min="7459" max="7683" width="9" style="68"/>
    <col min="7684" max="7684" width="10.5" style="68" customWidth="1"/>
    <col min="7685" max="7693" width="9" style="68"/>
    <col min="7694" max="7694" width="9.5" style="68" customWidth="1"/>
    <col min="7695" max="7712" width="9" style="68"/>
    <col min="7713" max="7713" width="15.875" style="68" customWidth="1"/>
    <col min="7714" max="7714" width="11.375" style="68" customWidth="1"/>
    <col min="7715" max="7939" width="9" style="68"/>
    <col min="7940" max="7940" width="10.5" style="68" customWidth="1"/>
    <col min="7941" max="7949" width="9" style="68"/>
    <col min="7950" max="7950" width="9.5" style="68" customWidth="1"/>
    <col min="7951" max="7968" width="9" style="68"/>
    <col min="7969" max="7969" width="15.875" style="68" customWidth="1"/>
    <col min="7970" max="7970" width="11.375" style="68" customWidth="1"/>
    <col min="7971" max="8195" width="9" style="68"/>
    <col min="8196" max="8196" width="10.5" style="68" customWidth="1"/>
    <col min="8197" max="8205" width="9" style="68"/>
    <col min="8206" max="8206" width="9.5" style="68" customWidth="1"/>
    <col min="8207" max="8224" width="9" style="68"/>
    <col min="8225" max="8225" width="15.875" style="68" customWidth="1"/>
    <col min="8226" max="8226" width="11.375" style="68" customWidth="1"/>
    <col min="8227" max="8451" width="9" style="68"/>
    <col min="8452" max="8452" width="10.5" style="68" customWidth="1"/>
    <col min="8453" max="8461" width="9" style="68"/>
    <col min="8462" max="8462" width="9.5" style="68" customWidth="1"/>
    <col min="8463" max="8480" width="9" style="68"/>
    <col min="8481" max="8481" width="15.875" style="68" customWidth="1"/>
    <col min="8482" max="8482" width="11.375" style="68" customWidth="1"/>
    <col min="8483" max="8707" width="9" style="68"/>
    <col min="8708" max="8708" width="10.5" style="68" customWidth="1"/>
    <col min="8709" max="8717" width="9" style="68"/>
    <col min="8718" max="8718" width="9.5" style="68" customWidth="1"/>
    <col min="8719" max="8736" width="9" style="68"/>
    <col min="8737" max="8737" width="15.875" style="68" customWidth="1"/>
    <col min="8738" max="8738" width="11.375" style="68" customWidth="1"/>
    <col min="8739" max="8963" width="9" style="68"/>
    <col min="8964" max="8964" width="10.5" style="68" customWidth="1"/>
    <col min="8965" max="8973" width="9" style="68"/>
    <col min="8974" max="8974" width="9.5" style="68" customWidth="1"/>
    <col min="8975" max="8992" width="9" style="68"/>
    <col min="8993" max="8993" width="15.875" style="68" customWidth="1"/>
    <col min="8994" max="8994" width="11.375" style="68" customWidth="1"/>
    <col min="8995" max="9219" width="9" style="68"/>
    <col min="9220" max="9220" width="10.5" style="68" customWidth="1"/>
    <col min="9221" max="9229" width="9" style="68"/>
    <col min="9230" max="9230" width="9.5" style="68" customWidth="1"/>
    <col min="9231" max="9248" width="9" style="68"/>
    <col min="9249" max="9249" width="15.875" style="68" customWidth="1"/>
    <col min="9250" max="9250" width="11.375" style="68" customWidth="1"/>
    <col min="9251" max="9475" width="9" style="68"/>
    <col min="9476" max="9476" width="10.5" style="68" customWidth="1"/>
    <col min="9477" max="9485" width="9" style="68"/>
    <col min="9486" max="9486" width="9.5" style="68" customWidth="1"/>
    <col min="9487" max="9504" width="9" style="68"/>
    <col min="9505" max="9505" width="15.875" style="68" customWidth="1"/>
    <col min="9506" max="9506" width="11.375" style="68" customWidth="1"/>
    <col min="9507" max="9731" width="9" style="68"/>
    <col min="9732" max="9732" width="10.5" style="68" customWidth="1"/>
    <col min="9733" max="9741" width="9" style="68"/>
    <col min="9742" max="9742" width="9.5" style="68" customWidth="1"/>
    <col min="9743" max="9760" width="9" style="68"/>
    <col min="9761" max="9761" width="15.875" style="68" customWidth="1"/>
    <col min="9762" max="9762" width="11.375" style="68" customWidth="1"/>
    <col min="9763" max="9987" width="9" style="68"/>
    <col min="9988" max="9988" width="10.5" style="68" customWidth="1"/>
    <col min="9989" max="9997" width="9" style="68"/>
    <col min="9998" max="9998" width="9.5" style="68" customWidth="1"/>
    <col min="9999" max="10016" width="9" style="68"/>
    <col min="10017" max="10017" width="15.875" style="68" customWidth="1"/>
    <col min="10018" max="10018" width="11.375" style="68" customWidth="1"/>
    <col min="10019" max="10243" width="9" style="68"/>
    <col min="10244" max="10244" width="10.5" style="68" customWidth="1"/>
    <col min="10245" max="10253" width="9" style="68"/>
    <col min="10254" max="10254" width="9.5" style="68" customWidth="1"/>
    <col min="10255" max="10272" width="9" style="68"/>
    <col min="10273" max="10273" width="15.875" style="68" customWidth="1"/>
    <col min="10274" max="10274" width="11.375" style="68" customWidth="1"/>
    <col min="10275" max="10499" width="9" style="68"/>
    <col min="10500" max="10500" width="10.5" style="68" customWidth="1"/>
    <col min="10501" max="10509" width="9" style="68"/>
    <col min="10510" max="10510" width="9.5" style="68" customWidth="1"/>
    <col min="10511" max="10528" width="9" style="68"/>
    <col min="10529" max="10529" width="15.875" style="68" customWidth="1"/>
    <col min="10530" max="10530" width="11.375" style="68" customWidth="1"/>
    <col min="10531" max="10755" width="9" style="68"/>
    <col min="10756" max="10756" width="10.5" style="68" customWidth="1"/>
    <col min="10757" max="10765" width="9" style="68"/>
    <col min="10766" max="10766" width="9.5" style="68" customWidth="1"/>
    <col min="10767" max="10784" width="9" style="68"/>
    <col min="10785" max="10785" width="15.875" style="68" customWidth="1"/>
    <col min="10786" max="10786" width="11.375" style="68" customWidth="1"/>
    <col min="10787" max="11011" width="9" style="68"/>
    <col min="11012" max="11012" width="10.5" style="68" customWidth="1"/>
    <col min="11013" max="11021" width="9" style="68"/>
    <col min="11022" max="11022" width="9.5" style="68" customWidth="1"/>
    <col min="11023" max="11040" width="9" style="68"/>
    <col min="11041" max="11041" width="15.875" style="68" customWidth="1"/>
    <col min="11042" max="11042" width="11.375" style="68" customWidth="1"/>
    <col min="11043" max="11267" width="9" style="68"/>
    <col min="11268" max="11268" width="10.5" style="68" customWidth="1"/>
    <col min="11269" max="11277" width="9" style="68"/>
    <col min="11278" max="11278" width="9.5" style="68" customWidth="1"/>
    <col min="11279" max="11296" width="9" style="68"/>
    <col min="11297" max="11297" width="15.875" style="68" customWidth="1"/>
    <col min="11298" max="11298" width="11.375" style="68" customWidth="1"/>
    <col min="11299" max="11523" width="9" style="68"/>
    <col min="11524" max="11524" width="10.5" style="68" customWidth="1"/>
    <col min="11525" max="11533" width="9" style="68"/>
    <col min="11534" max="11534" width="9.5" style="68" customWidth="1"/>
    <col min="11535" max="11552" width="9" style="68"/>
    <col min="11553" max="11553" width="15.875" style="68" customWidth="1"/>
    <col min="11554" max="11554" width="11.375" style="68" customWidth="1"/>
    <col min="11555" max="11779" width="9" style="68"/>
    <col min="11780" max="11780" width="10.5" style="68" customWidth="1"/>
    <col min="11781" max="11789" width="9" style="68"/>
    <col min="11790" max="11790" width="9.5" style="68" customWidth="1"/>
    <col min="11791" max="11808" width="9" style="68"/>
    <col min="11809" max="11809" width="15.875" style="68" customWidth="1"/>
    <col min="11810" max="11810" width="11.375" style="68" customWidth="1"/>
    <col min="11811" max="12035" width="9" style="68"/>
    <col min="12036" max="12036" width="10.5" style="68" customWidth="1"/>
    <col min="12037" max="12045" width="9" style="68"/>
    <col min="12046" max="12046" width="9.5" style="68" customWidth="1"/>
    <col min="12047" max="12064" width="9" style="68"/>
    <col min="12065" max="12065" width="15.875" style="68" customWidth="1"/>
    <col min="12066" max="12066" width="11.375" style="68" customWidth="1"/>
    <col min="12067" max="12291" width="9" style="68"/>
    <col min="12292" max="12292" width="10.5" style="68" customWidth="1"/>
    <col min="12293" max="12301" width="9" style="68"/>
    <col min="12302" max="12302" width="9.5" style="68" customWidth="1"/>
    <col min="12303" max="12320" width="9" style="68"/>
    <col min="12321" max="12321" width="15.875" style="68" customWidth="1"/>
    <col min="12322" max="12322" width="11.375" style="68" customWidth="1"/>
    <col min="12323" max="12547" width="9" style="68"/>
    <col min="12548" max="12548" width="10.5" style="68" customWidth="1"/>
    <col min="12549" max="12557" width="9" style="68"/>
    <col min="12558" max="12558" width="9.5" style="68" customWidth="1"/>
    <col min="12559" max="12576" width="9" style="68"/>
    <col min="12577" max="12577" width="15.875" style="68" customWidth="1"/>
    <col min="12578" max="12578" width="11.375" style="68" customWidth="1"/>
    <col min="12579" max="12803" width="9" style="68"/>
    <col min="12804" max="12804" width="10.5" style="68" customWidth="1"/>
    <col min="12805" max="12813" width="9" style="68"/>
    <col min="12814" max="12814" width="9.5" style="68" customWidth="1"/>
    <col min="12815" max="12832" width="9" style="68"/>
    <col min="12833" max="12833" width="15.875" style="68" customWidth="1"/>
    <col min="12834" max="12834" width="11.375" style="68" customWidth="1"/>
    <col min="12835" max="13059" width="9" style="68"/>
    <col min="13060" max="13060" width="10.5" style="68" customWidth="1"/>
    <col min="13061" max="13069" width="9" style="68"/>
    <col min="13070" max="13070" width="9.5" style="68" customWidth="1"/>
    <col min="13071" max="13088" width="9" style="68"/>
    <col min="13089" max="13089" width="15.875" style="68" customWidth="1"/>
    <col min="13090" max="13090" width="11.375" style="68" customWidth="1"/>
    <col min="13091" max="13315" width="9" style="68"/>
    <col min="13316" max="13316" width="10.5" style="68" customWidth="1"/>
    <col min="13317" max="13325" width="9" style="68"/>
    <col min="13326" max="13326" width="9.5" style="68" customWidth="1"/>
    <col min="13327" max="13344" width="9" style="68"/>
    <col min="13345" max="13345" width="15.875" style="68" customWidth="1"/>
    <col min="13346" max="13346" width="11.375" style="68" customWidth="1"/>
    <col min="13347" max="13571" width="9" style="68"/>
    <col min="13572" max="13572" width="10.5" style="68" customWidth="1"/>
    <col min="13573" max="13581" width="9" style="68"/>
    <col min="13582" max="13582" width="9.5" style="68" customWidth="1"/>
    <col min="13583" max="13600" width="9" style="68"/>
    <col min="13601" max="13601" width="15.875" style="68" customWidth="1"/>
    <col min="13602" max="13602" width="11.375" style="68" customWidth="1"/>
    <col min="13603" max="13827" width="9" style="68"/>
    <col min="13828" max="13828" width="10.5" style="68" customWidth="1"/>
    <col min="13829" max="13837" width="9" style="68"/>
    <col min="13838" max="13838" width="9.5" style="68" customWidth="1"/>
    <col min="13839" max="13856" width="9" style="68"/>
    <col min="13857" max="13857" width="15.875" style="68" customWidth="1"/>
    <col min="13858" max="13858" width="11.375" style="68" customWidth="1"/>
    <col min="13859" max="14083" width="9" style="68"/>
    <col min="14084" max="14084" width="10.5" style="68" customWidth="1"/>
    <col min="14085" max="14093" width="9" style="68"/>
    <col min="14094" max="14094" width="9.5" style="68" customWidth="1"/>
    <col min="14095" max="14112" width="9" style="68"/>
    <col min="14113" max="14113" width="15.875" style="68" customWidth="1"/>
    <col min="14114" max="14114" width="11.375" style="68" customWidth="1"/>
    <col min="14115" max="14339" width="9" style="68"/>
    <col min="14340" max="14340" width="10.5" style="68" customWidth="1"/>
    <col min="14341" max="14349" width="9" style="68"/>
    <col min="14350" max="14350" width="9.5" style="68" customWidth="1"/>
    <col min="14351" max="14368" width="9" style="68"/>
    <col min="14369" max="14369" width="15.875" style="68" customWidth="1"/>
    <col min="14370" max="14370" width="11.375" style="68" customWidth="1"/>
    <col min="14371" max="14595" width="9" style="68"/>
    <col min="14596" max="14596" width="10.5" style="68" customWidth="1"/>
    <col min="14597" max="14605" width="9" style="68"/>
    <col min="14606" max="14606" width="9.5" style="68" customWidth="1"/>
    <col min="14607" max="14624" width="9" style="68"/>
    <col min="14625" max="14625" width="15.875" style="68" customWidth="1"/>
    <col min="14626" max="14626" width="11.375" style="68" customWidth="1"/>
    <col min="14627" max="14851" width="9" style="68"/>
    <col min="14852" max="14852" width="10.5" style="68" customWidth="1"/>
    <col min="14853" max="14861" width="9" style="68"/>
    <col min="14862" max="14862" width="9.5" style="68" customWidth="1"/>
    <col min="14863" max="14880" width="9" style="68"/>
    <col min="14881" max="14881" width="15.875" style="68" customWidth="1"/>
    <col min="14882" max="14882" width="11.375" style="68" customWidth="1"/>
    <col min="14883" max="15107" width="9" style="68"/>
    <col min="15108" max="15108" width="10.5" style="68" customWidth="1"/>
    <col min="15109" max="15117" width="9" style="68"/>
    <col min="15118" max="15118" width="9.5" style="68" customWidth="1"/>
    <col min="15119" max="15136" width="9" style="68"/>
    <col min="15137" max="15137" width="15.875" style="68" customWidth="1"/>
    <col min="15138" max="15138" width="11.375" style="68" customWidth="1"/>
    <col min="15139" max="15363" width="9" style="68"/>
    <col min="15364" max="15364" width="10.5" style="68" customWidth="1"/>
    <col min="15365" max="15373" width="9" style="68"/>
    <col min="15374" max="15374" width="9.5" style="68" customWidth="1"/>
    <col min="15375" max="15392" width="9" style="68"/>
    <col min="15393" max="15393" width="15.875" style="68" customWidth="1"/>
    <col min="15394" max="15394" width="11.375" style="68" customWidth="1"/>
    <col min="15395" max="15619" width="9" style="68"/>
    <col min="15620" max="15620" width="10.5" style="68" customWidth="1"/>
    <col min="15621" max="15629" width="9" style="68"/>
    <col min="15630" max="15630" width="9.5" style="68" customWidth="1"/>
    <col min="15631" max="15648" width="9" style="68"/>
    <col min="15649" max="15649" width="15.875" style="68" customWidth="1"/>
    <col min="15650" max="15650" width="11.375" style="68" customWidth="1"/>
    <col min="15651" max="15875" width="9" style="68"/>
    <col min="15876" max="15876" width="10.5" style="68" customWidth="1"/>
    <col min="15877" max="15885" width="9" style="68"/>
    <col min="15886" max="15886" width="9.5" style="68" customWidth="1"/>
    <col min="15887" max="15904" width="9" style="68"/>
    <col min="15905" max="15905" width="15.875" style="68" customWidth="1"/>
    <col min="15906" max="15906" width="11.375" style="68" customWidth="1"/>
    <col min="15907" max="16131" width="9" style="68"/>
    <col min="16132" max="16132" width="10.5" style="68" customWidth="1"/>
    <col min="16133" max="16141" width="9" style="68"/>
    <col min="16142" max="16142" width="9.5" style="68" customWidth="1"/>
    <col min="16143" max="16160" width="9" style="68"/>
    <col min="16161" max="16161" width="15.875" style="68" customWidth="1"/>
    <col min="16162" max="16162" width="11.375" style="68" customWidth="1"/>
    <col min="16163" max="16384" width="9" style="68"/>
  </cols>
  <sheetData>
    <row r="1" spans="1:53" ht="45" x14ac:dyDescent="0.15">
      <c r="A1" s="134" t="s">
        <v>0</v>
      </c>
      <c r="B1" s="89" t="s">
        <v>178</v>
      </c>
      <c r="C1" s="89" t="s">
        <v>179</v>
      </c>
      <c r="D1" s="90" t="s">
        <v>2</v>
      </c>
      <c r="E1" s="135" t="s">
        <v>3</v>
      </c>
      <c r="F1" s="135" t="s">
        <v>4</v>
      </c>
      <c r="G1" s="135" t="s">
        <v>5</v>
      </c>
      <c r="H1" s="135" t="s">
        <v>6</v>
      </c>
      <c r="I1" s="135" t="s">
        <v>7</v>
      </c>
      <c r="J1" s="135" t="s">
        <v>8</v>
      </c>
      <c r="K1" s="135" t="s">
        <v>9</v>
      </c>
      <c r="L1" s="90" t="s">
        <v>180</v>
      </c>
      <c r="M1" s="90" t="s">
        <v>181</v>
      </c>
      <c r="N1" s="90" t="s">
        <v>11</v>
      </c>
      <c r="O1" s="90" t="s">
        <v>182</v>
      </c>
      <c r="P1" s="90" t="s">
        <v>183</v>
      </c>
      <c r="Q1" s="3" t="s">
        <v>184</v>
      </c>
      <c r="R1" s="90" t="s">
        <v>185</v>
      </c>
      <c r="S1" s="90" t="s">
        <v>186</v>
      </c>
      <c r="T1" s="3" t="s">
        <v>13</v>
      </c>
      <c r="U1" s="111" t="s">
        <v>89</v>
      </c>
      <c r="V1" s="5" t="s">
        <v>14</v>
      </c>
      <c r="W1" s="90" t="s">
        <v>187</v>
      </c>
      <c r="X1" s="135" t="s">
        <v>16</v>
      </c>
      <c r="Y1" s="135" t="s">
        <v>17</v>
      </c>
      <c r="Z1" s="135" t="s">
        <v>18</v>
      </c>
      <c r="AA1" s="136" t="s">
        <v>19</v>
      </c>
      <c r="AB1" s="112" t="s">
        <v>188</v>
      </c>
      <c r="AE1" s="93" t="s">
        <v>0</v>
      </c>
      <c r="AF1" s="113"/>
      <c r="AG1" s="93" t="s">
        <v>3</v>
      </c>
      <c r="AH1" s="93" t="s">
        <v>4</v>
      </c>
      <c r="AI1" s="113"/>
      <c r="AJ1" s="93" t="s">
        <v>5</v>
      </c>
      <c r="AK1" s="113"/>
      <c r="AL1" s="10" t="s">
        <v>6</v>
      </c>
      <c r="AM1" s="113"/>
      <c r="AN1" s="10" t="s">
        <v>7</v>
      </c>
      <c r="AO1" s="113"/>
      <c r="AP1" s="10" t="s">
        <v>20</v>
      </c>
      <c r="AQ1" s="113"/>
      <c r="AR1" s="10" t="s">
        <v>9</v>
      </c>
      <c r="AS1" s="113"/>
      <c r="AT1" s="11" t="s">
        <v>189</v>
      </c>
      <c r="AU1" s="113"/>
      <c r="AV1" s="10" t="s">
        <v>22</v>
      </c>
      <c r="AX1" s="12" t="s">
        <v>368</v>
      </c>
      <c r="AY1" s="13" t="s">
        <v>191</v>
      </c>
      <c r="AZ1" s="13" t="s">
        <v>369</v>
      </c>
      <c r="BA1" s="14" t="s">
        <v>193</v>
      </c>
    </row>
    <row r="2" spans="1:53" x14ac:dyDescent="0.15">
      <c r="A2" s="68" t="s">
        <v>41</v>
      </c>
      <c r="B2" s="68" t="s">
        <v>194</v>
      </c>
      <c r="C2" s="68">
        <v>2020</v>
      </c>
      <c r="D2" s="137" t="s">
        <v>370</v>
      </c>
      <c r="E2" s="68" t="s">
        <v>371</v>
      </c>
      <c r="F2" s="68" t="s">
        <v>372</v>
      </c>
      <c r="G2" s="68" t="s">
        <v>30</v>
      </c>
      <c r="H2" s="68" t="s">
        <v>110</v>
      </c>
      <c r="I2" s="68" t="s">
        <v>167</v>
      </c>
      <c r="J2" s="68" t="s">
        <v>26</v>
      </c>
      <c r="K2" s="68" t="s">
        <v>109</v>
      </c>
      <c r="L2" s="68">
        <v>1</v>
      </c>
      <c r="N2" s="68">
        <v>4</v>
      </c>
      <c r="O2" s="68">
        <v>0.55000000000000004</v>
      </c>
      <c r="P2" s="68">
        <v>0.55000000000000004</v>
      </c>
      <c r="Q2" s="43">
        <f t="shared" ref="Q2:Q65" si="0">IF(OR(O2="",P2=""),"",AVERAGE(O2,P2))</f>
        <v>0.55000000000000004</v>
      </c>
      <c r="R2" s="68">
        <v>15</v>
      </c>
      <c r="S2" s="68">
        <v>94</v>
      </c>
      <c r="T2" s="16">
        <f t="shared" ref="T2:T65" si="1">IF(H2="","",IF(OR(H2="GREEN",H2="GK"),IF(S2&gt;=$AX$2,VLOOKUP(S2,$AX$2:$AY$10,2,1),""),IF(S2&gt;=$AZ$2,VLOOKUP(S2,$AZ$2:$BA$10,2,1),"")))</f>
        <v>36</v>
      </c>
      <c r="U2" s="68">
        <v>499</v>
      </c>
      <c r="V2" s="16">
        <f t="shared" ref="V2:V65" si="2">IF(OR(N2="",U2="",T2=""),"",U2/N2*T2)</f>
        <v>4491</v>
      </c>
      <c r="W2" s="68">
        <v>2</v>
      </c>
      <c r="X2" s="68" t="s">
        <v>27</v>
      </c>
      <c r="Y2" s="68" t="s">
        <v>67</v>
      </c>
      <c r="Z2" s="68" t="s">
        <v>73</v>
      </c>
      <c r="AA2" s="68" t="s">
        <v>36</v>
      </c>
      <c r="AB2" s="68" t="s">
        <v>198</v>
      </c>
      <c r="AE2" s="100" t="s">
        <v>24</v>
      </c>
      <c r="AG2" s="71" t="s">
        <v>373</v>
      </c>
      <c r="AH2" s="138" t="s">
        <v>374</v>
      </c>
      <c r="AJ2" s="48" t="s">
        <v>25</v>
      </c>
      <c r="AL2" s="48" t="s">
        <v>199</v>
      </c>
      <c r="AN2" s="48" t="s">
        <v>200</v>
      </c>
      <c r="AP2" s="48" t="s">
        <v>26</v>
      </c>
      <c r="AR2" s="48" t="s">
        <v>109</v>
      </c>
      <c r="AT2" s="48" t="s">
        <v>27</v>
      </c>
      <c r="AV2" s="48" t="s">
        <v>28</v>
      </c>
      <c r="AX2" s="104">
        <v>1</v>
      </c>
      <c r="AY2" s="105">
        <v>50</v>
      </c>
      <c r="AZ2" s="105">
        <v>1</v>
      </c>
      <c r="BA2" s="106">
        <v>50</v>
      </c>
    </row>
    <row r="3" spans="1:53" x14ac:dyDescent="0.15">
      <c r="A3" s="68" t="s">
        <v>41</v>
      </c>
      <c r="B3" s="68" t="s">
        <v>194</v>
      </c>
      <c r="C3" s="68">
        <v>2020</v>
      </c>
      <c r="D3" s="137" t="s">
        <v>370</v>
      </c>
      <c r="E3" s="68" t="s">
        <v>371</v>
      </c>
      <c r="F3" s="68" t="s">
        <v>372</v>
      </c>
      <c r="G3" s="68" t="s">
        <v>30</v>
      </c>
      <c r="H3" s="68" t="s">
        <v>110</v>
      </c>
      <c r="I3" s="68" t="s">
        <v>167</v>
      </c>
      <c r="J3" s="68" t="s">
        <v>26</v>
      </c>
      <c r="K3" s="68" t="s">
        <v>109</v>
      </c>
      <c r="L3" s="68">
        <v>2</v>
      </c>
      <c r="N3" s="68">
        <v>4</v>
      </c>
      <c r="O3" s="68">
        <v>0.6</v>
      </c>
      <c r="P3" s="68">
        <v>0.6</v>
      </c>
      <c r="Q3" s="43">
        <f t="shared" si="0"/>
        <v>0.6</v>
      </c>
      <c r="R3" s="68">
        <v>14.9</v>
      </c>
      <c r="S3" s="68">
        <v>99</v>
      </c>
      <c r="T3" s="16">
        <f t="shared" si="1"/>
        <v>33</v>
      </c>
      <c r="U3" s="68">
        <v>499</v>
      </c>
      <c r="V3" s="16">
        <f t="shared" si="2"/>
        <v>4116.75</v>
      </c>
      <c r="W3" s="68">
        <v>2</v>
      </c>
      <c r="X3" s="68" t="s">
        <v>27</v>
      </c>
      <c r="Y3" s="68" t="s">
        <v>67</v>
      </c>
      <c r="Z3" s="68" t="s">
        <v>73</v>
      </c>
      <c r="AA3" s="68" t="s">
        <v>36</v>
      </c>
      <c r="AB3" s="68" t="s">
        <v>198</v>
      </c>
      <c r="AE3" s="22" t="s">
        <v>29</v>
      </c>
      <c r="AG3" s="71" t="s">
        <v>375</v>
      </c>
      <c r="AH3" s="138" t="s">
        <v>376</v>
      </c>
      <c r="AJ3" s="71" t="s">
        <v>30</v>
      </c>
      <c r="AL3" s="71" t="s">
        <v>202</v>
      </c>
      <c r="AN3" s="71" t="s">
        <v>203</v>
      </c>
      <c r="AP3" s="71" t="s">
        <v>31</v>
      </c>
      <c r="AR3" s="71" t="s">
        <v>32</v>
      </c>
      <c r="AT3" s="71" t="s">
        <v>33</v>
      </c>
      <c r="AV3" s="71" t="s">
        <v>34</v>
      </c>
      <c r="AX3" s="24">
        <v>72</v>
      </c>
      <c r="AY3" s="25">
        <v>46</v>
      </c>
      <c r="AZ3" s="25">
        <v>71</v>
      </c>
      <c r="BA3" s="26">
        <v>42</v>
      </c>
    </row>
    <row r="4" spans="1:53" x14ac:dyDescent="0.15">
      <c r="A4" s="68" t="s">
        <v>41</v>
      </c>
      <c r="B4" s="68" t="s">
        <v>194</v>
      </c>
      <c r="C4" s="68">
        <v>2020</v>
      </c>
      <c r="D4" s="137" t="s">
        <v>370</v>
      </c>
      <c r="E4" s="68" t="s">
        <v>371</v>
      </c>
      <c r="F4" s="68" t="s">
        <v>372</v>
      </c>
      <c r="G4" s="68" t="s">
        <v>30</v>
      </c>
      <c r="H4" s="68" t="s">
        <v>110</v>
      </c>
      <c r="I4" s="68" t="s">
        <v>167</v>
      </c>
      <c r="J4" s="68" t="s">
        <v>26</v>
      </c>
      <c r="K4" s="68" t="s">
        <v>109</v>
      </c>
      <c r="L4" s="68">
        <v>3</v>
      </c>
      <c r="N4" s="68">
        <v>4</v>
      </c>
      <c r="O4" s="68">
        <v>0.55000000000000004</v>
      </c>
      <c r="P4" s="68">
        <v>0.55000000000000004</v>
      </c>
      <c r="Q4" s="43">
        <f t="shared" si="0"/>
        <v>0.55000000000000004</v>
      </c>
      <c r="R4" s="68">
        <v>14.9</v>
      </c>
      <c r="S4" s="68">
        <v>94</v>
      </c>
      <c r="T4" s="16">
        <f t="shared" si="1"/>
        <v>36</v>
      </c>
      <c r="U4" s="68">
        <v>499</v>
      </c>
      <c r="V4" s="16">
        <f t="shared" si="2"/>
        <v>4491</v>
      </c>
      <c r="W4" s="68">
        <v>2</v>
      </c>
      <c r="X4" s="68" t="s">
        <v>27</v>
      </c>
      <c r="Y4" s="68" t="s">
        <v>67</v>
      </c>
      <c r="Z4" s="68" t="s">
        <v>73</v>
      </c>
      <c r="AA4" s="68" t="s">
        <v>36</v>
      </c>
      <c r="AB4" s="68" t="s">
        <v>198</v>
      </c>
      <c r="AE4" s="22" t="s">
        <v>23</v>
      </c>
      <c r="AG4" s="71" t="s">
        <v>377</v>
      </c>
      <c r="AH4" s="138" t="s">
        <v>378</v>
      </c>
      <c r="AJ4" s="27" t="s">
        <v>35</v>
      </c>
      <c r="AL4" s="27" t="s">
        <v>205</v>
      </c>
      <c r="AN4" s="28" t="s">
        <v>206</v>
      </c>
      <c r="AP4" s="71" t="s">
        <v>207</v>
      </c>
      <c r="AR4" s="71" t="s">
        <v>208</v>
      </c>
      <c r="AT4" s="28"/>
      <c r="AV4" s="71" t="s">
        <v>36</v>
      </c>
      <c r="AX4" s="24">
        <v>75</v>
      </c>
      <c r="AY4" s="25">
        <v>42</v>
      </c>
      <c r="AZ4" s="25">
        <v>76</v>
      </c>
      <c r="BA4" s="26">
        <v>39</v>
      </c>
    </row>
    <row r="5" spans="1:53" x14ac:dyDescent="0.15">
      <c r="A5" s="68" t="s">
        <v>41</v>
      </c>
      <c r="B5" s="68" t="s">
        <v>194</v>
      </c>
      <c r="C5" s="68">
        <v>2020</v>
      </c>
      <c r="D5" s="137" t="s">
        <v>370</v>
      </c>
      <c r="E5" s="68" t="s">
        <v>371</v>
      </c>
      <c r="F5" s="68" t="s">
        <v>372</v>
      </c>
      <c r="G5" s="68" t="s">
        <v>30</v>
      </c>
      <c r="H5" s="68" t="s">
        <v>166</v>
      </c>
      <c r="I5" s="68" t="s">
        <v>167</v>
      </c>
      <c r="J5" s="68" t="s">
        <v>26</v>
      </c>
      <c r="K5" s="68" t="s">
        <v>109</v>
      </c>
      <c r="L5" s="68">
        <v>1</v>
      </c>
      <c r="N5" s="68">
        <v>4</v>
      </c>
      <c r="O5" s="68">
        <v>0.5</v>
      </c>
      <c r="P5" s="68">
        <v>0.5</v>
      </c>
      <c r="Q5" s="43">
        <f t="shared" si="0"/>
        <v>0.5</v>
      </c>
      <c r="R5" s="68">
        <v>16.8</v>
      </c>
      <c r="S5" s="68">
        <v>106</v>
      </c>
      <c r="T5" s="16">
        <f t="shared" si="1"/>
        <v>33</v>
      </c>
      <c r="U5" s="68">
        <v>599</v>
      </c>
      <c r="V5" s="16">
        <f t="shared" si="2"/>
        <v>4941.75</v>
      </c>
      <c r="W5" s="68">
        <v>2</v>
      </c>
      <c r="X5" s="68" t="s">
        <v>27</v>
      </c>
      <c r="Y5" s="68" t="s">
        <v>67</v>
      </c>
      <c r="Z5" s="68" t="s">
        <v>73</v>
      </c>
      <c r="AA5" s="68" t="s">
        <v>36</v>
      </c>
      <c r="AB5" s="68" t="s">
        <v>198</v>
      </c>
      <c r="AE5" s="22" t="s">
        <v>37</v>
      </c>
      <c r="AG5" s="71" t="s">
        <v>379</v>
      </c>
      <c r="AH5" s="138" t="s">
        <v>372</v>
      </c>
      <c r="AJ5" s="28"/>
      <c r="AL5" s="108" t="s">
        <v>110</v>
      </c>
      <c r="AN5" s="108" t="s">
        <v>108</v>
      </c>
      <c r="AP5" s="71" t="s">
        <v>210</v>
      </c>
      <c r="AR5" s="71" t="s">
        <v>39</v>
      </c>
      <c r="AV5" s="71" t="s">
        <v>40</v>
      </c>
      <c r="AX5" s="24">
        <v>84</v>
      </c>
      <c r="AY5" s="25">
        <v>39</v>
      </c>
      <c r="AZ5" s="25">
        <v>84</v>
      </c>
      <c r="BA5" s="26">
        <v>36</v>
      </c>
    </row>
    <row r="6" spans="1:53" x14ac:dyDescent="0.15">
      <c r="A6" s="68" t="s">
        <v>41</v>
      </c>
      <c r="B6" s="68" t="s">
        <v>194</v>
      </c>
      <c r="C6" s="68">
        <v>2020</v>
      </c>
      <c r="D6" s="137" t="s">
        <v>370</v>
      </c>
      <c r="E6" s="68" t="s">
        <v>371</v>
      </c>
      <c r="F6" s="68" t="s">
        <v>372</v>
      </c>
      <c r="G6" s="68" t="s">
        <v>30</v>
      </c>
      <c r="H6" s="68" t="s">
        <v>166</v>
      </c>
      <c r="I6" s="68" t="s">
        <v>167</v>
      </c>
      <c r="J6" s="68" t="s">
        <v>26</v>
      </c>
      <c r="K6" s="68" t="s">
        <v>109</v>
      </c>
      <c r="L6" s="68">
        <v>2</v>
      </c>
      <c r="M6" s="139"/>
      <c r="N6" s="68">
        <v>4</v>
      </c>
      <c r="O6" s="68">
        <v>0.5</v>
      </c>
      <c r="P6" s="68">
        <v>0.5</v>
      </c>
      <c r="Q6" s="43">
        <f t="shared" si="0"/>
        <v>0.5</v>
      </c>
      <c r="R6" s="68">
        <v>13</v>
      </c>
      <c r="S6" s="68">
        <v>94</v>
      </c>
      <c r="T6" s="16">
        <f t="shared" si="1"/>
        <v>36</v>
      </c>
      <c r="U6" s="68">
        <v>599</v>
      </c>
      <c r="V6" s="16">
        <f t="shared" si="2"/>
        <v>5391</v>
      </c>
      <c r="W6" s="68">
        <v>2</v>
      </c>
      <c r="X6" s="68" t="s">
        <v>27</v>
      </c>
      <c r="Y6" s="68" t="s">
        <v>67</v>
      </c>
      <c r="Z6" s="68" t="s">
        <v>73</v>
      </c>
      <c r="AA6" s="68" t="s">
        <v>36</v>
      </c>
      <c r="AB6" s="68" t="s">
        <v>198</v>
      </c>
      <c r="AE6" s="22" t="s">
        <v>41</v>
      </c>
      <c r="AG6" s="71" t="s">
        <v>380</v>
      </c>
      <c r="AH6" s="138" t="s">
        <v>372</v>
      </c>
      <c r="AL6" s="108" t="s">
        <v>212</v>
      </c>
      <c r="AN6" s="108" t="s">
        <v>167</v>
      </c>
      <c r="AP6" s="71" t="s">
        <v>38</v>
      </c>
      <c r="AR6" s="71" t="s">
        <v>43</v>
      </c>
      <c r="AV6" s="71" t="s">
        <v>44</v>
      </c>
      <c r="AX6" s="24">
        <v>97</v>
      </c>
      <c r="AY6" s="25">
        <v>36</v>
      </c>
      <c r="AZ6" s="25">
        <v>99</v>
      </c>
      <c r="BA6" s="26">
        <v>33</v>
      </c>
    </row>
    <row r="7" spans="1:53" x14ac:dyDescent="0.15">
      <c r="A7" s="68" t="s">
        <v>41</v>
      </c>
      <c r="B7" s="68" t="s">
        <v>194</v>
      </c>
      <c r="C7" s="68">
        <v>2020</v>
      </c>
      <c r="D7" s="137" t="s">
        <v>370</v>
      </c>
      <c r="E7" s="68" t="s">
        <v>371</v>
      </c>
      <c r="F7" s="68" t="s">
        <v>372</v>
      </c>
      <c r="G7" s="68" t="s">
        <v>30</v>
      </c>
      <c r="H7" s="68" t="s">
        <v>166</v>
      </c>
      <c r="I7" s="68" t="s">
        <v>167</v>
      </c>
      <c r="J7" s="68" t="s">
        <v>26</v>
      </c>
      <c r="K7" s="68" t="s">
        <v>109</v>
      </c>
      <c r="L7" s="68">
        <v>3</v>
      </c>
      <c r="M7" s="139"/>
      <c r="N7" s="68">
        <v>4</v>
      </c>
      <c r="O7" s="68">
        <v>0.5</v>
      </c>
      <c r="P7" s="68">
        <v>0.5</v>
      </c>
      <c r="Q7" s="43">
        <f t="shared" si="0"/>
        <v>0.5</v>
      </c>
      <c r="R7" s="68">
        <v>16.100000000000001</v>
      </c>
      <c r="S7" s="68">
        <v>103</v>
      </c>
      <c r="T7" s="16">
        <f t="shared" si="1"/>
        <v>33</v>
      </c>
      <c r="U7" s="68">
        <v>599</v>
      </c>
      <c r="V7" s="16">
        <f t="shared" si="2"/>
        <v>4941.75</v>
      </c>
      <c r="W7" s="68">
        <v>2</v>
      </c>
      <c r="X7" s="68" t="s">
        <v>27</v>
      </c>
      <c r="Y7" s="68" t="s">
        <v>67</v>
      </c>
      <c r="Z7" s="68" t="s">
        <v>73</v>
      </c>
      <c r="AA7" s="68" t="s">
        <v>36</v>
      </c>
      <c r="AB7" s="68" t="s">
        <v>198</v>
      </c>
      <c r="AE7" s="22" t="s">
        <v>45</v>
      </c>
      <c r="AG7" s="71" t="s">
        <v>307</v>
      </c>
      <c r="AH7" s="138" t="s">
        <v>381</v>
      </c>
      <c r="AL7" s="124" t="s">
        <v>214</v>
      </c>
      <c r="AP7" s="71" t="s">
        <v>42</v>
      </c>
      <c r="AR7" s="71" t="s">
        <v>215</v>
      </c>
      <c r="AV7" s="71" t="s">
        <v>48</v>
      </c>
      <c r="AX7" s="24">
        <v>109</v>
      </c>
      <c r="AY7" s="25">
        <v>33</v>
      </c>
      <c r="AZ7" s="25">
        <v>113</v>
      </c>
      <c r="BA7" s="26">
        <v>30</v>
      </c>
    </row>
    <row r="8" spans="1:53" x14ac:dyDescent="0.15">
      <c r="A8" s="68" t="s">
        <v>41</v>
      </c>
      <c r="B8" s="68" t="s">
        <v>194</v>
      </c>
      <c r="C8" s="68">
        <v>2020</v>
      </c>
      <c r="D8" s="137" t="s">
        <v>370</v>
      </c>
      <c r="E8" s="68" t="s">
        <v>375</v>
      </c>
      <c r="F8" s="68" t="s">
        <v>376</v>
      </c>
      <c r="G8" s="68" t="s">
        <v>25</v>
      </c>
      <c r="H8" s="68" t="s">
        <v>110</v>
      </c>
      <c r="I8" s="68" t="s">
        <v>108</v>
      </c>
      <c r="J8" s="68" t="s">
        <v>26</v>
      </c>
      <c r="K8" s="68" t="s">
        <v>109</v>
      </c>
      <c r="L8" s="68">
        <v>1</v>
      </c>
      <c r="M8" s="139"/>
      <c r="N8" s="68">
        <v>1</v>
      </c>
      <c r="O8" s="68">
        <v>0.75</v>
      </c>
      <c r="P8" s="68">
        <v>0.75</v>
      </c>
      <c r="Q8" s="43">
        <f t="shared" si="0"/>
        <v>0.75</v>
      </c>
      <c r="R8" s="68">
        <v>17.100000000000001</v>
      </c>
      <c r="S8" s="68">
        <v>130</v>
      </c>
      <c r="T8" s="16">
        <f t="shared" si="1"/>
        <v>25</v>
      </c>
      <c r="U8" s="68">
        <v>128</v>
      </c>
      <c r="V8" s="16">
        <f t="shared" si="2"/>
        <v>3200</v>
      </c>
      <c r="W8" s="68">
        <v>4</v>
      </c>
      <c r="X8" s="68" t="s">
        <v>33</v>
      </c>
      <c r="Y8" s="68" t="s">
        <v>67</v>
      </c>
      <c r="Z8" s="68" t="s">
        <v>73</v>
      </c>
      <c r="AA8" s="68" t="s">
        <v>40</v>
      </c>
      <c r="AB8" s="68" t="s">
        <v>198</v>
      </c>
      <c r="AE8" s="22" t="s">
        <v>43</v>
      </c>
      <c r="AG8" s="71" t="s">
        <v>382</v>
      </c>
      <c r="AH8" s="138" t="s">
        <v>381</v>
      </c>
      <c r="AL8" s="124" t="s">
        <v>166</v>
      </c>
      <c r="AP8" s="71" t="s">
        <v>46</v>
      </c>
      <c r="AR8" s="71" t="s">
        <v>64</v>
      </c>
      <c r="AV8" s="71" t="s">
        <v>79</v>
      </c>
      <c r="AX8" s="24">
        <v>119</v>
      </c>
      <c r="AY8" s="25">
        <v>30</v>
      </c>
      <c r="AZ8" s="25">
        <v>121</v>
      </c>
      <c r="BA8" s="26">
        <v>27</v>
      </c>
    </row>
    <row r="9" spans="1:53" x14ac:dyDescent="0.15">
      <c r="A9" s="68" t="s">
        <v>41</v>
      </c>
      <c r="B9" s="68" t="s">
        <v>194</v>
      </c>
      <c r="C9" s="68">
        <v>2020</v>
      </c>
      <c r="D9" s="137" t="s">
        <v>370</v>
      </c>
      <c r="E9" s="68" t="s">
        <v>375</v>
      </c>
      <c r="F9" s="68" t="s">
        <v>376</v>
      </c>
      <c r="G9" s="68" t="s">
        <v>25</v>
      </c>
      <c r="H9" s="68" t="s">
        <v>110</v>
      </c>
      <c r="I9" s="68" t="s">
        <v>108</v>
      </c>
      <c r="J9" s="68" t="s">
        <v>26</v>
      </c>
      <c r="K9" s="68" t="s">
        <v>109</v>
      </c>
      <c r="L9" s="68">
        <v>2</v>
      </c>
      <c r="M9" s="139"/>
      <c r="N9" s="68">
        <v>1</v>
      </c>
      <c r="O9" s="68">
        <v>0.85</v>
      </c>
      <c r="P9" s="68">
        <v>0.85</v>
      </c>
      <c r="Q9" s="43">
        <f t="shared" si="0"/>
        <v>0.85</v>
      </c>
      <c r="R9" s="68">
        <v>17.2</v>
      </c>
      <c r="S9" s="68">
        <v>128</v>
      </c>
      <c r="T9" s="16">
        <f t="shared" si="1"/>
        <v>27</v>
      </c>
      <c r="U9" s="68">
        <v>128</v>
      </c>
      <c r="V9" s="16">
        <f t="shared" si="2"/>
        <v>3456</v>
      </c>
      <c r="W9" s="68">
        <v>4</v>
      </c>
      <c r="X9" s="68" t="s">
        <v>33</v>
      </c>
      <c r="Y9" s="68" t="s">
        <v>67</v>
      </c>
      <c r="Z9" s="68" t="s">
        <v>73</v>
      </c>
      <c r="AA9" s="68" t="s">
        <v>40</v>
      </c>
      <c r="AB9" s="68" t="s">
        <v>198</v>
      </c>
      <c r="AE9" s="22" t="s">
        <v>218</v>
      </c>
      <c r="AG9" s="71" t="s">
        <v>371</v>
      </c>
      <c r="AH9" s="71" t="s">
        <v>376</v>
      </c>
      <c r="AL9" s="108" t="s">
        <v>221</v>
      </c>
      <c r="AP9" s="71" t="s">
        <v>77</v>
      </c>
      <c r="AR9" s="71" t="s">
        <v>222</v>
      </c>
      <c r="AV9" s="71" t="s">
        <v>83</v>
      </c>
      <c r="AX9" s="24">
        <v>128</v>
      </c>
      <c r="AY9" s="25">
        <v>27</v>
      </c>
      <c r="AZ9" s="25">
        <v>129</v>
      </c>
      <c r="BA9" s="26">
        <v>25</v>
      </c>
    </row>
    <row r="10" spans="1:53" x14ac:dyDescent="0.15">
      <c r="A10" s="68" t="s">
        <v>41</v>
      </c>
      <c r="B10" s="68" t="s">
        <v>194</v>
      </c>
      <c r="C10" s="68">
        <v>2020</v>
      </c>
      <c r="D10" s="137" t="s">
        <v>370</v>
      </c>
      <c r="E10" s="68" t="s">
        <v>375</v>
      </c>
      <c r="F10" s="68" t="s">
        <v>376</v>
      </c>
      <c r="G10" s="68" t="s">
        <v>25</v>
      </c>
      <c r="H10" s="68" t="s">
        <v>110</v>
      </c>
      <c r="I10" s="68" t="s">
        <v>108</v>
      </c>
      <c r="J10" s="68" t="s">
        <v>26</v>
      </c>
      <c r="K10" s="68" t="s">
        <v>109</v>
      </c>
      <c r="L10" s="68">
        <v>3</v>
      </c>
      <c r="M10" s="139"/>
      <c r="N10" s="68">
        <v>1</v>
      </c>
      <c r="O10" s="68">
        <v>0.75</v>
      </c>
      <c r="P10" s="68">
        <v>0.75</v>
      </c>
      <c r="Q10" s="43">
        <f t="shared" si="0"/>
        <v>0.75</v>
      </c>
      <c r="R10" s="68">
        <v>15.4</v>
      </c>
      <c r="S10" s="68">
        <v>130</v>
      </c>
      <c r="T10" s="16">
        <f t="shared" si="1"/>
        <v>25</v>
      </c>
      <c r="U10" s="68">
        <v>128</v>
      </c>
      <c r="V10" s="16">
        <f t="shared" si="2"/>
        <v>3200</v>
      </c>
      <c r="W10" s="68">
        <v>4</v>
      </c>
      <c r="X10" s="68" t="s">
        <v>33</v>
      </c>
      <c r="Y10" s="68" t="s">
        <v>67</v>
      </c>
      <c r="Z10" s="68" t="s">
        <v>73</v>
      </c>
      <c r="AA10" s="68" t="s">
        <v>40</v>
      </c>
      <c r="AB10" s="68" t="s">
        <v>198</v>
      </c>
      <c r="AE10" s="22" t="s">
        <v>223</v>
      </c>
      <c r="AG10" s="71" t="s">
        <v>307</v>
      </c>
      <c r="AH10" s="138" t="s">
        <v>372</v>
      </c>
      <c r="AL10" s="124"/>
      <c r="AP10" s="71" t="s">
        <v>81</v>
      </c>
      <c r="AR10" s="71" t="s">
        <v>225</v>
      </c>
      <c r="AV10" s="71" t="s">
        <v>87</v>
      </c>
      <c r="AX10" s="24">
        <v>138</v>
      </c>
      <c r="AY10" s="25">
        <v>25</v>
      </c>
      <c r="AZ10" s="25">
        <v>138</v>
      </c>
      <c r="BA10" s="26">
        <v>22</v>
      </c>
    </row>
    <row r="11" spans="1:53" x14ac:dyDescent="0.15">
      <c r="A11" s="68" t="s">
        <v>41</v>
      </c>
      <c r="B11" s="68" t="s">
        <v>194</v>
      </c>
      <c r="C11" s="68">
        <v>2020</v>
      </c>
      <c r="D11" s="137" t="s">
        <v>370</v>
      </c>
      <c r="E11" s="68" t="s">
        <v>375</v>
      </c>
      <c r="F11" s="68" t="s">
        <v>376</v>
      </c>
      <c r="G11" s="68" t="s">
        <v>25</v>
      </c>
      <c r="H11" s="68" t="s">
        <v>166</v>
      </c>
      <c r="I11" s="68" t="s">
        <v>108</v>
      </c>
      <c r="J11" s="68" t="s">
        <v>26</v>
      </c>
      <c r="K11" s="68" t="s">
        <v>109</v>
      </c>
      <c r="L11" s="68">
        <v>1</v>
      </c>
      <c r="M11" s="139"/>
      <c r="N11" s="68">
        <v>1</v>
      </c>
      <c r="O11" s="68">
        <v>0.6</v>
      </c>
      <c r="P11" s="68">
        <v>0.6</v>
      </c>
      <c r="Q11" s="43">
        <f t="shared" si="0"/>
        <v>0.6</v>
      </c>
      <c r="R11" s="68">
        <v>16.2</v>
      </c>
      <c r="S11" s="68">
        <v>129</v>
      </c>
      <c r="T11" s="16">
        <f t="shared" si="1"/>
        <v>25</v>
      </c>
      <c r="U11" s="68">
        <v>128</v>
      </c>
      <c r="V11" s="16">
        <f t="shared" si="2"/>
        <v>3200</v>
      </c>
      <c r="W11" s="68">
        <v>4</v>
      </c>
      <c r="X11" s="68" t="s">
        <v>33</v>
      </c>
      <c r="Y11" s="68" t="s">
        <v>67</v>
      </c>
      <c r="Z11" s="68" t="s">
        <v>73</v>
      </c>
      <c r="AA11" s="68" t="s">
        <v>40</v>
      </c>
      <c r="AB11" s="68" t="s">
        <v>198</v>
      </c>
      <c r="AE11" s="22" t="s">
        <v>51</v>
      </c>
      <c r="AG11" s="71" t="s">
        <v>380</v>
      </c>
      <c r="AH11" s="138" t="s">
        <v>372</v>
      </c>
      <c r="AJ11" s="124"/>
      <c r="AP11" s="71" t="s">
        <v>85</v>
      </c>
      <c r="AR11" s="71" t="s">
        <v>228</v>
      </c>
      <c r="AV11" s="71" t="s">
        <v>52</v>
      </c>
    </row>
    <row r="12" spans="1:53" x14ac:dyDescent="0.15">
      <c r="A12" s="68" t="s">
        <v>41</v>
      </c>
      <c r="B12" s="68" t="s">
        <v>194</v>
      </c>
      <c r="C12" s="68">
        <v>2020</v>
      </c>
      <c r="D12" s="137" t="s">
        <v>370</v>
      </c>
      <c r="E12" s="68" t="s">
        <v>375</v>
      </c>
      <c r="F12" s="68" t="s">
        <v>376</v>
      </c>
      <c r="G12" s="68" t="s">
        <v>25</v>
      </c>
      <c r="H12" s="68" t="s">
        <v>166</v>
      </c>
      <c r="I12" s="68" t="s">
        <v>108</v>
      </c>
      <c r="J12" s="68" t="s">
        <v>26</v>
      </c>
      <c r="K12" s="68" t="s">
        <v>109</v>
      </c>
      <c r="L12" s="68">
        <v>2</v>
      </c>
      <c r="M12" s="139"/>
      <c r="N12" s="68">
        <v>1</v>
      </c>
      <c r="O12" s="68">
        <v>0.7</v>
      </c>
      <c r="P12" s="68">
        <v>0.75</v>
      </c>
      <c r="Q12" s="43">
        <f t="shared" si="0"/>
        <v>0.72499999999999998</v>
      </c>
      <c r="R12" s="68">
        <v>16.600000000000001</v>
      </c>
      <c r="S12" s="68">
        <v>125</v>
      </c>
      <c r="T12" s="16">
        <f t="shared" si="1"/>
        <v>27</v>
      </c>
      <c r="U12" s="68">
        <v>128</v>
      </c>
      <c r="V12" s="16">
        <f t="shared" si="2"/>
        <v>3456</v>
      </c>
      <c r="W12" s="68">
        <v>4</v>
      </c>
      <c r="X12" s="68" t="s">
        <v>33</v>
      </c>
      <c r="Y12" s="68" t="s">
        <v>67</v>
      </c>
      <c r="Z12" s="68" t="s">
        <v>73</v>
      </c>
      <c r="AA12" s="68" t="s">
        <v>40</v>
      </c>
      <c r="AB12" s="68" t="s">
        <v>198</v>
      </c>
      <c r="AE12" s="22" t="s">
        <v>229</v>
      </c>
      <c r="AG12" s="71" t="s">
        <v>375</v>
      </c>
      <c r="AH12" s="138" t="s">
        <v>372</v>
      </c>
      <c r="AJ12" s="124"/>
      <c r="AP12" s="71" t="s">
        <v>50</v>
      </c>
      <c r="AR12" s="71" t="s">
        <v>230</v>
      </c>
      <c r="AV12" s="71" t="s">
        <v>55</v>
      </c>
    </row>
    <row r="13" spans="1:53" x14ac:dyDescent="0.15">
      <c r="A13" s="68" t="s">
        <v>41</v>
      </c>
      <c r="B13" s="68" t="s">
        <v>194</v>
      </c>
      <c r="C13" s="68">
        <v>2020</v>
      </c>
      <c r="D13" s="137" t="s">
        <v>370</v>
      </c>
      <c r="E13" s="68" t="s">
        <v>375</v>
      </c>
      <c r="F13" s="68" t="s">
        <v>376</v>
      </c>
      <c r="G13" s="68" t="s">
        <v>25</v>
      </c>
      <c r="H13" s="68" t="s">
        <v>166</v>
      </c>
      <c r="I13" s="68" t="s">
        <v>108</v>
      </c>
      <c r="J13" s="68" t="s">
        <v>26</v>
      </c>
      <c r="K13" s="68" t="s">
        <v>109</v>
      </c>
      <c r="L13" s="68">
        <v>3</v>
      </c>
      <c r="M13" s="139"/>
      <c r="N13" s="68">
        <v>1</v>
      </c>
      <c r="O13" s="68">
        <v>0.65</v>
      </c>
      <c r="P13" s="68">
        <v>0.6</v>
      </c>
      <c r="Q13" s="43">
        <f t="shared" si="0"/>
        <v>0.625</v>
      </c>
      <c r="R13" s="68">
        <v>15.4</v>
      </c>
      <c r="S13" s="68">
        <v>129</v>
      </c>
      <c r="T13" s="16">
        <f t="shared" si="1"/>
        <v>25</v>
      </c>
      <c r="U13" s="68">
        <v>128</v>
      </c>
      <c r="V13" s="16">
        <f t="shared" si="2"/>
        <v>3200</v>
      </c>
      <c r="W13" s="68">
        <v>4</v>
      </c>
      <c r="X13" s="68" t="s">
        <v>33</v>
      </c>
      <c r="Y13" s="68" t="s">
        <v>67</v>
      </c>
      <c r="Z13" s="68" t="s">
        <v>73</v>
      </c>
      <c r="AA13" s="68" t="s">
        <v>40</v>
      </c>
      <c r="AB13" s="68" t="s">
        <v>198</v>
      </c>
      <c r="AE13" s="22" t="s">
        <v>231</v>
      </c>
      <c r="AP13" s="71" t="s">
        <v>54</v>
      </c>
      <c r="AR13" s="71" t="s">
        <v>223</v>
      </c>
      <c r="AV13" s="71" t="s">
        <v>58</v>
      </c>
    </row>
    <row r="14" spans="1:53" x14ac:dyDescent="0.15">
      <c r="A14" s="68" t="s">
        <v>41</v>
      </c>
      <c r="B14" s="68" t="s">
        <v>194</v>
      </c>
      <c r="C14" s="68">
        <v>2020</v>
      </c>
      <c r="D14" s="137" t="s">
        <v>370</v>
      </c>
      <c r="E14" s="68" t="s">
        <v>375</v>
      </c>
      <c r="F14" s="68" t="s">
        <v>376</v>
      </c>
      <c r="G14" s="68" t="s">
        <v>25</v>
      </c>
      <c r="H14" s="68" t="s">
        <v>166</v>
      </c>
      <c r="I14" s="68" t="s">
        <v>108</v>
      </c>
      <c r="J14" s="68" t="s">
        <v>26</v>
      </c>
      <c r="K14" s="68" t="s">
        <v>109</v>
      </c>
      <c r="L14" s="68">
        <v>1</v>
      </c>
      <c r="M14" s="139"/>
      <c r="N14" s="68">
        <v>5</v>
      </c>
      <c r="O14" s="68">
        <v>0.7</v>
      </c>
      <c r="P14" s="68">
        <v>0.7</v>
      </c>
      <c r="Q14" s="43">
        <f t="shared" si="0"/>
        <v>0.7</v>
      </c>
      <c r="R14" s="68">
        <v>16.2</v>
      </c>
      <c r="S14" s="68">
        <v>107</v>
      </c>
      <c r="T14" s="16">
        <f t="shared" si="1"/>
        <v>33</v>
      </c>
      <c r="U14" s="68">
        <v>480</v>
      </c>
      <c r="V14" s="16">
        <f t="shared" si="2"/>
        <v>3168</v>
      </c>
      <c r="W14" s="68">
        <v>8</v>
      </c>
      <c r="X14" s="68" t="s">
        <v>33</v>
      </c>
      <c r="Y14" s="68" t="s">
        <v>67</v>
      </c>
      <c r="Z14" s="68" t="s">
        <v>73</v>
      </c>
      <c r="AA14" s="68" t="s">
        <v>40</v>
      </c>
      <c r="AB14" s="68" t="s">
        <v>198</v>
      </c>
      <c r="AE14" s="22" t="s">
        <v>78</v>
      </c>
      <c r="AP14" s="71" t="s">
        <v>57</v>
      </c>
      <c r="AR14" s="71" t="s">
        <v>232</v>
      </c>
      <c r="AV14" s="71" t="s">
        <v>61</v>
      </c>
    </row>
    <row r="15" spans="1:53" x14ac:dyDescent="0.15">
      <c r="A15" s="68" t="s">
        <v>41</v>
      </c>
      <c r="B15" s="68" t="s">
        <v>194</v>
      </c>
      <c r="C15" s="68">
        <v>2020</v>
      </c>
      <c r="D15" s="137" t="s">
        <v>370</v>
      </c>
      <c r="E15" s="68" t="s">
        <v>375</v>
      </c>
      <c r="F15" s="68" t="s">
        <v>376</v>
      </c>
      <c r="G15" s="68" t="s">
        <v>25</v>
      </c>
      <c r="H15" s="68" t="s">
        <v>166</v>
      </c>
      <c r="I15" s="68" t="s">
        <v>108</v>
      </c>
      <c r="J15" s="68" t="s">
        <v>26</v>
      </c>
      <c r="K15" s="68" t="s">
        <v>109</v>
      </c>
      <c r="L15" s="68">
        <v>2</v>
      </c>
      <c r="M15" s="139"/>
      <c r="N15" s="68">
        <v>5</v>
      </c>
      <c r="O15" s="68">
        <v>0.75</v>
      </c>
      <c r="P15" s="68">
        <v>0.75</v>
      </c>
      <c r="Q15" s="43">
        <f t="shared" si="0"/>
        <v>0.75</v>
      </c>
      <c r="R15" s="68">
        <v>14</v>
      </c>
      <c r="S15" s="68">
        <v>98</v>
      </c>
      <c r="T15" s="16">
        <f t="shared" si="1"/>
        <v>36</v>
      </c>
      <c r="U15" s="68">
        <v>480</v>
      </c>
      <c r="V15" s="16">
        <f t="shared" si="2"/>
        <v>3456</v>
      </c>
      <c r="W15" s="68">
        <v>8</v>
      </c>
      <c r="X15" s="68" t="s">
        <v>33</v>
      </c>
      <c r="Y15" s="68" t="s">
        <v>67</v>
      </c>
      <c r="Z15" s="68" t="s">
        <v>73</v>
      </c>
      <c r="AA15" s="68" t="s">
        <v>40</v>
      </c>
      <c r="AB15" s="68" t="s">
        <v>198</v>
      </c>
      <c r="AE15" s="22" t="s">
        <v>233</v>
      </c>
      <c r="AP15" s="71" t="s">
        <v>60</v>
      </c>
      <c r="AR15" s="71" t="s">
        <v>63</v>
      </c>
      <c r="AV15" s="71" t="s">
        <v>88</v>
      </c>
    </row>
    <row r="16" spans="1:53" x14ac:dyDescent="0.15">
      <c r="A16" s="68" t="s">
        <v>41</v>
      </c>
      <c r="B16" s="68" t="s">
        <v>194</v>
      </c>
      <c r="C16" s="68">
        <v>2020</v>
      </c>
      <c r="D16" s="137" t="s">
        <v>370</v>
      </c>
      <c r="E16" s="68" t="s">
        <v>375</v>
      </c>
      <c r="F16" s="68" t="s">
        <v>376</v>
      </c>
      <c r="G16" s="68" t="s">
        <v>25</v>
      </c>
      <c r="H16" s="68" t="s">
        <v>166</v>
      </c>
      <c r="I16" s="68" t="s">
        <v>108</v>
      </c>
      <c r="J16" s="68" t="s">
        <v>26</v>
      </c>
      <c r="K16" s="68" t="s">
        <v>109</v>
      </c>
      <c r="L16" s="68">
        <v>3</v>
      </c>
      <c r="M16" s="139"/>
      <c r="N16" s="68">
        <v>5</v>
      </c>
      <c r="O16" s="68">
        <v>0.75</v>
      </c>
      <c r="P16" s="68">
        <v>0.75</v>
      </c>
      <c r="Q16" s="43">
        <f t="shared" si="0"/>
        <v>0.75</v>
      </c>
      <c r="R16" s="68">
        <v>10.9</v>
      </c>
      <c r="S16" s="68">
        <v>92</v>
      </c>
      <c r="T16" s="16">
        <f t="shared" si="1"/>
        <v>36</v>
      </c>
      <c r="U16" s="68">
        <v>480</v>
      </c>
      <c r="V16" s="16">
        <f t="shared" si="2"/>
        <v>3456</v>
      </c>
      <c r="W16" s="68">
        <v>8</v>
      </c>
      <c r="X16" s="68" t="s">
        <v>33</v>
      </c>
      <c r="Y16" s="68" t="s">
        <v>67</v>
      </c>
      <c r="Z16" s="68" t="s">
        <v>73</v>
      </c>
      <c r="AA16" s="68" t="s">
        <v>40</v>
      </c>
      <c r="AB16" s="68" t="s">
        <v>198</v>
      </c>
      <c r="AE16" s="22" t="s">
        <v>234</v>
      </c>
      <c r="AP16" s="71" t="s">
        <v>63</v>
      </c>
      <c r="AR16" s="71" t="s">
        <v>47</v>
      </c>
      <c r="AV16" s="71" t="s">
        <v>67</v>
      </c>
    </row>
    <row r="17" spans="1:48" x14ac:dyDescent="0.15">
      <c r="A17" s="68" t="s">
        <v>41</v>
      </c>
      <c r="B17" s="68" t="s">
        <v>194</v>
      </c>
      <c r="C17" s="68">
        <v>2020</v>
      </c>
      <c r="D17" s="137" t="s">
        <v>370</v>
      </c>
      <c r="E17" s="68" t="s">
        <v>307</v>
      </c>
      <c r="F17" s="68" t="s">
        <v>372</v>
      </c>
      <c r="G17" s="68" t="s">
        <v>25</v>
      </c>
      <c r="H17" s="68" t="s">
        <v>110</v>
      </c>
      <c r="I17" s="68" t="s">
        <v>108</v>
      </c>
      <c r="J17" s="68" t="s">
        <v>26</v>
      </c>
      <c r="K17" s="68" t="s">
        <v>109</v>
      </c>
      <c r="L17" s="68">
        <v>1</v>
      </c>
      <c r="M17" s="139"/>
      <c r="N17" s="68">
        <v>1</v>
      </c>
      <c r="O17" s="68">
        <v>0.65</v>
      </c>
      <c r="P17" s="68">
        <v>0.75</v>
      </c>
      <c r="Q17" s="43">
        <f t="shared" si="0"/>
        <v>0.7</v>
      </c>
      <c r="R17" s="68">
        <v>16.600000000000001</v>
      </c>
      <c r="S17" s="68">
        <v>108</v>
      </c>
      <c r="T17" s="16">
        <f t="shared" si="1"/>
        <v>33</v>
      </c>
      <c r="U17" s="68">
        <v>98</v>
      </c>
      <c r="V17" s="16">
        <f t="shared" si="2"/>
        <v>3234</v>
      </c>
      <c r="W17" s="68">
        <v>1</v>
      </c>
      <c r="X17" s="68" t="s">
        <v>27</v>
      </c>
      <c r="Y17" s="68" t="s">
        <v>73</v>
      </c>
      <c r="Z17" s="68" t="s">
        <v>67</v>
      </c>
      <c r="AA17" s="68" t="s">
        <v>36</v>
      </c>
      <c r="AB17" s="68" t="s">
        <v>198</v>
      </c>
      <c r="AE17" s="22" t="s">
        <v>235</v>
      </c>
      <c r="AP17" s="27" t="s">
        <v>236</v>
      </c>
      <c r="AR17" s="71" t="s">
        <v>78</v>
      </c>
      <c r="AV17" s="71" t="s">
        <v>69</v>
      </c>
    </row>
    <row r="18" spans="1:48" x14ac:dyDescent="0.15">
      <c r="A18" s="68" t="s">
        <v>41</v>
      </c>
      <c r="B18" s="68" t="s">
        <v>194</v>
      </c>
      <c r="C18" s="68">
        <v>2020</v>
      </c>
      <c r="D18" s="137" t="s">
        <v>370</v>
      </c>
      <c r="E18" s="68" t="s">
        <v>307</v>
      </c>
      <c r="F18" s="68" t="s">
        <v>372</v>
      </c>
      <c r="G18" s="68" t="s">
        <v>25</v>
      </c>
      <c r="H18" s="68" t="s">
        <v>110</v>
      </c>
      <c r="I18" s="68" t="s">
        <v>108</v>
      </c>
      <c r="J18" s="68" t="s">
        <v>26</v>
      </c>
      <c r="K18" s="68" t="s">
        <v>109</v>
      </c>
      <c r="L18" s="68">
        <v>2</v>
      </c>
      <c r="M18" s="139"/>
      <c r="N18" s="68">
        <v>1</v>
      </c>
      <c r="O18" s="68">
        <v>0.75</v>
      </c>
      <c r="P18" s="68">
        <v>0.8</v>
      </c>
      <c r="Q18" s="43">
        <f t="shared" si="0"/>
        <v>0.77500000000000002</v>
      </c>
      <c r="R18" s="68">
        <v>15.4</v>
      </c>
      <c r="S18" s="68">
        <v>111</v>
      </c>
      <c r="T18" s="16">
        <f t="shared" si="1"/>
        <v>33</v>
      </c>
      <c r="U18" s="68">
        <v>98</v>
      </c>
      <c r="V18" s="16">
        <f t="shared" si="2"/>
        <v>3234</v>
      </c>
      <c r="W18" s="68">
        <v>1</v>
      </c>
      <c r="X18" s="68" t="s">
        <v>27</v>
      </c>
      <c r="Y18" s="68" t="s">
        <v>73</v>
      </c>
      <c r="Z18" s="68" t="s">
        <v>67</v>
      </c>
      <c r="AA18" s="68" t="s">
        <v>36</v>
      </c>
      <c r="AB18" s="68" t="s">
        <v>198</v>
      </c>
      <c r="AE18" s="22" t="s">
        <v>228</v>
      </c>
      <c r="AP18" s="27" t="s">
        <v>237</v>
      </c>
      <c r="AR18" s="71" t="s">
        <v>82</v>
      </c>
      <c r="AV18" s="71" t="s">
        <v>71</v>
      </c>
    </row>
    <row r="19" spans="1:48" x14ac:dyDescent="0.15">
      <c r="A19" s="68" t="s">
        <v>41</v>
      </c>
      <c r="B19" s="68" t="s">
        <v>194</v>
      </c>
      <c r="C19" s="68">
        <v>2020</v>
      </c>
      <c r="D19" s="137" t="s">
        <v>370</v>
      </c>
      <c r="E19" s="68" t="s">
        <v>307</v>
      </c>
      <c r="F19" s="68" t="s">
        <v>372</v>
      </c>
      <c r="G19" s="68" t="s">
        <v>25</v>
      </c>
      <c r="H19" s="68" t="s">
        <v>110</v>
      </c>
      <c r="I19" s="68" t="s">
        <v>108</v>
      </c>
      <c r="J19" s="68" t="s">
        <v>26</v>
      </c>
      <c r="K19" s="68" t="s">
        <v>109</v>
      </c>
      <c r="L19" s="68">
        <v>3</v>
      </c>
      <c r="M19" s="139"/>
      <c r="N19" s="68">
        <v>1</v>
      </c>
      <c r="O19" s="68">
        <v>0.6</v>
      </c>
      <c r="P19" s="68">
        <v>0.6</v>
      </c>
      <c r="Q19" s="43">
        <f t="shared" si="0"/>
        <v>0.6</v>
      </c>
      <c r="R19" s="68">
        <v>16.7</v>
      </c>
      <c r="S19" s="68">
        <v>109</v>
      </c>
      <c r="T19" s="16">
        <f t="shared" si="1"/>
        <v>33</v>
      </c>
      <c r="U19" s="68">
        <v>98</v>
      </c>
      <c r="V19" s="16">
        <f t="shared" si="2"/>
        <v>3234</v>
      </c>
      <c r="W19" s="68">
        <v>1</v>
      </c>
      <c r="X19" s="68" t="s">
        <v>27</v>
      </c>
      <c r="Y19" s="68" t="s">
        <v>73</v>
      </c>
      <c r="Z19" s="68" t="s">
        <v>67</v>
      </c>
      <c r="AA19" s="68" t="s">
        <v>36</v>
      </c>
      <c r="AB19" s="68" t="s">
        <v>198</v>
      </c>
      <c r="AE19" s="35" t="s">
        <v>222</v>
      </c>
      <c r="AP19" s="27" t="s">
        <v>238</v>
      </c>
      <c r="AR19" s="71" t="s">
        <v>239</v>
      </c>
      <c r="AV19" s="71" t="s">
        <v>73</v>
      </c>
    </row>
    <row r="20" spans="1:48" x14ac:dyDescent="0.15">
      <c r="A20" s="68" t="s">
        <v>41</v>
      </c>
      <c r="B20" s="68" t="s">
        <v>194</v>
      </c>
      <c r="C20" s="68">
        <v>2020</v>
      </c>
      <c r="D20" s="137" t="s">
        <v>370</v>
      </c>
      <c r="E20" s="68" t="s">
        <v>307</v>
      </c>
      <c r="F20" s="68" t="s">
        <v>372</v>
      </c>
      <c r="G20" s="68" t="s">
        <v>25</v>
      </c>
      <c r="H20" s="68" t="s">
        <v>110</v>
      </c>
      <c r="I20" s="68" t="s">
        <v>108</v>
      </c>
      <c r="J20" s="68" t="s">
        <v>26</v>
      </c>
      <c r="K20" s="68" t="s">
        <v>109</v>
      </c>
      <c r="L20" s="68">
        <v>1</v>
      </c>
      <c r="M20" s="139"/>
      <c r="N20" s="68">
        <v>6</v>
      </c>
      <c r="O20" s="68">
        <v>0.6</v>
      </c>
      <c r="P20" s="68">
        <v>0.6</v>
      </c>
      <c r="Q20" s="43">
        <f t="shared" si="0"/>
        <v>0.6</v>
      </c>
      <c r="R20" s="68">
        <v>14.2</v>
      </c>
      <c r="S20" s="68">
        <v>76</v>
      </c>
      <c r="T20" s="16">
        <f t="shared" si="1"/>
        <v>39</v>
      </c>
      <c r="U20" s="68">
        <v>398</v>
      </c>
      <c r="V20" s="16">
        <f t="shared" si="2"/>
        <v>2587</v>
      </c>
      <c r="W20" s="68">
        <v>1</v>
      </c>
      <c r="X20" s="68" t="s">
        <v>27</v>
      </c>
      <c r="Y20" s="68" t="s">
        <v>73</v>
      </c>
      <c r="Z20" s="68" t="s">
        <v>67</v>
      </c>
      <c r="AA20" s="68" t="s">
        <v>36</v>
      </c>
      <c r="AB20" s="68" t="s">
        <v>198</v>
      </c>
      <c r="AP20" s="27" t="s">
        <v>240</v>
      </c>
      <c r="AR20" s="71" t="s">
        <v>86</v>
      </c>
      <c r="AV20" s="27" t="s">
        <v>241</v>
      </c>
    </row>
    <row r="21" spans="1:48" x14ac:dyDescent="0.15">
      <c r="A21" s="68" t="s">
        <v>41</v>
      </c>
      <c r="B21" s="68" t="s">
        <v>194</v>
      </c>
      <c r="C21" s="68">
        <v>2020</v>
      </c>
      <c r="D21" s="137" t="s">
        <v>370</v>
      </c>
      <c r="E21" s="68" t="s">
        <v>307</v>
      </c>
      <c r="F21" s="68" t="s">
        <v>372</v>
      </c>
      <c r="G21" s="68" t="s">
        <v>25</v>
      </c>
      <c r="H21" s="68" t="s">
        <v>110</v>
      </c>
      <c r="I21" s="68" t="s">
        <v>108</v>
      </c>
      <c r="J21" s="68" t="s">
        <v>26</v>
      </c>
      <c r="K21" s="68" t="s">
        <v>109</v>
      </c>
      <c r="L21" s="68">
        <v>2</v>
      </c>
      <c r="M21" s="139"/>
      <c r="N21" s="68">
        <v>6</v>
      </c>
      <c r="O21" s="68">
        <v>0.65</v>
      </c>
      <c r="P21" s="68">
        <v>0.65</v>
      </c>
      <c r="Q21" s="43">
        <f t="shared" si="0"/>
        <v>0.65</v>
      </c>
      <c r="R21" s="68">
        <v>15.1</v>
      </c>
      <c r="S21" s="68">
        <v>77</v>
      </c>
      <c r="T21" s="16">
        <f t="shared" si="1"/>
        <v>39</v>
      </c>
      <c r="U21" s="68">
        <v>398</v>
      </c>
      <c r="V21" s="16">
        <f t="shared" si="2"/>
        <v>2587</v>
      </c>
      <c r="W21" s="68">
        <v>1</v>
      </c>
      <c r="X21" s="68" t="s">
        <v>27</v>
      </c>
      <c r="Y21" s="68" t="s">
        <v>73</v>
      </c>
      <c r="Z21" s="68" t="s">
        <v>67</v>
      </c>
      <c r="AA21" s="68" t="s">
        <v>36</v>
      </c>
      <c r="AB21" s="68" t="s">
        <v>198</v>
      </c>
      <c r="AP21" s="27" t="s">
        <v>242</v>
      </c>
      <c r="AR21" s="71" t="s">
        <v>51</v>
      </c>
      <c r="AV21" s="28" t="s">
        <v>243</v>
      </c>
    </row>
    <row r="22" spans="1:48" x14ac:dyDescent="0.15">
      <c r="A22" s="68" t="s">
        <v>41</v>
      </c>
      <c r="B22" s="68" t="s">
        <v>194</v>
      </c>
      <c r="C22" s="68">
        <v>2020</v>
      </c>
      <c r="D22" s="137" t="s">
        <v>370</v>
      </c>
      <c r="E22" s="68" t="s">
        <v>307</v>
      </c>
      <c r="F22" s="68" t="s">
        <v>372</v>
      </c>
      <c r="G22" s="68" t="s">
        <v>25</v>
      </c>
      <c r="H22" s="68" t="s">
        <v>110</v>
      </c>
      <c r="I22" s="68" t="s">
        <v>108</v>
      </c>
      <c r="J22" s="68" t="s">
        <v>26</v>
      </c>
      <c r="K22" s="68" t="s">
        <v>109</v>
      </c>
      <c r="L22" s="68">
        <v>3</v>
      </c>
      <c r="M22" s="139"/>
      <c r="N22" s="68">
        <v>6</v>
      </c>
      <c r="O22" s="68">
        <v>0.8</v>
      </c>
      <c r="P22" s="68">
        <v>0.6</v>
      </c>
      <c r="Q22" s="43">
        <f t="shared" si="0"/>
        <v>0.7</v>
      </c>
      <c r="R22" s="68">
        <v>15.1</v>
      </c>
      <c r="S22" s="68">
        <v>77</v>
      </c>
      <c r="T22" s="16">
        <f t="shared" si="1"/>
        <v>39</v>
      </c>
      <c r="U22" s="68">
        <v>398</v>
      </c>
      <c r="V22" s="16">
        <f t="shared" si="2"/>
        <v>2587</v>
      </c>
      <c r="W22" s="68">
        <v>1</v>
      </c>
      <c r="X22" s="68" t="s">
        <v>27</v>
      </c>
      <c r="Y22" s="68" t="s">
        <v>73</v>
      </c>
      <c r="Z22" s="68" t="s">
        <v>67</v>
      </c>
      <c r="AA22" s="68" t="s">
        <v>36</v>
      </c>
      <c r="AB22" s="68" t="s">
        <v>198</v>
      </c>
      <c r="AP22" s="27" t="s">
        <v>244</v>
      </c>
      <c r="AR22" s="71" t="s">
        <v>66</v>
      </c>
    </row>
    <row r="23" spans="1:48" x14ac:dyDescent="0.15">
      <c r="A23" s="68" t="s">
        <v>41</v>
      </c>
      <c r="B23" s="68" t="s">
        <v>194</v>
      </c>
      <c r="C23" s="68">
        <v>2020</v>
      </c>
      <c r="D23" s="137" t="s">
        <v>370</v>
      </c>
      <c r="E23" s="68" t="s">
        <v>307</v>
      </c>
      <c r="F23" s="68" t="s">
        <v>372</v>
      </c>
      <c r="G23" s="68" t="s">
        <v>25</v>
      </c>
      <c r="H23" s="68" t="s">
        <v>166</v>
      </c>
      <c r="I23" s="68" t="s">
        <v>108</v>
      </c>
      <c r="J23" s="68" t="s">
        <v>26</v>
      </c>
      <c r="K23" s="68" t="s">
        <v>109</v>
      </c>
      <c r="L23" s="68">
        <v>1</v>
      </c>
      <c r="M23" s="139"/>
      <c r="N23" s="68">
        <v>1</v>
      </c>
      <c r="O23" s="68">
        <v>0.6</v>
      </c>
      <c r="P23" s="68">
        <v>0.65</v>
      </c>
      <c r="Q23" s="43">
        <f t="shared" si="0"/>
        <v>0.625</v>
      </c>
      <c r="R23" s="68">
        <v>16.899999999999999</v>
      </c>
      <c r="S23" s="68">
        <v>121</v>
      </c>
      <c r="T23" s="16">
        <f t="shared" si="1"/>
        <v>27</v>
      </c>
      <c r="U23" s="68">
        <v>128</v>
      </c>
      <c r="V23" s="16">
        <f t="shared" si="2"/>
        <v>3456</v>
      </c>
      <c r="W23" s="68">
        <v>1</v>
      </c>
      <c r="X23" s="68" t="s">
        <v>27</v>
      </c>
      <c r="Y23" s="68" t="s">
        <v>73</v>
      </c>
      <c r="Z23" s="68" t="s">
        <v>67</v>
      </c>
      <c r="AA23" s="68" t="s">
        <v>36</v>
      </c>
      <c r="AB23" s="68" t="s">
        <v>198</v>
      </c>
      <c r="AP23" s="27" t="s">
        <v>362</v>
      </c>
      <c r="AR23" s="71" t="s">
        <v>45</v>
      </c>
    </row>
    <row r="24" spans="1:48" x14ac:dyDescent="0.15">
      <c r="A24" s="68" t="s">
        <v>41</v>
      </c>
      <c r="B24" s="68" t="s">
        <v>194</v>
      </c>
      <c r="C24" s="68">
        <v>2020</v>
      </c>
      <c r="D24" s="137" t="s">
        <v>370</v>
      </c>
      <c r="E24" s="68" t="s">
        <v>307</v>
      </c>
      <c r="F24" s="68" t="s">
        <v>372</v>
      </c>
      <c r="G24" s="68" t="s">
        <v>25</v>
      </c>
      <c r="H24" s="68" t="s">
        <v>166</v>
      </c>
      <c r="I24" s="68" t="s">
        <v>108</v>
      </c>
      <c r="J24" s="68" t="s">
        <v>26</v>
      </c>
      <c r="K24" s="68" t="s">
        <v>109</v>
      </c>
      <c r="L24" s="68">
        <v>2</v>
      </c>
      <c r="M24" s="139"/>
      <c r="N24" s="68">
        <v>1</v>
      </c>
      <c r="O24" s="68">
        <v>0.75</v>
      </c>
      <c r="P24" s="68">
        <v>0.7</v>
      </c>
      <c r="Q24" s="43">
        <f t="shared" si="0"/>
        <v>0.72499999999999998</v>
      </c>
      <c r="R24" s="68">
        <v>14.4</v>
      </c>
      <c r="S24" s="68">
        <v>109</v>
      </c>
      <c r="T24" s="16">
        <f t="shared" si="1"/>
        <v>33</v>
      </c>
      <c r="U24" s="68">
        <v>128</v>
      </c>
      <c r="V24" s="16">
        <f t="shared" si="2"/>
        <v>4224</v>
      </c>
      <c r="W24" s="68">
        <v>1</v>
      </c>
      <c r="X24" s="68" t="s">
        <v>27</v>
      </c>
      <c r="Y24" s="68" t="s">
        <v>73</v>
      </c>
      <c r="Z24" s="68" t="s">
        <v>67</v>
      </c>
      <c r="AA24" s="68" t="s">
        <v>36</v>
      </c>
      <c r="AB24" s="68" t="s">
        <v>198</v>
      </c>
      <c r="AP24" s="27" t="s">
        <v>383</v>
      </c>
      <c r="AR24" s="71" t="s">
        <v>74</v>
      </c>
    </row>
    <row r="25" spans="1:48" x14ac:dyDescent="0.15">
      <c r="A25" s="68" t="s">
        <v>41</v>
      </c>
      <c r="B25" s="68" t="s">
        <v>194</v>
      </c>
      <c r="C25" s="68">
        <v>2020</v>
      </c>
      <c r="D25" s="137" t="s">
        <v>370</v>
      </c>
      <c r="E25" s="68" t="s">
        <v>307</v>
      </c>
      <c r="F25" s="68" t="s">
        <v>372</v>
      </c>
      <c r="G25" s="68" t="s">
        <v>25</v>
      </c>
      <c r="H25" s="68" t="s">
        <v>166</v>
      </c>
      <c r="I25" s="68" t="s">
        <v>108</v>
      </c>
      <c r="J25" s="68" t="s">
        <v>26</v>
      </c>
      <c r="K25" s="68" t="s">
        <v>109</v>
      </c>
      <c r="L25" s="68">
        <v>3</v>
      </c>
      <c r="M25" s="139"/>
      <c r="N25" s="68">
        <v>1</v>
      </c>
      <c r="O25" s="68">
        <v>0.5</v>
      </c>
      <c r="P25" s="68">
        <v>0.5</v>
      </c>
      <c r="Q25" s="43">
        <f t="shared" si="0"/>
        <v>0.5</v>
      </c>
      <c r="R25" s="68">
        <v>15.6</v>
      </c>
      <c r="S25" s="68">
        <v>108</v>
      </c>
      <c r="T25" s="16">
        <f t="shared" si="1"/>
        <v>33</v>
      </c>
      <c r="U25" s="68">
        <v>128</v>
      </c>
      <c r="V25" s="16">
        <f t="shared" si="2"/>
        <v>4224</v>
      </c>
      <c r="W25" s="68">
        <v>1</v>
      </c>
      <c r="X25" s="68" t="s">
        <v>27</v>
      </c>
      <c r="Y25" s="68" t="s">
        <v>73</v>
      </c>
      <c r="Z25" s="68" t="s">
        <v>67</v>
      </c>
      <c r="AA25" s="68" t="s">
        <v>36</v>
      </c>
      <c r="AB25" s="68" t="s">
        <v>198</v>
      </c>
      <c r="AP25" s="27" t="s">
        <v>384</v>
      </c>
      <c r="AR25" s="27" t="s">
        <v>37</v>
      </c>
    </row>
    <row r="26" spans="1:48" x14ac:dyDescent="0.15">
      <c r="A26" s="68" t="s">
        <v>41</v>
      </c>
      <c r="B26" s="68" t="s">
        <v>194</v>
      </c>
      <c r="C26" s="68">
        <v>2020</v>
      </c>
      <c r="D26" s="137" t="s">
        <v>370</v>
      </c>
      <c r="E26" s="68" t="s">
        <v>307</v>
      </c>
      <c r="F26" s="68" t="s">
        <v>372</v>
      </c>
      <c r="G26" s="68" t="s">
        <v>25</v>
      </c>
      <c r="H26" s="68" t="s">
        <v>166</v>
      </c>
      <c r="I26" s="68" t="s">
        <v>108</v>
      </c>
      <c r="J26" s="68" t="s">
        <v>26</v>
      </c>
      <c r="K26" s="68" t="s">
        <v>109</v>
      </c>
      <c r="L26" s="68">
        <v>1</v>
      </c>
      <c r="M26" s="139"/>
      <c r="N26" s="68">
        <v>4</v>
      </c>
      <c r="O26" s="68">
        <v>0.55000000000000004</v>
      </c>
      <c r="P26" s="68">
        <v>0.6</v>
      </c>
      <c r="Q26" s="43">
        <f t="shared" si="0"/>
        <v>0.57499999999999996</v>
      </c>
      <c r="R26" s="68">
        <v>14.7</v>
      </c>
      <c r="S26" s="68">
        <v>88</v>
      </c>
      <c r="T26" s="16">
        <f t="shared" si="1"/>
        <v>36</v>
      </c>
      <c r="U26" s="68">
        <v>498</v>
      </c>
      <c r="V26" s="16">
        <f t="shared" si="2"/>
        <v>4482</v>
      </c>
      <c r="W26" s="68">
        <v>1</v>
      </c>
      <c r="X26" s="68" t="s">
        <v>27</v>
      </c>
      <c r="Y26" s="68" t="s">
        <v>73</v>
      </c>
      <c r="Z26" s="68" t="s">
        <v>67</v>
      </c>
      <c r="AA26" s="68" t="s">
        <v>36</v>
      </c>
      <c r="AB26" s="68" t="s">
        <v>198</v>
      </c>
      <c r="AP26" s="27" t="s">
        <v>245</v>
      </c>
      <c r="AR26" s="68" t="s">
        <v>246</v>
      </c>
    </row>
    <row r="27" spans="1:48" x14ac:dyDescent="0.15">
      <c r="A27" s="68" t="s">
        <v>41</v>
      </c>
      <c r="B27" s="68" t="s">
        <v>194</v>
      </c>
      <c r="C27" s="68">
        <v>2020</v>
      </c>
      <c r="D27" s="137" t="s">
        <v>370</v>
      </c>
      <c r="E27" s="68" t="s">
        <v>307</v>
      </c>
      <c r="F27" s="68" t="s">
        <v>372</v>
      </c>
      <c r="G27" s="68" t="s">
        <v>25</v>
      </c>
      <c r="H27" s="68" t="s">
        <v>166</v>
      </c>
      <c r="I27" s="68" t="s">
        <v>108</v>
      </c>
      <c r="J27" s="68" t="s">
        <v>26</v>
      </c>
      <c r="K27" s="68" t="s">
        <v>109</v>
      </c>
      <c r="L27" s="68">
        <v>2</v>
      </c>
      <c r="M27" s="139"/>
      <c r="N27" s="68">
        <v>4</v>
      </c>
      <c r="O27" s="68">
        <v>0.6</v>
      </c>
      <c r="P27" s="68">
        <v>0.6</v>
      </c>
      <c r="Q27" s="43">
        <f t="shared" si="0"/>
        <v>0.6</v>
      </c>
      <c r="R27" s="68">
        <v>17.8</v>
      </c>
      <c r="S27" s="68">
        <v>89</v>
      </c>
      <c r="T27" s="16">
        <f t="shared" si="1"/>
        <v>36</v>
      </c>
      <c r="U27" s="68">
        <v>498</v>
      </c>
      <c r="V27" s="16">
        <f t="shared" si="2"/>
        <v>4482</v>
      </c>
      <c r="W27" s="68">
        <v>1</v>
      </c>
      <c r="X27" s="68" t="s">
        <v>27</v>
      </c>
      <c r="Y27" s="68" t="s">
        <v>73</v>
      </c>
      <c r="Z27" s="68" t="s">
        <v>67</v>
      </c>
      <c r="AA27" s="68" t="s">
        <v>36</v>
      </c>
      <c r="AB27" s="68" t="s">
        <v>198</v>
      </c>
      <c r="AP27" s="27" t="s">
        <v>247</v>
      </c>
    </row>
    <row r="28" spans="1:48" x14ac:dyDescent="0.15">
      <c r="A28" s="68" t="s">
        <v>41</v>
      </c>
      <c r="B28" s="68" t="s">
        <v>194</v>
      </c>
      <c r="C28" s="68">
        <v>2020</v>
      </c>
      <c r="D28" s="137" t="s">
        <v>370</v>
      </c>
      <c r="E28" s="68" t="s">
        <v>307</v>
      </c>
      <c r="F28" s="68" t="s">
        <v>372</v>
      </c>
      <c r="G28" s="68" t="s">
        <v>25</v>
      </c>
      <c r="H28" s="68" t="s">
        <v>166</v>
      </c>
      <c r="I28" s="68" t="s">
        <v>108</v>
      </c>
      <c r="J28" s="68" t="s">
        <v>26</v>
      </c>
      <c r="K28" s="68" t="s">
        <v>109</v>
      </c>
      <c r="L28" s="68">
        <v>3</v>
      </c>
      <c r="M28" s="139"/>
      <c r="N28" s="68">
        <v>4</v>
      </c>
      <c r="O28" s="68">
        <v>0.6</v>
      </c>
      <c r="P28" s="68">
        <v>0.6</v>
      </c>
      <c r="Q28" s="43">
        <f t="shared" si="0"/>
        <v>0.6</v>
      </c>
      <c r="R28" s="68">
        <v>14.4</v>
      </c>
      <c r="S28" s="68">
        <v>84</v>
      </c>
      <c r="T28" s="16">
        <f t="shared" si="1"/>
        <v>36</v>
      </c>
      <c r="U28" s="68">
        <v>498</v>
      </c>
      <c r="V28" s="16">
        <f t="shared" si="2"/>
        <v>4482</v>
      </c>
      <c r="W28" s="68">
        <v>1</v>
      </c>
      <c r="X28" s="68" t="s">
        <v>27</v>
      </c>
      <c r="Y28" s="68" t="s">
        <v>73</v>
      </c>
      <c r="Z28" s="68" t="s">
        <v>67</v>
      </c>
      <c r="AA28" s="68" t="s">
        <v>36</v>
      </c>
      <c r="AB28" s="68" t="s">
        <v>198</v>
      </c>
      <c r="AP28" s="68" t="s">
        <v>385</v>
      </c>
    </row>
    <row r="29" spans="1:48" x14ac:dyDescent="0.15">
      <c r="A29" s="68" t="s">
        <v>41</v>
      </c>
      <c r="B29" s="68" t="s">
        <v>194</v>
      </c>
      <c r="C29" s="68">
        <v>2020</v>
      </c>
      <c r="D29" s="137" t="s">
        <v>370</v>
      </c>
      <c r="E29" s="68" t="s">
        <v>377</v>
      </c>
      <c r="F29" s="68" t="s">
        <v>378</v>
      </c>
      <c r="G29" s="68" t="s">
        <v>25</v>
      </c>
      <c r="H29" s="68" t="s">
        <v>110</v>
      </c>
      <c r="I29" s="68" t="s">
        <v>108</v>
      </c>
      <c r="J29" s="68" t="s">
        <v>26</v>
      </c>
      <c r="K29" s="68" t="s">
        <v>109</v>
      </c>
      <c r="L29" s="68">
        <v>1</v>
      </c>
      <c r="M29" s="139"/>
      <c r="N29" s="68">
        <v>1</v>
      </c>
      <c r="O29" s="68">
        <v>0.8</v>
      </c>
      <c r="P29" s="68">
        <v>0.7</v>
      </c>
      <c r="Q29" s="43">
        <f t="shared" si="0"/>
        <v>0.75</v>
      </c>
      <c r="R29" s="68">
        <v>16.2</v>
      </c>
      <c r="S29" s="68">
        <v>123</v>
      </c>
      <c r="T29" s="16">
        <f t="shared" si="1"/>
        <v>27</v>
      </c>
      <c r="U29" s="68">
        <v>108</v>
      </c>
      <c r="V29" s="16">
        <f t="shared" si="2"/>
        <v>2916</v>
      </c>
      <c r="W29" s="68">
        <v>4</v>
      </c>
      <c r="X29" s="68" t="s">
        <v>33</v>
      </c>
      <c r="Y29" s="68" t="s">
        <v>73</v>
      </c>
      <c r="Z29" s="68" t="s">
        <v>67</v>
      </c>
      <c r="AA29" s="68" t="s">
        <v>40</v>
      </c>
      <c r="AB29" s="68" t="s">
        <v>198</v>
      </c>
    </row>
    <row r="30" spans="1:48" x14ac:dyDescent="0.15">
      <c r="A30" s="68" t="s">
        <v>41</v>
      </c>
      <c r="B30" s="68" t="s">
        <v>194</v>
      </c>
      <c r="C30" s="68">
        <v>2020</v>
      </c>
      <c r="D30" s="137" t="s">
        <v>370</v>
      </c>
      <c r="E30" s="68" t="s">
        <v>377</v>
      </c>
      <c r="F30" s="68" t="s">
        <v>378</v>
      </c>
      <c r="G30" s="68" t="s">
        <v>25</v>
      </c>
      <c r="H30" s="68" t="s">
        <v>110</v>
      </c>
      <c r="I30" s="68" t="s">
        <v>108</v>
      </c>
      <c r="J30" s="68" t="s">
        <v>26</v>
      </c>
      <c r="K30" s="68" t="s">
        <v>109</v>
      </c>
      <c r="L30" s="68">
        <v>2</v>
      </c>
      <c r="M30" s="139"/>
      <c r="N30" s="68">
        <v>1</v>
      </c>
      <c r="O30" s="68">
        <v>0.7</v>
      </c>
      <c r="P30" s="68">
        <v>0.7</v>
      </c>
      <c r="Q30" s="43">
        <f t="shared" si="0"/>
        <v>0.7</v>
      </c>
      <c r="R30" s="68">
        <v>15.8</v>
      </c>
      <c r="S30" s="68">
        <v>117</v>
      </c>
      <c r="T30" s="16">
        <f t="shared" si="1"/>
        <v>30</v>
      </c>
      <c r="U30" s="68">
        <v>108</v>
      </c>
      <c r="V30" s="16">
        <f t="shared" si="2"/>
        <v>3240</v>
      </c>
      <c r="W30" s="68">
        <v>4</v>
      </c>
      <c r="X30" s="68" t="s">
        <v>33</v>
      </c>
      <c r="Y30" s="68" t="s">
        <v>73</v>
      </c>
      <c r="Z30" s="68" t="s">
        <v>67</v>
      </c>
      <c r="AA30" s="68" t="s">
        <v>40</v>
      </c>
      <c r="AB30" s="68" t="s">
        <v>198</v>
      </c>
    </row>
    <row r="31" spans="1:48" x14ac:dyDescent="0.15">
      <c r="A31" s="68" t="s">
        <v>41</v>
      </c>
      <c r="B31" s="68" t="s">
        <v>194</v>
      </c>
      <c r="C31" s="68">
        <v>2020</v>
      </c>
      <c r="D31" s="137" t="s">
        <v>370</v>
      </c>
      <c r="E31" s="68" t="s">
        <v>377</v>
      </c>
      <c r="F31" s="68" t="s">
        <v>378</v>
      </c>
      <c r="G31" s="68" t="s">
        <v>25</v>
      </c>
      <c r="H31" s="68" t="s">
        <v>110</v>
      </c>
      <c r="I31" s="68" t="s">
        <v>108</v>
      </c>
      <c r="J31" s="68" t="s">
        <v>26</v>
      </c>
      <c r="K31" s="68" t="s">
        <v>109</v>
      </c>
      <c r="L31" s="68">
        <v>3</v>
      </c>
      <c r="M31" s="139"/>
      <c r="N31" s="68">
        <v>1</v>
      </c>
      <c r="O31" s="68">
        <v>0.6</v>
      </c>
      <c r="P31" s="68">
        <v>0.55000000000000004</v>
      </c>
      <c r="Q31" s="43">
        <f t="shared" si="0"/>
        <v>0.57499999999999996</v>
      </c>
      <c r="R31" s="68">
        <v>14.6</v>
      </c>
      <c r="S31" s="68">
        <v>116</v>
      </c>
      <c r="T31" s="16">
        <f t="shared" si="1"/>
        <v>30</v>
      </c>
      <c r="U31" s="68">
        <v>108</v>
      </c>
      <c r="V31" s="16">
        <f t="shared" si="2"/>
        <v>3240</v>
      </c>
      <c r="W31" s="68">
        <v>4</v>
      </c>
      <c r="X31" s="68" t="s">
        <v>33</v>
      </c>
      <c r="Y31" s="68" t="s">
        <v>73</v>
      </c>
      <c r="Z31" s="68" t="s">
        <v>67</v>
      </c>
      <c r="AA31" s="68" t="s">
        <v>40</v>
      </c>
      <c r="AB31" s="68" t="s">
        <v>198</v>
      </c>
    </row>
    <row r="32" spans="1:48" x14ac:dyDescent="0.15">
      <c r="A32" s="68" t="s">
        <v>41</v>
      </c>
      <c r="B32" s="68" t="s">
        <v>194</v>
      </c>
      <c r="C32" s="68">
        <v>2020</v>
      </c>
      <c r="D32" s="137" t="s">
        <v>370</v>
      </c>
      <c r="E32" s="68" t="s">
        <v>377</v>
      </c>
      <c r="F32" s="68" t="s">
        <v>378</v>
      </c>
      <c r="G32" s="68" t="s">
        <v>25</v>
      </c>
      <c r="H32" s="68" t="s">
        <v>110</v>
      </c>
      <c r="I32" s="68" t="s">
        <v>108</v>
      </c>
      <c r="J32" s="68" t="s">
        <v>26</v>
      </c>
      <c r="K32" s="68" t="s">
        <v>109</v>
      </c>
      <c r="L32" s="68">
        <v>1</v>
      </c>
      <c r="M32" s="139"/>
      <c r="N32" s="68">
        <v>5</v>
      </c>
      <c r="O32" s="68">
        <v>0.65</v>
      </c>
      <c r="P32" s="68">
        <v>0.65</v>
      </c>
      <c r="Q32" s="43">
        <f t="shared" si="0"/>
        <v>0.65</v>
      </c>
      <c r="R32" s="68">
        <v>14.5</v>
      </c>
      <c r="S32" s="68">
        <v>88</v>
      </c>
      <c r="T32" s="16">
        <f t="shared" si="1"/>
        <v>36</v>
      </c>
      <c r="U32" s="68">
        <v>398</v>
      </c>
      <c r="V32" s="16">
        <f t="shared" si="2"/>
        <v>2865.6</v>
      </c>
      <c r="W32" s="68">
        <v>2</v>
      </c>
      <c r="X32" s="68" t="s">
        <v>33</v>
      </c>
      <c r="Y32" s="68" t="s">
        <v>73</v>
      </c>
      <c r="Z32" s="68" t="s">
        <v>67</v>
      </c>
      <c r="AA32" s="68" t="s">
        <v>40</v>
      </c>
      <c r="AB32" s="68" t="s">
        <v>198</v>
      </c>
    </row>
    <row r="33" spans="1:28" x14ac:dyDescent="0.15">
      <c r="A33" s="68" t="s">
        <v>41</v>
      </c>
      <c r="B33" s="68" t="s">
        <v>194</v>
      </c>
      <c r="C33" s="68">
        <v>2020</v>
      </c>
      <c r="D33" s="137" t="s">
        <v>370</v>
      </c>
      <c r="E33" s="68" t="s">
        <v>377</v>
      </c>
      <c r="F33" s="68" t="s">
        <v>378</v>
      </c>
      <c r="G33" s="68" t="s">
        <v>25</v>
      </c>
      <c r="H33" s="68" t="s">
        <v>110</v>
      </c>
      <c r="I33" s="68" t="s">
        <v>108</v>
      </c>
      <c r="J33" s="68" t="s">
        <v>26</v>
      </c>
      <c r="K33" s="68" t="s">
        <v>109</v>
      </c>
      <c r="L33" s="68">
        <v>2</v>
      </c>
      <c r="M33" s="139"/>
      <c r="N33" s="68">
        <v>5</v>
      </c>
      <c r="O33" s="68">
        <v>0.7</v>
      </c>
      <c r="P33" s="68">
        <v>0.7</v>
      </c>
      <c r="Q33" s="43">
        <f t="shared" si="0"/>
        <v>0.7</v>
      </c>
      <c r="R33" s="68">
        <v>15.4</v>
      </c>
      <c r="S33" s="68">
        <v>87</v>
      </c>
      <c r="T33" s="16">
        <f t="shared" si="1"/>
        <v>36</v>
      </c>
      <c r="U33" s="68">
        <v>398</v>
      </c>
      <c r="V33" s="16">
        <f t="shared" si="2"/>
        <v>2865.6</v>
      </c>
      <c r="W33" s="68">
        <v>2</v>
      </c>
      <c r="X33" s="68" t="s">
        <v>33</v>
      </c>
      <c r="Y33" s="68" t="s">
        <v>73</v>
      </c>
      <c r="Z33" s="68" t="s">
        <v>67</v>
      </c>
      <c r="AA33" s="68" t="s">
        <v>40</v>
      </c>
      <c r="AB33" s="68" t="s">
        <v>198</v>
      </c>
    </row>
    <row r="34" spans="1:28" x14ac:dyDescent="0.15">
      <c r="A34" s="68" t="s">
        <v>41</v>
      </c>
      <c r="B34" s="68" t="s">
        <v>194</v>
      </c>
      <c r="C34" s="68">
        <v>2020</v>
      </c>
      <c r="D34" s="137" t="s">
        <v>370</v>
      </c>
      <c r="E34" s="68" t="s">
        <v>377</v>
      </c>
      <c r="F34" s="68" t="s">
        <v>378</v>
      </c>
      <c r="G34" s="68" t="s">
        <v>25</v>
      </c>
      <c r="H34" s="68" t="s">
        <v>110</v>
      </c>
      <c r="I34" s="68" t="s">
        <v>108</v>
      </c>
      <c r="J34" s="68" t="s">
        <v>26</v>
      </c>
      <c r="K34" s="68" t="s">
        <v>109</v>
      </c>
      <c r="L34" s="68">
        <v>3</v>
      </c>
      <c r="M34" s="139"/>
      <c r="N34" s="68">
        <v>5</v>
      </c>
      <c r="O34" s="68">
        <v>0.7</v>
      </c>
      <c r="P34" s="68">
        <v>0.75</v>
      </c>
      <c r="Q34" s="43">
        <f t="shared" si="0"/>
        <v>0.72499999999999998</v>
      </c>
      <c r="R34" s="68">
        <v>14.8</v>
      </c>
      <c r="S34" s="68">
        <v>97</v>
      </c>
      <c r="T34" s="16">
        <f t="shared" si="1"/>
        <v>36</v>
      </c>
      <c r="U34" s="68">
        <v>398</v>
      </c>
      <c r="V34" s="16">
        <f t="shared" si="2"/>
        <v>2865.6</v>
      </c>
      <c r="W34" s="68">
        <v>2</v>
      </c>
      <c r="X34" s="68" t="s">
        <v>33</v>
      </c>
      <c r="Y34" s="68" t="s">
        <v>73</v>
      </c>
      <c r="Z34" s="68" t="s">
        <v>67</v>
      </c>
      <c r="AA34" s="68" t="s">
        <v>40</v>
      </c>
      <c r="AB34" s="68" t="s">
        <v>198</v>
      </c>
    </row>
    <row r="35" spans="1:28" x14ac:dyDescent="0.15">
      <c r="A35" s="68" t="s">
        <v>41</v>
      </c>
      <c r="B35" s="68" t="s">
        <v>194</v>
      </c>
      <c r="C35" s="68">
        <v>2020</v>
      </c>
      <c r="D35" s="137" t="s">
        <v>370</v>
      </c>
      <c r="E35" s="68" t="s">
        <v>377</v>
      </c>
      <c r="F35" s="68" t="s">
        <v>378</v>
      </c>
      <c r="G35" s="68" t="s">
        <v>25</v>
      </c>
      <c r="H35" s="68" t="s">
        <v>110</v>
      </c>
      <c r="I35" s="68" t="s">
        <v>108</v>
      </c>
      <c r="J35" s="68" t="s">
        <v>26</v>
      </c>
      <c r="K35" s="68" t="s">
        <v>109</v>
      </c>
      <c r="L35" s="68">
        <v>1</v>
      </c>
      <c r="M35" s="139"/>
      <c r="N35" s="68">
        <v>10</v>
      </c>
      <c r="O35" s="68">
        <v>0.55000000000000004</v>
      </c>
      <c r="P35" s="68">
        <v>0.55000000000000004</v>
      </c>
      <c r="Q35" s="43">
        <f t="shared" si="0"/>
        <v>0.55000000000000004</v>
      </c>
      <c r="R35" s="68">
        <v>17.5</v>
      </c>
      <c r="S35" s="68">
        <v>79</v>
      </c>
      <c r="T35" s="16">
        <f t="shared" si="1"/>
        <v>39</v>
      </c>
      <c r="U35" s="68">
        <v>698</v>
      </c>
      <c r="V35" s="16">
        <f t="shared" si="2"/>
        <v>2722.2</v>
      </c>
      <c r="W35" s="68">
        <v>2</v>
      </c>
      <c r="X35" s="68" t="s">
        <v>33</v>
      </c>
      <c r="Y35" s="68" t="s">
        <v>73</v>
      </c>
      <c r="Z35" s="68" t="s">
        <v>67</v>
      </c>
      <c r="AA35" s="68" t="s">
        <v>40</v>
      </c>
      <c r="AB35" s="68" t="s">
        <v>198</v>
      </c>
    </row>
    <row r="36" spans="1:28" x14ac:dyDescent="0.15">
      <c r="A36" s="68" t="s">
        <v>41</v>
      </c>
      <c r="B36" s="68" t="s">
        <v>194</v>
      </c>
      <c r="C36" s="68">
        <v>2020</v>
      </c>
      <c r="D36" s="137" t="s">
        <v>370</v>
      </c>
      <c r="E36" s="68" t="s">
        <v>377</v>
      </c>
      <c r="F36" s="68" t="s">
        <v>378</v>
      </c>
      <c r="G36" s="68" t="s">
        <v>25</v>
      </c>
      <c r="H36" s="68" t="s">
        <v>110</v>
      </c>
      <c r="I36" s="68" t="s">
        <v>108</v>
      </c>
      <c r="J36" s="68" t="s">
        <v>26</v>
      </c>
      <c r="K36" s="68" t="s">
        <v>109</v>
      </c>
      <c r="L36" s="68">
        <v>2</v>
      </c>
      <c r="M36" s="139"/>
      <c r="N36" s="68">
        <v>10</v>
      </c>
      <c r="O36" s="68">
        <v>0.7</v>
      </c>
      <c r="P36" s="68">
        <v>0.7</v>
      </c>
      <c r="Q36" s="43">
        <f t="shared" si="0"/>
        <v>0.7</v>
      </c>
      <c r="R36" s="68">
        <v>16.2</v>
      </c>
      <c r="S36" s="68">
        <v>84</v>
      </c>
      <c r="T36" s="16">
        <f t="shared" si="1"/>
        <v>36</v>
      </c>
      <c r="U36" s="68">
        <v>698</v>
      </c>
      <c r="V36" s="16">
        <f t="shared" si="2"/>
        <v>2512.7999999999997</v>
      </c>
      <c r="W36" s="68">
        <v>2</v>
      </c>
      <c r="X36" s="68" t="s">
        <v>33</v>
      </c>
      <c r="Y36" s="68" t="s">
        <v>73</v>
      </c>
      <c r="Z36" s="68" t="s">
        <v>67</v>
      </c>
      <c r="AA36" s="68" t="s">
        <v>40</v>
      </c>
      <c r="AB36" s="68" t="s">
        <v>198</v>
      </c>
    </row>
    <row r="37" spans="1:28" x14ac:dyDescent="0.15">
      <c r="A37" s="68" t="s">
        <v>41</v>
      </c>
      <c r="B37" s="68" t="s">
        <v>194</v>
      </c>
      <c r="C37" s="68">
        <v>2020</v>
      </c>
      <c r="D37" s="137" t="s">
        <v>370</v>
      </c>
      <c r="E37" s="68" t="s">
        <v>377</v>
      </c>
      <c r="F37" s="68" t="s">
        <v>378</v>
      </c>
      <c r="G37" s="68" t="s">
        <v>25</v>
      </c>
      <c r="H37" s="68" t="s">
        <v>110</v>
      </c>
      <c r="I37" s="68" t="s">
        <v>108</v>
      </c>
      <c r="J37" s="68" t="s">
        <v>26</v>
      </c>
      <c r="K37" s="68" t="s">
        <v>109</v>
      </c>
      <c r="L37" s="68">
        <v>3</v>
      </c>
      <c r="M37" s="139"/>
      <c r="N37" s="68">
        <v>10</v>
      </c>
      <c r="O37" s="68">
        <v>0.8</v>
      </c>
      <c r="P37" s="68">
        <v>0.8</v>
      </c>
      <c r="Q37" s="43">
        <f t="shared" si="0"/>
        <v>0.8</v>
      </c>
      <c r="R37" s="68">
        <v>16.2</v>
      </c>
      <c r="S37" s="68">
        <v>78</v>
      </c>
      <c r="T37" s="16">
        <f t="shared" si="1"/>
        <v>39</v>
      </c>
      <c r="U37" s="68">
        <v>698</v>
      </c>
      <c r="V37" s="16">
        <f t="shared" si="2"/>
        <v>2722.2</v>
      </c>
      <c r="W37" s="68">
        <v>2</v>
      </c>
      <c r="X37" s="68" t="s">
        <v>33</v>
      </c>
      <c r="Y37" s="68" t="s">
        <v>73</v>
      </c>
      <c r="Z37" s="68" t="s">
        <v>67</v>
      </c>
      <c r="AA37" s="68" t="s">
        <v>40</v>
      </c>
      <c r="AB37" s="68" t="s">
        <v>198</v>
      </c>
    </row>
    <row r="38" spans="1:28" x14ac:dyDescent="0.15">
      <c r="A38" s="68" t="s">
        <v>41</v>
      </c>
      <c r="B38" s="68" t="s">
        <v>194</v>
      </c>
      <c r="C38" s="68">
        <v>2020</v>
      </c>
      <c r="D38" s="137" t="s">
        <v>370</v>
      </c>
      <c r="E38" s="68" t="s">
        <v>377</v>
      </c>
      <c r="F38" s="68" t="s">
        <v>378</v>
      </c>
      <c r="G38" s="68" t="s">
        <v>25</v>
      </c>
      <c r="H38" s="68" t="s">
        <v>166</v>
      </c>
      <c r="I38" s="68" t="s">
        <v>108</v>
      </c>
      <c r="J38" s="68" t="s">
        <v>26</v>
      </c>
      <c r="K38" s="68" t="s">
        <v>109</v>
      </c>
      <c r="L38" s="68">
        <v>1</v>
      </c>
      <c r="M38" s="139"/>
      <c r="N38" s="68">
        <v>1</v>
      </c>
      <c r="O38" s="68">
        <v>0.5</v>
      </c>
      <c r="P38" s="68">
        <v>0.5</v>
      </c>
      <c r="Q38" s="43">
        <f t="shared" si="0"/>
        <v>0.5</v>
      </c>
      <c r="R38" s="68">
        <v>18.2</v>
      </c>
      <c r="S38" s="68">
        <v>113</v>
      </c>
      <c r="T38" s="16">
        <f t="shared" si="1"/>
        <v>30</v>
      </c>
      <c r="U38" s="68">
        <v>128</v>
      </c>
      <c r="V38" s="16">
        <f t="shared" si="2"/>
        <v>3840</v>
      </c>
      <c r="W38" s="68">
        <v>4</v>
      </c>
      <c r="X38" s="68" t="s">
        <v>33</v>
      </c>
      <c r="Y38" s="68" t="s">
        <v>73</v>
      </c>
      <c r="Z38" s="68" t="s">
        <v>67</v>
      </c>
      <c r="AA38" s="68" t="s">
        <v>40</v>
      </c>
      <c r="AB38" s="68" t="s">
        <v>198</v>
      </c>
    </row>
    <row r="39" spans="1:28" x14ac:dyDescent="0.15">
      <c r="A39" s="68" t="s">
        <v>41</v>
      </c>
      <c r="B39" s="68" t="s">
        <v>194</v>
      </c>
      <c r="C39" s="68">
        <v>2020</v>
      </c>
      <c r="D39" s="137" t="s">
        <v>370</v>
      </c>
      <c r="E39" s="68" t="s">
        <v>377</v>
      </c>
      <c r="F39" s="68" t="s">
        <v>378</v>
      </c>
      <c r="G39" s="68" t="s">
        <v>25</v>
      </c>
      <c r="H39" s="68" t="s">
        <v>166</v>
      </c>
      <c r="I39" s="68" t="s">
        <v>108</v>
      </c>
      <c r="J39" s="68" t="s">
        <v>26</v>
      </c>
      <c r="K39" s="68" t="s">
        <v>109</v>
      </c>
      <c r="L39" s="68">
        <v>2</v>
      </c>
      <c r="M39" s="139"/>
      <c r="N39" s="68">
        <v>1</v>
      </c>
      <c r="O39" s="68">
        <v>0.5</v>
      </c>
      <c r="P39" s="68">
        <v>0.5</v>
      </c>
      <c r="Q39" s="43">
        <f t="shared" si="0"/>
        <v>0.5</v>
      </c>
      <c r="R39" s="68">
        <v>18.2</v>
      </c>
      <c r="S39" s="68">
        <v>122</v>
      </c>
      <c r="T39" s="16">
        <f t="shared" si="1"/>
        <v>27</v>
      </c>
      <c r="U39" s="68">
        <v>128</v>
      </c>
      <c r="V39" s="16">
        <f t="shared" si="2"/>
        <v>3456</v>
      </c>
      <c r="W39" s="68">
        <v>4</v>
      </c>
      <c r="X39" s="68" t="s">
        <v>33</v>
      </c>
      <c r="Y39" s="68" t="s">
        <v>73</v>
      </c>
      <c r="Z39" s="68" t="s">
        <v>67</v>
      </c>
      <c r="AA39" s="68" t="s">
        <v>40</v>
      </c>
      <c r="AB39" s="68" t="s">
        <v>198</v>
      </c>
    </row>
    <row r="40" spans="1:28" x14ac:dyDescent="0.15">
      <c r="A40" s="68" t="s">
        <v>41</v>
      </c>
      <c r="B40" s="68" t="s">
        <v>194</v>
      </c>
      <c r="C40" s="68">
        <v>2020</v>
      </c>
      <c r="D40" s="137" t="s">
        <v>370</v>
      </c>
      <c r="E40" s="68" t="s">
        <v>377</v>
      </c>
      <c r="F40" s="68" t="s">
        <v>378</v>
      </c>
      <c r="G40" s="68" t="s">
        <v>25</v>
      </c>
      <c r="H40" s="68" t="s">
        <v>166</v>
      </c>
      <c r="I40" s="68" t="s">
        <v>108</v>
      </c>
      <c r="J40" s="68" t="s">
        <v>26</v>
      </c>
      <c r="K40" s="68" t="s">
        <v>109</v>
      </c>
      <c r="L40" s="68">
        <v>3</v>
      </c>
      <c r="M40" s="139"/>
      <c r="N40" s="68">
        <v>1</v>
      </c>
      <c r="O40" s="68">
        <v>0.5</v>
      </c>
      <c r="P40" s="68">
        <v>0.5</v>
      </c>
      <c r="Q40" s="43">
        <f t="shared" si="0"/>
        <v>0.5</v>
      </c>
      <c r="R40" s="68">
        <v>17.899999999999999</v>
      </c>
      <c r="S40" s="68">
        <v>120</v>
      </c>
      <c r="T40" s="16">
        <f t="shared" si="1"/>
        <v>30</v>
      </c>
      <c r="U40" s="68">
        <v>128</v>
      </c>
      <c r="V40" s="16">
        <f t="shared" si="2"/>
        <v>3840</v>
      </c>
      <c r="W40" s="68">
        <v>4</v>
      </c>
      <c r="X40" s="68" t="s">
        <v>33</v>
      </c>
      <c r="Y40" s="68" t="s">
        <v>73</v>
      </c>
      <c r="Z40" s="68" t="s">
        <v>67</v>
      </c>
      <c r="AA40" s="68" t="s">
        <v>40</v>
      </c>
      <c r="AB40" s="68" t="s">
        <v>198</v>
      </c>
    </row>
    <row r="41" spans="1:28" x14ac:dyDescent="0.15">
      <c r="A41" s="68" t="s">
        <v>41</v>
      </c>
      <c r="B41" s="68" t="s">
        <v>194</v>
      </c>
      <c r="C41" s="68">
        <v>2020</v>
      </c>
      <c r="D41" s="137" t="s">
        <v>370</v>
      </c>
      <c r="E41" s="68" t="s">
        <v>377</v>
      </c>
      <c r="F41" s="68" t="s">
        <v>378</v>
      </c>
      <c r="G41" s="68" t="s">
        <v>25</v>
      </c>
      <c r="H41" s="68" t="s">
        <v>166</v>
      </c>
      <c r="I41" s="68" t="s">
        <v>108</v>
      </c>
      <c r="J41" s="68" t="s">
        <v>26</v>
      </c>
      <c r="K41" s="68" t="s">
        <v>109</v>
      </c>
      <c r="L41" s="68">
        <v>1</v>
      </c>
      <c r="M41" s="139"/>
      <c r="N41" s="68">
        <v>5</v>
      </c>
      <c r="O41" s="68">
        <v>0.55000000000000004</v>
      </c>
      <c r="P41" s="68">
        <v>0.5</v>
      </c>
      <c r="Q41" s="43">
        <f t="shared" si="0"/>
        <v>0.52500000000000002</v>
      </c>
      <c r="R41" s="68">
        <v>15</v>
      </c>
      <c r="S41" s="68">
        <v>90</v>
      </c>
      <c r="T41" s="16">
        <f t="shared" si="1"/>
        <v>36</v>
      </c>
      <c r="U41" s="68">
        <v>598</v>
      </c>
      <c r="V41" s="16">
        <f t="shared" si="2"/>
        <v>4305.5999999999995</v>
      </c>
      <c r="W41" s="68">
        <v>4</v>
      </c>
      <c r="X41" s="68" t="s">
        <v>33</v>
      </c>
      <c r="Y41" s="68" t="s">
        <v>73</v>
      </c>
      <c r="Z41" s="68" t="s">
        <v>67</v>
      </c>
      <c r="AA41" s="68" t="s">
        <v>40</v>
      </c>
      <c r="AB41" s="68" t="s">
        <v>198</v>
      </c>
    </row>
    <row r="42" spans="1:28" x14ac:dyDescent="0.15">
      <c r="A42" s="68" t="s">
        <v>41</v>
      </c>
      <c r="B42" s="68" t="s">
        <v>194</v>
      </c>
      <c r="C42" s="68">
        <v>2020</v>
      </c>
      <c r="D42" s="137" t="s">
        <v>370</v>
      </c>
      <c r="E42" s="68" t="s">
        <v>377</v>
      </c>
      <c r="F42" s="68" t="s">
        <v>378</v>
      </c>
      <c r="G42" s="68" t="s">
        <v>25</v>
      </c>
      <c r="H42" s="68" t="s">
        <v>166</v>
      </c>
      <c r="I42" s="68" t="s">
        <v>108</v>
      </c>
      <c r="J42" s="68" t="s">
        <v>26</v>
      </c>
      <c r="K42" s="68" t="s">
        <v>109</v>
      </c>
      <c r="L42" s="68">
        <v>2</v>
      </c>
      <c r="M42" s="139"/>
      <c r="N42" s="68">
        <v>5</v>
      </c>
      <c r="O42" s="68">
        <v>0.5</v>
      </c>
      <c r="P42" s="68">
        <v>0.5</v>
      </c>
      <c r="Q42" s="43">
        <f t="shared" si="0"/>
        <v>0.5</v>
      </c>
      <c r="R42" s="68">
        <v>15</v>
      </c>
      <c r="S42" s="68">
        <v>95</v>
      </c>
      <c r="T42" s="16">
        <f t="shared" si="1"/>
        <v>36</v>
      </c>
      <c r="U42" s="68">
        <v>598</v>
      </c>
      <c r="V42" s="16">
        <f t="shared" si="2"/>
        <v>4305.5999999999995</v>
      </c>
      <c r="W42" s="68">
        <v>4</v>
      </c>
      <c r="X42" s="68" t="s">
        <v>33</v>
      </c>
      <c r="Y42" s="68" t="s">
        <v>73</v>
      </c>
      <c r="Z42" s="68" t="s">
        <v>67</v>
      </c>
      <c r="AA42" s="68" t="s">
        <v>40</v>
      </c>
      <c r="AB42" s="68" t="s">
        <v>198</v>
      </c>
    </row>
    <row r="43" spans="1:28" x14ac:dyDescent="0.15">
      <c r="A43" s="68" t="s">
        <v>41</v>
      </c>
      <c r="B43" s="68" t="s">
        <v>194</v>
      </c>
      <c r="C43" s="68">
        <v>2020</v>
      </c>
      <c r="D43" s="137" t="s">
        <v>370</v>
      </c>
      <c r="E43" s="68" t="s">
        <v>377</v>
      </c>
      <c r="F43" s="68" t="s">
        <v>378</v>
      </c>
      <c r="G43" s="68" t="s">
        <v>25</v>
      </c>
      <c r="H43" s="68" t="s">
        <v>166</v>
      </c>
      <c r="I43" s="68" t="s">
        <v>108</v>
      </c>
      <c r="J43" s="68" t="s">
        <v>26</v>
      </c>
      <c r="K43" s="68" t="s">
        <v>109</v>
      </c>
      <c r="L43" s="68">
        <v>3</v>
      </c>
      <c r="M43" s="139"/>
      <c r="N43" s="68">
        <v>5</v>
      </c>
      <c r="O43" s="68">
        <v>0.5</v>
      </c>
      <c r="P43" s="68">
        <v>0.5</v>
      </c>
      <c r="Q43" s="43">
        <f t="shared" si="0"/>
        <v>0.5</v>
      </c>
      <c r="R43" s="68">
        <v>15.6</v>
      </c>
      <c r="S43" s="68">
        <v>98</v>
      </c>
      <c r="T43" s="16">
        <f t="shared" si="1"/>
        <v>36</v>
      </c>
      <c r="U43" s="68">
        <v>598</v>
      </c>
      <c r="V43" s="16">
        <f t="shared" si="2"/>
        <v>4305.5999999999995</v>
      </c>
      <c r="W43" s="68">
        <v>4</v>
      </c>
      <c r="X43" s="68" t="s">
        <v>33</v>
      </c>
      <c r="Y43" s="68" t="s">
        <v>73</v>
      </c>
      <c r="Z43" s="68" t="s">
        <v>67</v>
      </c>
      <c r="AA43" s="68" t="s">
        <v>40</v>
      </c>
      <c r="AB43" s="68" t="s">
        <v>198</v>
      </c>
    </row>
    <row r="44" spans="1:28" x14ac:dyDescent="0.15">
      <c r="A44" s="68" t="s">
        <v>41</v>
      </c>
      <c r="B44" s="68" t="s">
        <v>194</v>
      </c>
      <c r="C44" s="68">
        <v>2020</v>
      </c>
      <c r="D44" s="137" t="s">
        <v>370</v>
      </c>
      <c r="E44" s="68" t="s">
        <v>379</v>
      </c>
      <c r="F44" s="68" t="s">
        <v>372</v>
      </c>
      <c r="G44" s="68" t="s">
        <v>30</v>
      </c>
      <c r="H44" s="68" t="s">
        <v>110</v>
      </c>
      <c r="I44" s="68" t="s">
        <v>108</v>
      </c>
      <c r="J44" s="68" t="s">
        <v>26</v>
      </c>
      <c r="K44" s="68" t="s">
        <v>109</v>
      </c>
      <c r="L44" s="68">
        <v>1</v>
      </c>
      <c r="M44" s="139"/>
      <c r="N44" s="68">
        <v>5</v>
      </c>
      <c r="O44" s="68">
        <v>0.7</v>
      </c>
      <c r="P44" s="68">
        <v>0.75</v>
      </c>
      <c r="Q44" s="16">
        <f t="shared" si="0"/>
        <v>0.72499999999999998</v>
      </c>
      <c r="R44" s="68">
        <v>14.6</v>
      </c>
      <c r="S44" s="68">
        <v>80</v>
      </c>
      <c r="T44" s="16">
        <f t="shared" si="1"/>
        <v>39</v>
      </c>
      <c r="U44" s="68">
        <v>297</v>
      </c>
      <c r="V44" s="16">
        <f t="shared" si="2"/>
        <v>2316.6</v>
      </c>
      <c r="W44" s="68">
        <v>2</v>
      </c>
      <c r="X44" s="68" t="s">
        <v>27</v>
      </c>
      <c r="Y44" s="68" t="s">
        <v>67</v>
      </c>
      <c r="Z44" s="68" t="s">
        <v>73</v>
      </c>
      <c r="AA44" s="68" t="s">
        <v>40</v>
      </c>
      <c r="AB44" s="68" t="s">
        <v>198</v>
      </c>
    </row>
    <row r="45" spans="1:28" x14ac:dyDescent="0.15">
      <c r="A45" s="68" t="s">
        <v>41</v>
      </c>
      <c r="B45" s="68" t="s">
        <v>194</v>
      </c>
      <c r="C45" s="68">
        <v>2020</v>
      </c>
      <c r="D45" s="137" t="s">
        <v>370</v>
      </c>
      <c r="E45" s="68" t="s">
        <v>379</v>
      </c>
      <c r="F45" s="68" t="s">
        <v>372</v>
      </c>
      <c r="G45" s="68" t="s">
        <v>30</v>
      </c>
      <c r="H45" s="68" t="s">
        <v>110</v>
      </c>
      <c r="I45" s="68" t="s">
        <v>108</v>
      </c>
      <c r="J45" s="68" t="s">
        <v>26</v>
      </c>
      <c r="K45" s="68" t="s">
        <v>109</v>
      </c>
      <c r="L45" s="68">
        <v>2</v>
      </c>
      <c r="M45" s="139"/>
      <c r="N45" s="68">
        <v>5</v>
      </c>
      <c r="O45" s="68">
        <v>0.9</v>
      </c>
      <c r="P45" s="68">
        <v>0.85</v>
      </c>
      <c r="Q45" s="16">
        <f t="shared" si="0"/>
        <v>0.875</v>
      </c>
      <c r="R45" s="68">
        <v>14.8</v>
      </c>
      <c r="S45" s="68">
        <v>78</v>
      </c>
      <c r="T45" s="16">
        <f t="shared" si="1"/>
        <v>39</v>
      </c>
      <c r="U45" s="68">
        <v>297</v>
      </c>
      <c r="V45" s="16">
        <f t="shared" si="2"/>
        <v>2316.6</v>
      </c>
      <c r="W45" s="68">
        <v>2</v>
      </c>
      <c r="X45" s="68" t="s">
        <v>27</v>
      </c>
      <c r="Y45" s="68" t="s">
        <v>67</v>
      </c>
      <c r="Z45" s="68" t="s">
        <v>73</v>
      </c>
      <c r="AA45" s="68" t="s">
        <v>40</v>
      </c>
      <c r="AB45" s="68" t="s">
        <v>198</v>
      </c>
    </row>
    <row r="46" spans="1:28" x14ac:dyDescent="0.15">
      <c r="A46" s="68" t="s">
        <v>41</v>
      </c>
      <c r="B46" s="68" t="s">
        <v>194</v>
      </c>
      <c r="C46" s="68">
        <v>2020</v>
      </c>
      <c r="D46" s="137" t="s">
        <v>370</v>
      </c>
      <c r="E46" s="68" t="s">
        <v>379</v>
      </c>
      <c r="F46" s="68" t="s">
        <v>372</v>
      </c>
      <c r="G46" s="68" t="s">
        <v>30</v>
      </c>
      <c r="H46" s="68" t="s">
        <v>110</v>
      </c>
      <c r="I46" s="68" t="s">
        <v>108</v>
      </c>
      <c r="J46" s="68" t="s">
        <v>26</v>
      </c>
      <c r="K46" s="68" t="s">
        <v>109</v>
      </c>
      <c r="L46" s="68">
        <v>3</v>
      </c>
      <c r="M46" s="139"/>
      <c r="N46" s="68">
        <v>5</v>
      </c>
      <c r="O46" s="68">
        <v>0.75</v>
      </c>
      <c r="P46" s="68">
        <v>0.9</v>
      </c>
      <c r="Q46" s="16">
        <f t="shared" si="0"/>
        <v>0.82499999999999996</v>
      </c>
      <c r="R46" s="68">
        <v>14.8</v>
      </c>
      <c r="S46" s="68">
        <v>75</v>
      </c>
      <c r="T46" s="16">
        <f t="shared" si="1"/>
        <v>42</v>
      </c>
      <c r="U46" s="68">
        <v>297</v>
      </c>
      <c r="V46" s="16">
        <f t="shared" si="2"/>
        <v>2494.7999999999997</v>
      </c>
      <c r="W46" s="68">
        <v>2</v>
      </c>
      <c r="X46" s="68" t="s">
        <v>27</v>
      </c>
      <c r="Y46" s="68" t="s">
        <v>67</v>
      </c>
      <c r="Z46" s="68" t="s">
        <v>73</v>
      </c>
      <c r="AA46" s="68" t="s">
        <v>40</v>
      </c>
      <c r="AB46" s="68" t="s">
        <v>198</v>
      </c>
    </row>
    <row r="47" spans="1:28" x14ac:dyDescent="0.15">
      <c r="A47" s="68" t="s">
        <v>41</v>
      </c>
      <c r="B47" s="68" t="s">
        <v>194</v>
      </c>
      <c r="C47" s="68">
        <v>2020</v>
      </c>
      <c r="D47" s="137" t="s">
        <v>370</v>
      </c>
      <c r="E47" s="68" t="s">
        <v>379</v>
      </c>
      <c r="F47" s="68" t="s">
        <v>372</v>
      </c>
      <c r="G47" s="68" t="s">
        <v>30</v>
      </c>
      <c r="H47" s="68" t="s">
        <v>110</v>
      </c>
      <c r="I47" s="68" t="s">
        <v>108</v>
      </c>
      <c r="J47" s="68" t="s">
        <v>26</v>
      </c>
      <c r="K47" s="68" t="s">
        <v>109</v>
      </c>
      <c r="L47" s="68">
        <v>1</v>
      </c>
      <c r="M47" s="139"/>
      <c r="N47" s="68">
        <v>8</v>
      </c>
      <c r="O47" s="68">
        <v>0.95</v>
      </c>
      <c r="P47" s="68">
        <v>0.95</v>
      </c>
      <c r="Q47" s="16">
        <f t="shared" si="0"/>
        <v>0.95</v>
      </c>
      <c r="R47" s="68">
        <v>17.3</v>
      </c>
      <c r="S47" s="68">
        <v>90</v>
      </c>
      <c r="T47" s="16">
        <f t="shared" si="1"/>
        <v>36</v>
      </c>
      <c r="U47" s="68">
        <v>457</v>
      </c>
      <c r="V47" s="16">
        <f t="shared" si="2"/>
        <v>2056.5</v>
      </c>
      <c r="W47" s="68">
        <v>2</v>
      </c>
      <c r="X47" s="68" t="s">
        <v>27</v>
      </c>
      <c r="Y47" s="68" t="s">
        <v>67</v>
      </c>
      <c r="Z47" s="68" t="s">
        <v>73</v>
      </c>
      <c r="AA47" s="68" t="s">
        <v>40</v>
      </c>
      <c r="AB47" s="68" t="s">
        <v>198</v>
      </c>
    </row>
    <row r="48" spans="1:28" x14ac:dyDescent="0.15">
      <c r="A48" s="68" t="s">
        <v>41</v>
      </c>
      <c r="B48" s="68" t="s">
        <v>194</v>
      </c>
      <c r="C48" s="68">
        <v>2020</v>
      </c>
      <c r="D48" s="137" t="s">
        <v>370</v>
      </c>
      <c r="E48" s="68" t="s">
        <v>379</v>
      </c>
      <c r="F48" s="68" t="s">
        <v>372</v>
      </c>
      <c r="G48" s="68" t="s">
        <v>30</v>
      </c>
      <c r="H48" s="68" t="s">
        <v>110</v>
      </c>
      <c r="I48" s="68" t="s">
        <v>108</v>
      </c>
      <c r="J48" s="68" t="s">
        <v>26</v>
      </c>
      <c r="K48" s="68" t="s">
        <v>109</v>
      </c>
      <c r="L48" s="68">
        <v>2</v>
      </c>
      <c r="M48" s="139"/>
      <c r="N48" s="68">
        <v>8</v>
      </c>
      <c r="O48" s="68">
        <v>0.75</v>
      </c>
      <c r="P48" s="68">
        <v>0.75</v>
      </c>
      <c r="Q48" s="16">
        <f t="shared" si="0"/>
        <v>0.75</v>
      </c>
      <c r="R48" s="68">
        <v>15.3</v>
      </c>
      <c r="S48" s="68">
        <v>84</v>
      </c>
      <c r="T48" s="16">
        <f t="shared" si="1"/>
        <v>36</v>
      </c>
      <c r="U48" s="68">
        <v>457</v>
      </c>
      <c r="V48" s="16">
        <f t="shared" si="2"/>
        <v>2056.5</v>
      </c>
      <c r="W48" s="68">
        <v>2</v>
      </c>
      <c r="X48" s="68" t="s">
        <v>27</v>
      </c>
      <c r="Y48" s="68" t="s">
        <v>67</v>
      </c>
      <c r="Z48" s="68" t="s">
        <v>73</v>
      </c>
      <c r="AA48" s="68" t="s">
        <v>40</v>
      </c>
      <c r="AB48" s="68" t="s">
        <v>198</v>
      </c>
    </row>
    <row r="49" spans="1:28" x14ac:dyDescent="0.15">
      <c r="A49" s="68" t="s">
        <v>41</v>
      </c>
      <c r="B49" s="68" t="s">
        <v>194</v>
      </c>
      <c r="C49" s="68">
        <v>2020</v>
      </c>
      <c r="D49" s="137" t="s">
        <v>370</v>
      </c>
      <c r="E49" s="68" t="s">
        <v>379</v>
      </c>
      <c r="F49" s="68" t="s">
        <v>372</v>
      </c>
      <c r="G49" s="68" t="s">
        <v>30</v>
      </c>
      <c r="H49" s="68" t="s">
        <v>110</v>
      </c>
      <c r="I49" s="68" t="s">
        <v>108</v>
      </c>
      <c r="J49" s="68" t="s">
        <v>26</v>
      </c>
      <c r="K49" s="68" t="s">
        <v>109</v>
      </c>
      <c r="L49" s="68">
        <v>3</v>
      </c>
      <c r="M49" s="139"/>
      <c r="N49" s="68">
        <v>8</v>
      </c>
      <c r="O49" s="68">
        <v>0.95</v>
      </c>
      <c r="P49" s="68">
        <v>0.95</v>
      </c>
      <c r="Q49" s="16">
        <f t="shared" si="0"/>
        <v>0.95</v>
      </c>
      <c r="R49" s="68">
        <v>18.100000000000001</v>
      </c>
      <c r="S49" s="68">
        <v>93</v>
      </c>
      <c r="T49" s="16">
        <f t="shared" si="1"/>
        <v>36</v>
      </c>
      <c r="U49" s="68">
        <v>457</v>
      </c>
      <c r="V49" s="16">
        <f t="shared" si="2"/>
        <v>2056.5</v>
      </c>
      <c r="W49" s="68">
        <v>2</v>
      </c>
      <c r="X49" s="68" t="s">
        <v>27</v>
      </c>
      <c r="Y49" s="68" t="s">
        <v>67</v>
      </c>
      <c r="Z49" s="68" t="s">
        <v>73</v>
      </c>
      <c r="AA49" s="68" t="s">
        <v>40</v>
      </c>
      <c r="AB49" s="68" t="s">
        <v>198</v>
      </c>
    </row>
    <row r="50" spans="1:28" x14ac:dyDescent="0.15">
      <c r="A50" s="68" t="s">
        <v>41</v>
      </c>
      <c r="B50" s="68" t="s">
        <v>194</v>
      </c>
      <c r="C50" s="68">
        <v>2020</v>
      </c>
      <c r="D50" s="137" t="s">
        <v>370</v>
      </c>
      <c r="E50" s="68" t="s">
        <v>379</v>
      </c>
      <c r="F50" s="68" t="s">
        <v>372</v>
      </c>
      <c r="G50" s="68" t="s">
        <v>30</v>
      </c>
      <c r="H50" s="68" t="s">
        <v>166</v>
      </c>
      <c r="I50" s="68" t="s">
        <v>108</v>
      </c>
      <c r="J50" s="68" t="s">
        <v>26</v>
      </c>
      <c r="K50" s="68" t="s">
        <v>109</v>
      </c>
      <c r="L50" s="68">
        <v>1</v>
      </c>
      <c r="M50" s="139"/>
      <c r="N50" s="68">
        <v>1</v>
      </c>
      <c r="O50" s="68">
        <v>0.7</v>
      </c>
      <c r="P50" s="68">
        <v>0.65</v>
      </c>
      <c r="Q50" s="16">
        <f t="shared" si="0"/>
        <v>0.67500000000000004</v>
      </c>
      <c r="R50" s="68">
        <v>16.399999999999999</v>
      </c>
      <c r="S50" s="68">
        <v>121</v>
      </c>
      <c r="T50" s="16">
        <f t="shared" si="1"/>
        <v>27</v>
      </c>
      <c r="U50" s="68">
        <v>79</v>
      </c>
      <c r="V50" s="16">
        <f t="shared" si="2"/>
        <v>2133</v>
      </c>
      <c r="W50" s="68">
        <v>2</v>
      </c>
      <c r="X50" s="68" t="s">
        <v>27</v>
      </c>
      <c r="Y50" s="68" t="s">
        <v>67</v>
      </c>
      <c r="Z50" s="68" t="s">
        <v>73</v>
      </c>
      <c r="AA50" s="68" t="s">
        <v>40</v>
      </c>
      <c r="AB50" s="68" t="s">
        <v>198</v>
      </c>
    </row>
    <row r="51" spans="1:28" x14ac:dyDescent="0.15">
      <c r="A51" s="68" t="s">
        <v>41</v>
      </c>
      <c r="B51" s="68" t="s">
        <v>194</v>
      </c>
      <c r="C51" s="68">
        <v>2020</v>
      </c>
      <c r="D51" s="137" t="s">
        <v>370</v>
      </c>
      <c r="E51" s="68" t="s">
        <v>379</v>
      </c>
      <c r="F51" s="68" t="s">
        <v>372</v>
      </c>
      <c r="G51" s="68" t="s">
        <v>30</v>
      </c>
      <c r="H51" s="68" t="s">
        <v>166</v>
      </c>
      <c r="I51" s="68" t="s">
        <v>108</v>
      </c>
      <c r="J51" s="68" t="s">
        <v>26</v>
      </c>
      <c r="K51" s="68" t="s">
        <v>109</v>
      </c>
      <c r="L51" s="68">
        <v>2</v>
      </c>
      <c r="M51" s="139"/>
      <c r="N51" s="68">
        <v>1</v>
      </c>
      <c r="O51" s="68">
        <v>0.65</v>
      </c>
      <c r="P51" s="68">
        <v>0.65</v>
      </c>
      <c r="Q51" s="16">
        <f t="shared" si="0"/>
        <v>0.65</v>
      </c>
      <c r="R51" s="68">
        <v>14.4</v>
      </c>
      <c r="S51" s="68">
        <v>118</v>
      </c>
      <c r="T51" s="16">
        <f t="shared" si="1"/>
        <v>30</v>
      </c>
      <c r="U51" s="68">
        <v>79</v>
      </c>
      <c r="V51" s="16">
        <f t="shared" si="2"/>
        <v>2370</v>
      </c>
      <c r="W51" s="68">
        <v>2</v>
      </c>
      <c r="X51" s="68" t="s">
        <v>27</v>
      </c>
      <c r="Y51" s="68" t="s">
        <v>67</v>
      </c>
      <c r="Z51" s="68" t="s">
        <v>73</v>
      </c>
      <c r="AA51" s="68" t="s">
        <v>40</v>
      </c>
      <c r="AB51" s="68" t="s">
        <v>198</v>
      </c>
    </row>
    <row r="52" spans="1:28" x14ac:dyDescent="0.15">
      <c r="A52" s="68" t="s">
        <v>41</v>
      </c>
      <c r="B52" s="68" t="s">
        <v>194</v>
      </c>
      <c r="C52" s="68">
        <v>2020</v>
      </c>
      <c r="D52" s="137" t="s">
        <v>370</v>
      </c>
      <c r="E52" s="68" t="s">
        <v>379</v>
      </c>
      <c r="F52" s="68" t="s">
        <v>372</v>
      </c>
      <c r="G52" s="68" t="s">
        <v>30</v>
      </c>
      <c r="H52" s="68" t="s">
        <v>166</v>
      </c>
      <c r="I52" s="68" t="s">
        <v>108</v>
      </c>
      <c r="J52" s="68" t="s">
        <v>26</v>
      </c>
      <c r="K52" s="68" t="s">
        <v>109</v>
      </c>
      <c r="L52" s="68">
        <v>3</v>
      </c>
      <c r="M52" s="139"/>
      <c r="N52" s="68">
        <v>1</v>
      </c>
      <c r="O52" s="68">
        <v>0.5</v>
      </c>
      <c r="P52" s="68">
        <v>0.5</v>
      </c>
      <c r="Q52" s="16">
        <f t="shared" si="0"/>
        <v>0.5</v>
      </c>
      <c r="R52" s="68">
        <v>15</v>
      </c>
      <c r="S52" s="68">
        <v>123</v>
      </c>
      <c r="T52" s="16">
        <f t="shared" si="1"/>
        <v>27</v>
      </c>
      <c r="U52" s="68">
        <v>79</v>
      </c>
      <c r="V52" s="16">
        <f t="shared" si="2"/>
        <v>2133</v>
      </c>
      <c r="W52" s="68">
        <v>2</v>
      </c>
      <c r="X52" s="68" t="s">
        <v>27</v>
      </c>
      <c r="Y52" s="68" t="s">
        <v>67</v>
      </c>
      <c r="Z52" s="68" t="s">
        <v>73</v>
      </c>
      <c r="AA52" s="68" t="s">
        <v>40</v>
      </c>
      <c r="AB52" s="68" t="s">
        <v>198</v>
      </c>
    </row>
    <row r="53" spans="1:28" x14ac:dyDescent="0.15">
      <c r="A53" s="68" t="s">
        <v>41</v>
      </c>
      <c r="B53" s="68" t="s">
        <v>194</v>
      </c>
      <c r="C53" s="68">
        <v>2020</v>
      </c>
      <c r="D53" s="137" t="s">
        <v>370</v>
      </c>
      <c r="E53" s="68" t="s">
        <v>379</v>
      </c>
      <c r="F53" s="68" t="s">
        <v>372</v>
      </c>
      <c r="G53" s="68" t="s">
        <v>30</v>
      </c>
      <c r="H53" s="68" t="s">
        <v>166</v>
      </c>
      <c r="I53" s="68" t="s">
        <v>108</v>
      </c>
      <c r="J53" s="68" t="s">
        <v>26</v>
      </c>
      <c r="K53" s="68" t="s">
        <v>109</v>
      </c>
      <c r="L53" s="68">
        <v>1</v>
      </c>
      <c r="M53" s="139"/>
      <c r="N53" s="68">
        <v>4</v>
      </c>
      <c r="O53" s="68">
        <v>0.5</v>
      </c>
      <c r="P53" s="68">
        <v>0.5</v>
      </c>
      <c r="Q53" s="16">
        <f t="shared" si="0"/>
        <v>0.5</v>
      </c>
      <c r="R53" s="68">
        <v>13.8</v>
      </c>
      <c r="S53" s="68">
        <v>90</v>
      </c>
      <c r="T53" s="16">
        <f t="shared" si="1"/>
        <v>36</v>
      </c>
      <c r="U53" s="68">
        <v>397</v>
      </c>
      <c r="V53" s="16">
        <f t="shared" si="2"/>
        <v>3573</v>
      </c>
      <c r="W53" s="68">
        <v>2</v>
      </c>
      <c r="X53" s="68" t="s">
        <v>27</v>
      </c>
      <c r="Y53" s="68" t="s">
        <v>67</v>
      </c>
      <c r="Z53" s="68" t="s">
        <v>73</v>
      </c>
      <c r="AA53" s="68" t="s">
        <v>40</v>
      </c>
      <c r="AB53" s="68" t="s">
        <v>198</v>
      </c>
    </row>
    <row r="54" spans="1:28" x14ac:dyDescent="0.15">
      <c r="A54" s="68" t="s">
        <v>41</v>
      </c>
      <c r="B54" s="68" t="s">
        <v>194</v>
      </c>
      <c r="C54" s="68">
        <v>2020</v>
      </c>
      <c r="D54" s="137" t="s">
        <v>370</v>
      </c>
      <c r="E54" s="68" t="s">
        <v>379</v>
      </c>
      <c r="F54" s="68" t="s">
        <v>372</v>
      </c>
      <c r="G54" s="68" t="s">
        <v>30</v>
      </c>
      <c r="H54" s="68" t="s">
        <v>166</v>
      </c>
      <c r="I54" s="68" t="s">
        <v>108</v>
      </c>
      <c r="J54" s="68" t="s">
        <v>26</v>
      </c>
      <c r="K54" s="68" t="s">
        <v>109</v>
      </c>
      <c r="L54" s="68">
        <v>2</v>
      </c>
      <c r="M54" s="139"/>
      <c r="N54" s="68">
        <v>4</v>
      </c>
      <c r="O54" s="68">
        <v>0.65</v>
      </c>
      <c r="P54" s="68">
        <v>0.65</v>
      </c>
      <c r="Q54" s="16">
        <f t="shared" si="0"/>
        <v>0.65</v>
      </c>
      <c r="R54" s="68">
        <v>14.5</v>
      </c>
      <c r="S54" s="68">
        <v>93</v>
      </c>
      <c r="T54" s="16">
        <f t="shared" si="1"/>
        <v>36</v>
      </c>
      <c r="U54" s="68">
        <v>397</v>
      </c>
      <c r="V54" s="16">
        <f t="shared" si="2"/>
        <v>3573</v>
      </c>
      <c r="W54" s="68">
        <v>2</v>
      </c>
      <c r="X54" s="68" t="s">
        <v>27</v>
      </c>
      <c r="Y54" s="68" t="s">
        <v>67</v>
      </c>
      <c r="Z54" s="68" t="s">
        <v>73</v>
      </c>
      <c r="AA54" s="68" t="s">
        <v>40</v>
      </c>
      <c r="AB54" s="68" t="s">
        <v>198</v>
      </c>
    </row>
    <row r="55" spans="1:28" x14ac:dyDescent="0.15">
      <c r="A55" s="68" t="s">
        <v>41</v>
      </c>
      <c r="B55" s="68" t="s">
        <v>194</v>
      </c>
      <c r="C55" s="68">
        <v>2020</v>
      </c>
      <c r="D55" s="137" t="s">
        <v>370</v>
      </c>
      <c r="E55" s="68" t="s">
        <v>379</v>
      </c>
      <c r="F55" s="68" t="s">
        <v>372</v>
      </c>
      <c r="G55" s="68" t="s">
        <v>30</v>
      </c>
      <c r="H55" s="68" t="s">
        <v>166</v>
      </c>
      <c r="I55" s="68" t="s">
        <v>108</v>
      </c>
      <c r="J55" s="68" t="s">
        <v>26</v>
      </c>
      <c r="K55" s="68" t="s">
        <v>109</v>
      </c>
      <c r="L55" s="68">
        <v>3</v>
      </c>
      <c r="M55" s="139"/>
      <c r="N55" s="68">
        <v>4</v>
      </c>
      <c r="O55" s="68">
        <v>0.6</v>
      </c>
      <c r="P55" s="68">
        <v>0.7</v>
      </c>
      <c r="Q55" s="16">
        <f t="shared" si="0"/>
        <v>0.64999999999999991</v>
      </c>
      <c r="R55" s="68">
        <v>17.2</v>
      </c>
      <c r="S55" s="68">
        <v>101</v>
      </c>
      <c r="T55" s="16">
        <f t="shared" si="1"/>
        <v>33</v>
      </c>
      <c r="U55" s="68">
        <v>397</v>
      </c>
      <c r="V55" s="16">
        <f t="shared" si="2"/>
        <v>3275.25</v>
      </c>
      <c r="W55" s="68">
        <v>2</v>
      </c>
      <c r="X55" s="68" t="s">
        <v>27</v>
      </c>
      <c r="Y55" s="68" t="s">
        <v>67</v>
      </c>
      <c r="Z55" s="68" t="s">
        <v>73</v>
      </c>
      <c r="AA55" s="68" t="s">
        <v>40</v>
      </c>
      <c r="AB55" s="68" t="s">
        <v>198</v>
      </c>
    </row>
    <row r="56" spans="1:28" x14ac:dyDescent="0.15">
      <c r="A56" s="68" t="s">
        <v>41</v>
      </c>
      <c r="B56" s="68" t="s">
        <v>194</v>
      </c>
      <c r="C56" s="68">
        <v>2020</v>
      </c>
      <c r="D56" s="137" t="s">
        <v>370</v>
      </c>
      <c r="E56" s="68" t="s">
        <v>379</v>
      </c>
      <c r="F56" s="68" t="s">
        <v>372</v>
      </c>
      <c r="G56" s="68" t="s">
        <v>30</v>
      </c>
      <c r="H56" s="68" t="s">
        <v>166</v>
      </c>
      <c r="I56" s="68" t="s">
        <v>108</v>
      </c>
      <c r="J56" s="68" t="s">
        <v>26</v>
      </c>
      <c r="K56" s="68" t="s">
        <v>109</v>
      </c>
      <c r="L56" s="68">
        <v>1</v>
      </c>
      <c r="M56" s="139"/>
      <c r="N56" s="68">
        <v>8</v>
      </c>
      <c r="O56" s="68">
        <v>0.7</v>
      </c>
      <c r="P56" s="68">
        <v>0.7</v>
      </c>
      <c r="Q56" s="16">
        <f t="shared" si="0"/>
        <v>0.7</v>
      </c>
      <c r="R56" s="68">
        <v>14.2</v>
      </c>
      <c r="S56" s="68">
        <v>88</v>
      </c>
      <c r="T56" s="16">
        <f t="shared" si="1"/>
        <v>36</v>
      </c>
      <c r="U56" s="68">
        <v>697</v>
      </c>
      <c r="V56" s="16">
        <f t="shared" si="2"/>
        <v>3136.5</v>
      </c>
      <c r="W56" s="68">
        <v>4</v>
      </c>
      <c r="X56" s="68" t="s">
        <v>27</v>
      </c>
      <c r="Y56" s="68" t="s">
        <v>67</v>
      </c>
      <c r="Z56" s="68" t="s">
        <v>73</v>
      </c>
      <c r="AA56" s="68" t="s">
        <v>40</v>
      </c>
      <c r="AB56" s="68" t="s">
        <v>198</v>
      </c>
    </row>
    <row r="57" spans="1:28" x14ac:dyDescent="0.15">
      <c r="A57" s="68" t="s">
        <v>41</v>
      </c>
      <c r="B57" s="68" t="s">
        <v>194</v>
      </c>
      <c r="C57" s="68">
        <v>2020</v>
      </c>
      <c r="D57" s="137" t="s">
        <v>370</v>
      </c>
      <c r="E57" s="68" t="s">
        <v>379</v>
      </c>
      <c r="F57" s="68" t="s">
        <v>372</v>
      </c>
      <c r="G57" s="68" t="s">
        <v>30</v>
      </c>
      <c r="H57" s="68" t="s">
        <v>166</v>
      </c>
      <c r="I57" s="68" t="s">
        <v>108</v>
      </c>
      <c r="J57" s="68" t="s">
        <v>26</v>
      </c>
      <c r="K57" s="68" t="s">
        <v>109</v>
      </c>
      <c r="L57" s="68">
        <v>2</v>
      </c>
      <c r="M57" s="139"/>
      <c r="N57" s="68">
        <v>8</v>
      </c>
      <c r="O57" s="68">
        <v>0.6</v>
      </c>
      <c r="P57" s="68">
        <v>0.55000000000000004</v>
      </c>
      <c r="Q57" s="16">
        <f t="shared" si="0"/>
        <v>0.57499999999999996</v>
      </c>
      <c r="R57" s="68">
        <v>16.399999999999999</v>
      </c>
      <c r="S57" s="68">
        <v>92</v>
      </c>
      <c r="T57" s="16">
        <f t="shared" si="1"/>
        <v>36</v>
      </c>
      <c r="U57" s="68">
        <v>697</v>
      </c>
      <c r="V57" s="16">
        <f t="shared" si="2"/>
        <v>3136.5</v>
      </c>
      <c r="W57" s="68">
        <v>4</v>
      </c>
      <c r="X57" s="68" t="s">
        <v>27</v>
      </c>
      <c r="Y57" s="68" t="s">
        <v>67</v>
      </c>
      <c r="Z57" s="68" t="s">
        <v>73</v>
      </c>
      <c r="AA57" s="68" t="s">
        <v>40</v>
      </c>
      <c r="AB57" s="68" t="s">
        <v>198</v>
      </c>
    </row>
    <row r="58" spans="1:28" x14ac:dyDescent="0.15">
      <c r="A58" s="68" t="s">
        <v>41</v>
      </c>
      <c r="B58" s="68" t="s">
        <v>194</v>
      </c>
      <c r="C58" s="68">
        <v>2020</v>
      </c>
      <c r="D58" s="137" t="s">
        <v>370</v>
      </c>
      <c r="E58" s="68" t="s">
        <v>379</v>
      </c>
      <c r="F58" s="68" t="s">
        <v>372</v>
      </c>
      <c r="G58" s="68" t="s">
        <v>30</v>
      </c>
      <c r="H58" s="68" t="s">
        <v>166</v>
      </c>
      <c r="I58" s="68" t="s">
        <v>108</v>
      </c>
      <c r="J58" s="68" t="s">
        <v>26</v>
      </c>
      <c r="K58" s="68" t="s">
        <v>109</v>
      </c>
      <c r="L58" s="68">
        <v>3</v>
      </c>
      <c r="M58" s="139"/>
      <c r="N58" s="68">
        <v>8</v>
      </c>
      <c r="O58" s="68">
        <v>0.55000000000000004</v>
      </c>
      <c r="P58" s="68">
        <v>0.55000000000000004</v>
      </c>
      <c r="Q58" s="16">
        <f t="shared" si="0"/>
        <v>0.55000000000000004</v>
      </c>
      <c r="R58" s="68">
        <v>14.7</v>
      </c>
      <c r="S58" s="68">
        <v>82</v>
      </c>
      <c r="T58" s="16">
        <f t="shared" si="1"/>
        <v>39</v>
      </c>
      <c r="U58" s="68">
        <v>697</v>
      </c>
      <c r="V58" s="16">
        <f t="shared" si="2"/>
        <v>3397.875</v>
      </c>
      <c r="W58" s="68">
        <v>4</v>
      </c>
      <c r="X58" s="68" t="s">
        <v>27</v>
      </c>
      <c r="Y58" s="68" t="s">
        <v>67</v>
      </c>
      <c r="Z58" s="68" t="s">
        <v>73</v>
      </c>
      <c r="AA58" s="68" t="s">
        <v>40</v>
      </c>
      <c r="AB58" s="68" t="s">
        <v>198</v>
      </c>
    </row>
    <row r="59" spans="1:28" x14ac:dyDescent="0.15">
      <c r="A59" s="68" t="s">
        <v>41</v>
      </c>
      <c r="B59" s="68" t="s">
        <v>194</v>
      </c>
      <c r="C59" s="68">
        <v>2020</v>
      </c>
      <c r="D59" s="137" t="s">
        <v>370</v>
      </c>
      <c r="E59" s="68" t="s">
        <v>307</v>
      </c>
      <c r="F59" s="68" t="s">
        <v>381</v>
      </c>
      <c r="G59" s="68" t="s">
        <v>25</v>
      </c>
      <c r="H59" s="68" t="s">
        <v>110</v>
      </c>
      <c r="I59" s="68" t="s">
        <v>108</v>
      </c>
      <c r="J59" s="68" t="s">
        <v>26</v>
      </c>
      <c r="K59" s="68" t="s">
        <v>109</v>
      </c>
      <c r="L59" s="68">
        <v>1</v>
      </c>
      <c r="M59" s="139"/>
      <c r="N59" s="68">
        <v>1</v>
      </c>
      <c r="O59" s="68">
        <v>0.7</v>
      </c>
      <c r="P59" s="68">
        <v>0.75</v>
      </c>
      <c r="Q59" s="16">
        <f t="shared" si="0"/>
        <v>0.72499999999999998</v>
      </c>
      <c r="R59" s="68">
        <v>13.4</v>
      </c>
      <c r="S59" s="68">
        <v>105</v>
      </c>
      <c r="T59" s="16">
        <f t="shared" si="1"/>
        <v>33</v>
      </c>
      <c r="U59" s="68">
        <v>98</v>
      </c>
      <c r="V59" s="16">
        <f t="shared" si="2"/>
        <v>3234</v>
      </c>
      <c r="W59" s="68">
        <v>2</v>
      </c>
      <c r="X59" s="68" t="s">
        <v>27</v>
      </c>
      <c r="Y59" s="68" t="s">
        <v>67</v>
      </c>
      <c r="Z59" s="68" t="s">
        <v>73</v>
      </c>
      <c r="AA59" s="68" t="s">
        <v>36</v>
      </c>
      <c r="AB59" s="68" t="s">
        <v>198</v>
      </c>
    </row>
    <row r="60" spans="1:28" x14ac:dyDescent="0.15">
      <c r="A60" s="68" t="s">
        <v>41</v>
      </c>
      <c r="B60" s="68" t="s">
        <v>194</v>
      </c>
      <c r="C60" s="68">
        <v>2020</v>
      </c>
      <c r="D60" s="137" t="s">
        <v>370</v>
      </c>
      <c r="E60" s="68" t="s">
        <v>307</v>
      </c>
      <c r="F60" s="68" t="s">
        <v>381</v>
      </c>
      <c r="G60" s="68" t="s">
        <v>25</v>
      </c>
      <c r="H60" s="68" t="s">
        <v>110</v>
      </c>
      <c r="I60" s="68" t="s">
        <v>108</v>
      </c>
      <c r="J60" s="68" t="s">
        <v>26</v>
      </c>
      <c r="K60" s="68" t="s">
        <v>109</v>
      </c>
      <c r="L60" s="68">
        <v>2</v>
      </c>
      <c r="M60" s="139"/>
      <c r="N60" s="68">
        <v>1</v>
      </c>
      <c r="O60" s="68">
        <v>0.65</v>
      </c>
      <c r="P60" s="68">
        <v>0.7</v>
      </c>
      <c r="Q60" s="16">
        <f t="shared" si="0"/>
        <v>0.67500000000000004</v>
      </c>
      <c r="R60" s="68">
        <v>12.6</v>
      </c>
      <c r="S60" s="68">
        <v>111</v>
      </c>
      <c r="T60" s="16">
        <f t="shared" si="1"/>
        <v>33</v>
      </c>
      <c r="U60" s="68">
        <v>98</v>
      </c>
      <c r="V60" s="16">
        <f t="shared" si="2"/>
        <v>3234</v>
      </c>
      <c r="W60" s="68">
        <v>2</v>
      </c>
      <c r="X60" s="68" t="s">
        <v>27</v>
      </c>
      <c r="Y60" s="68" t="s">
        <v>67</v>
      </c>
      <c r="Z60" s="68" t="s">
        <v>73</v>
      </c>
      <c r="AA60" s="68" t="s">
        <v>36</v>
      </c>
      <c r="AB60" s="68" t="s">
        <v>198</v>
      </c>
    </row>
    <row r="61" spans="1:28" x14ac:dyDescent="0.15">
      <c r="A61" s="68" t="s">
        <v>41</v>
      </c>
      <c r="B61" s="68" t="s">
        <v>194</v>
      </c>
      <c r="C61" s="68">
        <v>2020</v>
      </c>
      <c r="D61" s="137" t="s">
        <v>370</v>
      </c>
      <c r="E61" s="68" t="s">
        <v>307</v>
      </c>
      <c r="F61" s="68" t="s">
        <v>381</v>
      </c>
      <c r="G61" s="68" t="s">
        <v>25</v>
      </c>
      <c r="H61" s="68" t="s">
        <v>110</v>
      </c>
      <c r="I61" s="68" t="s">
        <v>108</v>
      </c>
      <c r="J61" s="68" t="s">
        <v>26</v>
      </c>
      <c r="K61" s="68" t="s">
        <v>109</v>
      </c>
      <c r="L61" s="68">
        <v>3</v>
      </c>
      <c r="M61" s="139"/>
      <c r="N61" s="68">
        <v>1</v>
      </c>
      <c r="O61" s="68">
        <v>0.6</v>
      </c>
      <c r="P61" s="68">
        <v>0.65</v>
      </c>
      <c r="Q61" s="16">
        <f t="shared" si="0"/>
        <v>0.625</v>
      </c>
      <c r="R61" s="68">
        <v>12.6</v>
      </c>
      <c r="S61" s="68">
        <v>108</v>
      </c>
      <c r="T61" s="16">
        <f t="shared" si="1"/>
        <v>33</v>
      </c>
      <c r="U61" s="68">
        <v>98</v>
      </c>
      <c r="V61" s="16">
        <f t="shared" si="2"/>
        <v>3234</v>
      </c>
      <c r="W61" s="68">
        <v>2</v>
      </c>
      <c r="X61" s="68" t="s">
        <v>27</v>
      </c>
      <c r="Y61" s="68" t="s">
        <v>67</v>
      </c>
      <c r="Z61" s="68" t="s">
        <v>73</v>
      </c>
      <c r="AA61" s="68" t="s">
        <v>36</v>
      </c>
      <c r="AB61" s="68" t="s">
        <v>198</v>
      </c>
    </row>
    <row r="62" spans="1:28" x14ac:dyDescent="0.15">
      <c r="A62" s="68" t="s">
        <v>41</v>
      </c>
      <c r="B62" s="68" t="s">
        <v>194</v>
      </c>
      <c r="C62" s="68">
        <v>2020</v>
      </c>
      <c r="D62" s="137" t="s">
        <v>370</v>
      </c>
      <c r="E62" s="68" t="s">
        <v>307</v>
      </c>
      <c r="F62" s="68" t="s">
        <v>381</v>
      </c>
      <c r="G62" s="68" t="s">
        <v>25</v>
      </c>
      <c r="H62" s="68" t="s">
        <v>110</v>
      </c>
      <c r="I62" s="68" t="s">
        <v>108</v>
      </c>
      <c r="J62" s="68" t="s">
        <v>26</v>
      </c>
      <c r="K62" s="68" t="s">
        <v>109</v>
      </c>
      <c r="L62" s="68">
        <v>1</v>
      </c>
      <c r="M62" s="139"/>
      <c r="N62" s="68">
        <v>5</v>
      </c>
      <c r="O62" s="68">
        <v>0.75</v>
      </c>
      <c r="P62" s="68">
        <v>0.7</v>
      </c>
      <c r="Q62" s="16">
        <f t="shared" si="0"/>
        <v>0.72499999999999998</v>
      </c>
      <c r="R62" s="68">
        <v>16</v>
      </c>
      <c r="S62" s="68">
        <v>90</v>
      </c>
      <c r="T62" s="16">
        <f t="shared" si="1"/>
        <v>36</v>
      </c>
      <c r="U62" s="68">
        <v>358</v>
      </c>
      <c r="V62" s="16">
        <f t="shared" si="2"/>
        <v>2577.6</v>
      </c>
      <c r="W62" s="68">
        <v>1</v>
      </c>
      <c r="X62" s="68" t="s">
        <v>27</v>
      </c>
      <c r="Y62" s="68" t="s">
        <v>67</v>
      </c>
      <c r="Z62" s="68" t="s">
        <v>73</v>
      </c>
      <c r="AA62" s="68" t="s">
        <v>36</v>
      </c>
      <c r="AB62" s="68" t="s">
        <v>198</v>
      </c>
    </row>
    <row r="63" spans="1:28" x14ac:dyDescent="0.15">
      <c r="A63" s="68" t="s">
        <v>41</v>
      </c>
      <c r="B63" s="68" t="s">
        <v>194</v>
      </c>
      <c r="C63" s="68">
        <v>2020</v>
      </c>
      <c r="D63" s="137" t="s">
        <v>370</v>
      </c>
      <c r="E63" s="68" t="s">
        <v>307</v>
      </c>
      <c r="F63" s="68" t="s">
        <v>381</v>
      </c>
      <c r="G63" s="68" t="s">
        <v>25</v>
      </c>
      <c r="H63" s="68" t="s">
        <v>110</v>
      </c>
      <c r="I63" s="68" t="s">
        <v>108</v>
      </c>
      <c r="J63" s="68" t="s">
        <v>26</v>
      </c>
      <c r="K63" s="68" t="s">
        <v>109</v>
      </c>
      <c r="L63" s="68">
        <v>2</v>
      </c>
      <c r="M63" s="139"/>
      <c r="N63" s="68">
        <v>5</v>
      </c>
      <c r="O63" s="68">
        <v>0.9</v>
      </c>
      <c r="P63" s="68">
        <v>0.8</v>
      </c>
      <c r="Q63" s="16">
        <f t="shared" si="0"/>
        <v>0.85000000000000009</v>
      </c>
      <c r="R63" s="68">
        <v>14</v>
      </c>
      <c r="S63" s="68">
        <v>86</v>
      </c>
      <c r="T63" s="16">
        <f t="shared" si="1"/>
        <v>36</v>
      </c>
      <c r="U63" s="68">
        <v>358</v>
      </c>
      <c r="V63" s="16">
        <f t="shared" si="2"/>
        <v>2577.6</v>
      </c>
      <c r="W63" s="68">
        <v>1</v>
      </c>
      <c r="X63" s="68" t="s">
        <v>27</v>
      </c>
      <c r="Y63" s="68" t="s">
        <v>67</v>
      </c>
      <c r="Z63" s="68" t="s">
        <v>73</v>
      </c>
      <c r="AA63" s="68" t="s">
        <v>36</v>
      </c>
      <c r="AB63" s="68" t="s">
        <v>198</v>
      </c>
    </row>
    <row r="64" spans="1:28" x14ac:dyDescent="0.15">
      <c r="A64" s="68" t="s">
        <v>41</v>
      </c>
      <c r="B64" s="68" t="s">
        <v>194</v>
      </c>
      <c r="C64" s="68">
        <v>2020</v>
      </c>
      <c r="D64" s="137" t="s">
        <v>370</v>
      </c>
      <c r="E64" s="68" t="s">
        <v>307</v>
      </c>
      <c r="F64" s="68" t="s">
        <v>381</v>
      </c>
      <c r="G64" s="68" t="s">
        <v>25</v>
      </c>
      <c r="H64" s="68" t="s">
        <v>110</v>
      </c>
      <c r="I64" s="68" t="s">
        <v>108</v>
      </c>
      <c r="J64" s="68" t="s">
        <v>26</v>
      </c>
      <c r="K64" s="68" t="s">
        <v>109</v>
      </c>
      <c r="L64" s="68">
        <v>3</v>
      </c>
      <c r="M64" s="139"/>
      <c r="N64" s="68">
        <v>5</v>
      </c>
      <c r="O64" s="68">
        <v>0.9</v>
      </c>
      <c r="P64" s="68">
        <v>1</v>
      </c>
      <c r="Q64" s="16">
        <f t="shared" si="0"/>
        <v>0.95</v>
      </c>
      <c r="R64" s="68">
        <v>13.9</v>
      </c>
      <c r="S64" s="68">
        <v>89</v>
      </c>
      <c r="T64" s="16">
        <f t="shared" si="1"/>
        <v>36</v>
      </c>
      <c r="U64" s="68">
        <v>358</v>
      </c>
      <c r="V64" s="16">
        <f t="shared" si="2"/>
        <v>2577.6</v>
      </c>
      <c r="W64" s="68">
        <v>1</v>
      </c>
      <c r="X64" s="68" t="s">
        <v>27</v>
      </c>
      <c r="Y64" s="68" t="s">
        <v>67</v>
      </c>
      <c r="Z64" s="68" t="s">
        <v>73</v>
      </c>
      <c r="AA64" s="68" t="s">
        <v>36</v>
      </c>
      <c r="AB64" s="68" t="s">
        <v>198</v>
      </c>
    </row>
    <row r="65" spans="1:28" x14ac:dyDescent="0.15">
      <c r="A65" s="68" t="s">
        <v>41</v>
      </c>
      <c r="B65" s="68" t="s">
        <v>194</v>
      </c>
      <c r="C65" s="68">
        <v>2020</v>
      </c>
      <c r="D65" s="137" t="s">
        <v>370</v>
      </c>
      <c r="E65" s="68" t="s">
        <v>307</v>
      </c>
      <c r="F65" s="68" t="s">
        <v>381</v>
      </c>
      <c r="G65" s="68" t="s">
        <v>25</v>
      </c>
      <c r="H65" s="68" t="s">
        <v>110</v>
      </c>
      <c r="I65" s="68" t="s">
        <v>108</v>
      </c>
      <c r="J65" s="68" t="s">
        <v>26</v>
      </c>
      <c r="K65" s="68" t="s">
        <v>109</v>
      </c>
      <c r="L65" s="68">
        <v>1</v>
      </c>
      <c r="M65" s="139"/>
      <c r="N65" s="68">
        <v>8</v>
      </c>
      <c r="O65" s="68">
        <v>0.6</v>
      </c>
      <c r="P65" s="68">
        <v>0.6</v>
      </c>
      <c r="Q65" s="16">
        <f t="shared" si="0"/>
        <v>0.6</v>
      </c>
      <c r="R65" s="68">
        <v>16.399999999999999</v>
      </c>
      <c r="S65" s="68">
        <v>81</v>
      </c>
      <c r="T65" s="16">
        <f t="shared" si="1"/>
        <v>39</v>
      </c>
      <c r="U65" s="68">
        <v>498</v>
      </c>
      <c r="V65" s="16">
        <f t="shared" si="2"/>
        <v>2427.75</v>
      </c>
      <c r="W65" s="68">
        <v>1</v>
      </c>
      <c r="X65" s="68" t="s">
        <v>27</v>
      </c>
      <c r="Y65" s="68" t="s">
        <v>67</v>
      </c>
      <c r="Z65" s="68" t="s">
        <v>73</v>
      </c>
      <c r="AA65" s="68" t="s">
        <v>36</v>
      </c>
      <c r="AB65" s="68" t="s">
        <v>198</v>
      </c>
    </row>
    <row r="66" spans="1:28" x14ac:dyDescent="0.15">
      <c r="A66" s="68" t="s">
        <v>41</v>
      </c>
      <c r="B66" s="68" t="s">
        <v>194</v>
      </c>
      <c r="C66" s="68">
        <v>2020</v>
      </c>
      <c r="D66" s="137" t="s">
        <v>370</v>
      </c>
      <c r="E66" s="68" t="s">
        <v>307</v>
      </c>
      <c r="F66" s="68" t="s">
        <v>381</v>
      </c>
      <c r="G66" s="68" t="s">
        <v>25</v>
      </c>
      <c r="H66" s="68" t="s">
        <v>110</v>
      </c>
      <c r="I66" s="68" t="s">
        <v>108</v>
      </c>
      <c r="J66" s="68" t="s">
        <v>26</v>
      </c>
      <c r="K66" s="68" t="s">
        <v>109</v>
      </c>
      <c r="L66" s="68">
        <v>2</v>
      </c>
      <c r="M66" s="139"/>
      <c r="N66" s="68">
        <v>8</v>
      </c>
      <c r="O66" s="68">
        <v>0.7</v>
      </c>
      <c r="P66" s="68">
        <v>0.75</v>
      </c>
      <c r="Q66" s="16">
        <f t="shared" ref="Q66:Q129" si="3">IF(OR(O66="",P66=""),"",AVERAGE(O66,P66))</f>
        <v>0.72499999999999998</v>
      </c>
      <c r="R66" s="68">
        <v>12.8</v>
      </c>
      <c r="S66" s="68">
        <v>88</v>
      </c>
      <c r="T66" s="16">
        <f t="shared" ref="T66:T112" si="4">IF(H66="","",IF(OR(H66="GREEN",H66="GK"),IF(S66&gt;=$AX$2,VLOOKUP(S66,$AX$2:$AY$10,2,1),""),IF(S66&gt;=$AZ$2,VLOOKUP(S66,$AZ$2:$BA$10,2,1),"")))</f>
        <v>36</v>
      </c>
      <c r="U66" s="68">
        <v>498</v>
      </c>
      <c r="V66" s="16">
        <f t="shared" ref="V66:V129" si="5">IF(OR(N66="",U66="",T66=""),"",U66/N66*T66)</f>
        <v>2241</v>
      </c>
      <c r="W66" s="68">
        <v>1</v>
      </c>
      <c r="X66" s="68" t="s">
        <v>27</v>
      </c>
      <c r="Y66" s="68" t="s">
        <v>67</v>
      </c>
      <c r="Z66" s="68" t="s">
        <v>73</v>
      </c>
      <c r="AA66" s="68" t="s">
        <v>36</v>
      </c>
      <c r="AB66" s="68" t="s">
        <v>198</v>
      </c>
    </row>
    <row r="67" spans="1:28" x14ac:dyDescent="0.15">
      <c r="A67" s="68" t="s">
        <v>41</v>
      </c>
      <c r="B67" s="68" t="s">
        <v>194</v>
      </c>
      <c r="C67" s="68">
        <v>2020</v>
      </c>
      <c r="D67" s="137" t="s">
        <v>370</v>
      </c>
      <c r="E67" s="68" t="s">
        <v>307</v>
      </c>
      <c r="F67" s="68" t="s">
        <v>381</v>
      </c>
      <c r="G67" s="68" t="s">
        <v>25</v>
      </c>
      <c r="H67" s="68" t="s">
        <v>110</v>
      </c>
      <c r="I67" s="68" t="s">
        <v>108</v>
      </c>
      <c r="J67" s="68" t="s">
        <v>26</v>
      </c>
      <c r="K67" s="68" t="s">
        <v>109</v>
      </c>
      <c r="L67" s="68">
        <v>3</v>
      </c>
      <c r="M67" s="139"/>
      <c r="N67" s="68">
        <v>8</v>
      </c>
      <c r="O67" s="68">
        <v>0.55000000000000004</v>
      </c>
      <c r="P67" s="68">
        <v>0.55000000000000004</v>
      </c>
      <c r="Q67" s="16">
        <f t="shared" si="3"/>
        <v>0.55000000000000004</v>
      </c>
      <c r="R67" s="68">
        <v>15.7</v>
      </c>
      <c r="S67" s="68">
        <v>88</v>
      </c>
      <c r="T67" s="16">
        <f t="shared" si="4"/>
        <v>36</v>
      </c>
      <c r="U67" s="68">
        <v>498</v>
      </c>
      <c r="V67" s="16">
        <f t="shared" si="5"/>
        <v>2241</v>
      </c>
      <c r="W67" s="68">
        <v>1</v>
      </c>
      <c r="X67" s="68" t="s">
        <v>27</v>
      </c>
      <c r="Y67" s="68" t="s">
        <v>67</v>
      </c>
      <c r="Z67" s="68" t="s">
        <v>73</v>
      </c>
      <c r="AA67" s="68" t="s">
        <v>36</v>
      </c>
      <c r="AB67" s="68" t="s">
        <v>198</v>
      </c>
    </row>
    <row r="68" spans="1:28" x14ac:dyDescent="0.15">
      <c r="A68" s="68" t="s">
        <v>41</v>
      </c>
      <c r="B68" s="68" t="s">
        <v>194</v>
      </c>
      <c r="C68" s="68">
        <v>2020</v>
      </c>
      <c r="D68" s="137" t="s">
        <v>370</v>
      </c>
      <c r="E68" s="68" t="s">
        <v>307</v>
      </c>
      <c r="F68" s="68" t="s">
        <v>381</v>
      </c>
      <c r="G68" s="68" t="s">
        <v>25</v>
      </c>
      <c r="H68" s="68" t="s">
        <v>110</v>
      </c>
      <c r="I68" s="68" t="s">
        <v>108</v>
      </c>
      <c r="J68" s="68" t="s">
        <v>26</v>
      </c>
      <c r="K68" s="68" t="s">
        <v>109</v>
      </c>
      <c r="L68" s="68">
        <v>1</v>
      </c>
      <c r="M68" s="139"/>
      <c r="N68" s="68">
        <v>3</v>
      </c>
      <c r="O68" s="68">
        <v>0.7</v>
      </c>
      <c r="P68" s="68">
        <v>0.6</v>
      </c>
      <c r="Q68" s="16">
        <f t="shared" si="3"/>
        <v>0.64999999999999991</v>
      </c>
      <c r="R68" s="68">
        <v>16.399999999999999</v>
      </c>
      <c r="S68" s="68">
        <v>143</v>
      </c>
      <c r="T68" s="16">
        <f t="shared" si="4"/>
        <v>22</v>
      </c>
      <c r="U68" s="68">
        <v>498</v>
      </c>
      <c r="V68" s="16">
        <f t="shared" si="5"/>
        <v>3652</v>
      </c>
      <c r="W68" s="68">
        <v>1</v>
      </c>
      <c r="X68" s="68" t="s">
        <v>27</v>
      </c>
      <c r="Y68" s="68" t="s">
        <v>67</v>
      </c>
      <c r="Z68" s="68" t="s">
        <v>73</v>
      </c>
      <c r="AA68" s="68" t="s">
        <v>36</v>
      </c>
      <c r="AB68" s="68" t="s">
        <v>198</v>
      </c>
    </row>
    <row r="69" spans="1:28" x14ac:dyDescent="0.15">
      <c r="A69" s="68" t="s">
        <v>41</v>
      </c>
      <c r="B69" s="68" t="s">
        <v>194</v>
      </c>
      <c r="C69" s="68">
        <v>2020</v>
      </c>
      <c r="D69" s="137" t="s">
        <v>370</v>
      </c>
      <c r="E69" s="68" t="s">
        <v>307</v>
      </c>
      <c r="F69" s="68" t="s">
        <v>381</v>
      </c>
      <c r="G69" s="68" t="s">
        <v>25</v>
      </c>
      <c r="H69" s="68" t="s">
        <v>110</v>
      </c>
      <c r="I69" s="68" t="s">
        <v>108</v>
      </c>
      <c r="J69" s="68" t="s">
        <v>26</v>
      </c>
      <c r="K69" s="68" t="s">
        <v>109</v>
      </c>
      <c r="L69" s="68">
        <v>2</v>
      </c>
      <c r="M69" s="139"/>
      <c r="N69" s="68">
        <v>3</v>
      </c>
      <c r="O69" s="68">
        <v>0.6</v>
      </c>
      <c r="P69" s="68">
        <v>0.6</v>
      </c>
      <c r="Q69" s="16">
        <f t="shared" si="3"/>
        <v>0.6</v>
      </c>
      <c r="R69" s="68">
        <v>16.100000000000001</v>
      </c>
      <c r="S69" s="68">
        <v>137</v>
      </c>
      <c r="T69" s="16">
        <f t="shared" si="4"/>
        <v>25</v>
      </c>
      <c r="U69" s="68">
        <v>498</v>
      </c>
      <c r="V69" s="16">
        <f t="shared" si="5"/>
        <v>4150</v>
      </c>
      <c r="W69" s="68">
        <v>1</v>
      </c>
      <c r="X69" s="68" t="s">
        <v>27</v>
      </c>
      <c r="Y69" s="68" t="s">
        <v>67</v>
      </c>
      <c r="Z69" s="68" t="s">
        <v>73</v>
      </c>
      <c r="AA69" s="68" t="s">
        <v>36</v>
      </c>
      <c r="AB69" s="68" t="s">
        <v>198</v>
      </c>
    </row>
    <row r="70" spans="1:28" x14ac:dyDescent="0.15">
      <c r="A70" s="68" t="s">
        <v>41</v>
      </c>
      <c r="B70" s="68" t="s">
        <v>194</v>
      </c>
      <c r="C70" s="68">
        <v>2020</v>
      </c>
      <c r="D70" s="137" t="s">
        <v>370</v>
      </c>
      <c r="E70" s="68" t="s">
        <v>307</v>
      </c>
      <c r="F70" s="68" t="s">
        <v>381</v>
      </c>
      <c r="G70" s="68" t="s">
        <v>25</v>
      </c>
      <c r="H70" s="68" t="s">
        <v>110</v>
      </c>
      <c r="I70" s="68" t="s">
        <v>108</v>
      </c>
      <c r="J70" s="68" t="s">
        <v>26</v>
      </c>
      <c r="K70" s="68" t="s">
        <v>109</v>
      </c>
      <c r="L70" s="68">
        <v>3</v>
      </c>
      <c r="M70" s="139"/>
      <c r="N70" s="68">
        <v>3</v>
      </c>
      <c r="O70" s="68">
        <v>0.5</v>
      </c>
      <c r="P70" s="68">
        <v>0.5</v>
      </c>
      <c r="Q70" s="16">
        <f t="shared" si="3"/>
        <v>0.5</v>
      </c>
      <c r="R70" s="68">
        <v>16.600000000000001</v>
      </c>
      <c r="S70" s="68">
        <v>136</v>
      </c>
      <c r="T70" s="16">
        <f t="shared" si="4"/>
        <v>25</v>
      </c>
      <c r="U70" s="68">
        <v>498</v>
      </c>
      <c r="V70" s="16">
        <f t="shared" si="5"/>
        <v>4150</v>
      </c>
      <c r="W70" s="68">
        <v>1</v>
      </c>
      <c r="X70" s="68" t="s">
        <v>27</v>
      </c>
      <c r="Y70" s="68" t="s">
        <v>67</v>
      </c>
      <c r="Z70" s="68" t="s">
        <v>73</v>
      </c>
      <c r="AA70" s="68" t="s">
        <v>36</v>
      </c>
      <c r="AB70" s="68" t="s">
        <v>198</v>
      </c>
    </row>
    <row r="71" spans="1:28" x14ac:dyDescent="0.15">
      <c r="A71" s="68" t="s">
        <v>41</v>
      </c>
      <c r="B71" s="68" t="s">
        <v>194</v>
      </c>
      <c r="C71" s="68">
        <v>2020</v>
      </c>
      <c r="D71" s="137" t="s">
        <v>370</v>
      </c>
      <c r="E71" s="68" t="s">
        <v>307</v>
      </c>
      <c r="F71" s="68" t="s">
        <v>381</v>
      </c>
      <c r="G71" s="68" t="s">
        <v>25</v>
      </c>
      <c r="H71" s="68" t="s">
        <v>166</v>
      </c>
      <c r="I71" s="68" t="s">
        <v>108</v>
      </c>
      <c r="J71" s="68" t="s">
        <v>26</v>
      </c>
      <c r="K71" s="68" t="s">
        <v>109</v>
      </c>
      <c r="L71" s="68">
        <v>1</v>
      </c>
      <c r="M71" s="139"/>
      <c r="N71" s="68">
        <v>4</v>
      </c>
      <c r="O71" s="68">
        <v>0.65</v>
      </c>
      <c r="P71" s="68">
        <v>0.7</v>
      </c>
      <c r="Q71" s="16">
        <f t="shared" si="3"/>
        <v>0.67500000000000004</v>
      </c>
      <c r="R71" s="68">
        <v>15.4</v>
      </c>
      <c r="S71" s="68">
        <v>83</v>
      </c>
      <c r="T71" s="16">
        <f t="shared" si="4"/>
        <v>39</v>
      </c>
      <c r="U71" s="68">
        <v>498</v>
      </c>
      <c r="V71" s="16">
        <f t="shared" si="5"/>
        <v>4855.5</v>
      </c>
      <c r="W71" s="68">
        <v>1</v>
      </c>
      <c r="X71" s="68" t="s">
        <v>27</v>
      </c>
      <c r="Y71" s="68" t="s">
        <v>67</v>
      </c>
      <c r="Z71" s="68" t="s">
        <v>73</v>
      </c>
      <c r="AA71" s="68" t="s">
        <v>36</v>
      </c>
      <c r="AB71" s="68" t="s">
        <v>198</v>
      </c>
    </row>
    <row r="72" spans="1:28" x14ac:dyDescent="0.15">
      <c r="A72" s="68" t="s">
        <v>41</v>
      </c>
      <c r="B72" s="68" t="s">
        <v>194</v>
      </c>
      <c r="C72" s="68">
        <v>2020</v>
      </c>
      <c r="D72" s="137" t="s">
        <v>370</v>
      </c>
      <c r="E72" s="68" t="s">
        <v>307</v>
      </c>
      <c r="F72" s="68" t="s">
        <v>381</v>
      </c>
      <c r="G72" s="68" t="s">
        <v>25</v>
      </c>
      <c r="H72" s="68" t="s">
        <v>166</v>
      </c>
      <c r="I72" s="68" t="s">
        <v>108</v>
      </c>
      <c r="J72" s="68" t="s">
        <v>26</v>
      </c>
      <c r="K72" s="68" t="s">
        <v>109</v>
      </c>
      <c r="L72" s="68">
        <v>2</v>
      </c>
      <c r="M72" s="139"/>
      <c r="N72" s="68">
        <v>4</v>
      </c>
      <c r="O72" s="68">
        <v>0.6</v>
      </c>
      <c r="P72" s="68">
        <v>0.6</v>
      </c>
      <c r="Q72" s="16">
        <f t="shared" si="3"/>
        <v>0.6</v>
      </c>
      <c r="R72" s="68">
        <v>14.7</v>
      </c>
      <c r="S72" s="68">
        <v>81</v>
      </c>
      <c r="T72" s="16">
        <f t="shared" si="4"/>
        <v>39</v>
      </c>
      <c r="U72" s="68">
        <v>498</v>
      </c>
      <c r="V72" s="16">
        <f t="shared" si="5"/>
        <v>4855.5</v>
      </c>
      <c r="W72" s="68">
        <v>1</v>
      </c>
      <c r="X72" s="68" t="s">
        <v>27</v>
      </c>
      <c r="Y72" s="68" t="s">
        <v>67</v>
      </c>
      <c r="Z72" s="68" t="s">
        <v>73</v>
      </c>
      <c r="AA72" s="68" t="s">
        <v>36</v>
      </c>
      <c r="AB72" s="68" t="s">
        <v>198</v>
      </c>
    </row>
    <row r="73" spans="1:28" x14ac:dyDescent="0.15">
      <c r="A73" s="68" t="s">
        <v>41</v>
      </c>
      <c r="B73" s="68" t="s">
        <v>194</v>
      </c>
      <c r="C73" s="68">
        <v>2020</v>
      </c>
      <c r="D73" s="137" t="s">
        <v>370</v>
      </c>
      <c r="E73" s="68" t="s">
        <v>307</v>
      </c>
      <c r="F73" s="68" t="s">
        <v>381</v>
      </c>
      <c r="G73" s="68" t="s">
        <v>25</v>
      </c>
      <c r="H73" s="68" t="s">
        <v>166</v>
      </c>
      <c r="I73" s="68" t="s">
        <v>108</v>
      </c>
      <c r="J73" s="68" t="s">
        <v>26</v>
      </c>
      <c r="K73" s="68" t="s">
        <v>109</v>
      </c>
      <c r="L73" s="68">
        <v>3</v>
      </c>
      <c r="M73" s="139"/>
      <c r="N73" s="68">
        <v>4</v>
      </c>
      <c r="O73" s="68">
        <v>0.65</v>
      </c>
      <c r="P73" s="68">
        <v>0.6</v>
      </c>
      <c r="Q73" s="16">
        <f t="shared" si="3"/>
        <v>0.625</v>
      </c>
      <c r="R73" s="68">
        <v>15.7</v>
      </c>
      <c r="S73" s="68">
        <v>86</v>
      </c>
      <c r="T73" s="16">
        <f t="shared" si="4"/>
        <v>36</v>
      </c>
      <c r="U73" s="68">
        <v>498</v>
      </c>
      <c r="V73" s="16">
        <f t="shared" si="5"/>
        <v>4482</v>
      </c>
      <c r="W73" s="68">
        <v>1</v>
      </c>
      <c r="X73" s="68" t="s">
        <v>27</v>
      </c>
      <c r="Y73" s="68" t="s">
        <v>67</v>
      </c>
      <c r="Z73" s="68" t="s">
        <v>73</v>
      </c>
      <c r="AA73" s="68" t="s">
        <v>36</v>
      </c>
      <c r="AB73" s="68" t="s">
        <v>198</v>
      </c>
    </row>
    <row r="74" spans="1:28" x14ac:dyDescent="0.15">
      <c r="A74" s="68" t="s">
        <v>41</v>
      </c>
      <c r="B74" s="68" t="s">
        <v>194</v>
      </c>
      <c r="C74" s="68">
        <v>2020</v>
      </c>
      <c r="D74" s="137" t="s">
        <v>370</v>
      </c>
      <c r="E74" s="68" t="s">
        <v>307</v>
      </c>
      <c r="F74" s="68" t="s">
        <v>381</v>
      </c>
      <c r="G74" s="68" t="s">
        <v>25</v>
      </c>
      <c r="H74" s="68" t="s">
        <v>202</v>
      </c>
      <c r="I74" s="68" t="s">
        <v>108</v>
      </c>
      <c r="J74" s="68" t="s">
        <v>385</v>
      </c>
      <c r="K74" s="68" t="s">
        <v>32</v>
      </c>
      <c r="L74" s="68">
        <v>1</v>
      </c>
      <c r="M74" s="139"/>
      <c r="N74" s="68">
        <v>4</v>
      </c>
      <c r="O74" s="68">
        <v>0.65</v>
      </c>
      <c r="P74" s="68">
        <v>0.65</v>
      </c>
      <c r="Q74" s="16">
        <f t="shared" si="3"/>
        <v>0.65</v>
      </c>
      <c r="R74" s="68">
        <v>15.8</v>
      </c>
      <c r="S74" s="68">
        <v>99</v>
      </c>
      <c r="T74" s="16">
        <f t="shared" si="4"/>
        <v>33</v>
      </c>
      <c r="U74" s="68">
        <v>398</v>
      </c>
      <c r="V74" s="16">
        <f t="shared" si="5"/>
        <v>3283.5</v>
      </c>
      <c r="W74" s="68">
        <v>1</v>
      </c>
      <c r="X74" s="68" t="s">
        <v>27</v>
      </c>
      <c r="Y74" s="68" t="s">
        <v>67</v>
      </c>
      <c r="Z74" s="68" t="s">
        <v>73</v>
      </c>
      <c r="AA74" s="68" t="s">
        <v>36</v>
      </c>
      <c r="AB74" s="68" t="s">
        <v>198</v>
      </c>
    </row>
    <row r="75" spans="1:28" x14ac:dyDescent="0.15">
      <c r="A75" s="68" t="s">
        <v>41</v>
      </c>
      <c r="B75" s="68" t="s">
        <v>194</v>
      </c>
      <c r="C75" s="68">
        <v>2020</v>
      </c>
      <c r="D75" s="137" t="s">
        <v>370</v>
      </c>
      <c r="E75" s="68" t="s">
        <v>307</v>
      </c>
      <c r="F75" s="68" t="s">
        <v>381</v>
      </c>
      <c r="G75" s="68" t="s">
        <v>25</v>
      </c>
      <c r="H75" s="68" t="s">
        <v>202</v>
      </c>
      <c r="I75" s="68" t="s">
        <v>108</v>
      </c>
      <c r="J75" s="68" t="s">
        <v>385</v>
      </c>
      <c r="K75" s="68" t="s">
        <v>32</v>
      </c>
      <c r="L75" s="68">
        <v>2</v>
      </c>
      <c r="M75" s="139"/>
      <c r="N75" s="68">
        <v>4</v>
      </c>
      <c r="O75" s="68">
        <v>1</v>
      </c>
      <c r="P75" s="68">
        <v>1</v>
      </c>
      <c r="Q75" s="16">
        <f t="shared" si="3"/>
        <v>1</v>
      </c>
      <c r="R75" s="68">
        <v>16.5</v>
      </c>
      <c r="S75" s="68">
        <v>83</v>
      </c>
      <c r="T75" s="16">
        <f t="shared" si="4"/>
        <v>39</v>
      </c>
      <c r="U75" s="68">
        <v>398</v>
      </c>
      <c r="V75" s="16">
        <f t="shared" si="5"/>
        <v>3880.5</v>
      </c>
      <c r="W75" s="68">
        <v>1</v>
      </c>
      <c r="X75" s="68" t="s">
        <v>27</v>
      </c>
      <c r="Y75" s="68" t="s">
        <v>67</v>
      </c>
      <c r="Z75" s="68" t="s">
        <v>73</v>
      </c>
      <c r="AA75" s="68" t="s">
        <v>36</v>
      </c>
      <c r="AB75" s="68" t="s">
        <v>198</v>
      </c>
    </row>
    <row r="76" spans="1:28" x14ac:dyDescent="0.15">
      <c r="A76" s="68" t="s">
        <v>41</v>
      </c>
      <c r="B76" s="68" t="s">
        <v>194</v>
      </c>
      <c r="C76" s="68">
        <v>2020</v>
      </c>
      <c r="D76" s="137" t="s">
        <v>370</v>
      </c>
      <c r="E76" s="68" t="s">
        <v>307</v>
      </c>
      <c r="F76" s="68" t="s">
        <v>381</v>
      </c>
      <c r="G76" s="68" t="s">
        <v>25</v>
      </c>
      <c r="H76" s="68" t="s">
        <v>202</v>
      </c>
      <c r="I76" s="68" t="s">
        <v>108</v>
      </c>
      <c r="J76" s="68" t="s">
        <v>385</v>
      </c>
      <c r="K76" s="68" t="s">
        <v>32</v>
      </c>
      <c r="L76" s="68">
        <v>3</v>
      </c>
      <c r="M76" s="139"/>
      <c r="N76" s="68">
        <v>4</v>
      </c>
      <c r="O76" s="68">
        <v>0.55000000000000004</v>
      </c>
      <c r="P76" s="68">
        <v>0.6</v>
      </c>
      <c r="Q76" s="16">
        <f t="shared" si="3"/>
        <v>0.57499999999999996</v>
      </c>
      <c r="R76" s="68">
        <v>14.8</v>
      </c>
      <c r="S76" s="68">
        <v>78</v>
      </c>
      <c r="T76" s="16">
        <f t="shared" si="4"/>
        <v>39</v>
      </c>
      <c r="U76" s="68">
        <v>398</v>
      </c>
      <c r="V76" s="16">
        <f t="shared" si="5"/>
        <v>3880.5</v>
      </c>
      <c r="W76" s="68">
        <v>1</v>
      </c>
      <c r="X76" s="68" t="s">
        <v>27</v>
      </c>
      <c r="Y76" s="68" t="s">
        <v>67</v>
      </c>
      <c r="Z76" s="68" t="s">
        <v>73</v>
      </c>
      <c r="AA76" s="68" t="s">
        <v>36</v>
      </c>
      <c r="AB76" s="68" t="s">
        <v>198</v>
      </c>
    </row>
    <row r="77" spans="1:28" x14ac:dyDescent="0.15">
      <c r="A77" s="68" t="s">
        <v>41</v>
      </c>
      <c r="B77" s="68" t="s">
        <v>194</v>
      </c>
      <c r="C77" s="68">
        <v>2020</v>
      </c>
      <c r="D77" s="137" t="s">
        <v>370</v>
      </c>
      <c r="E77" s="68" t="s">
        <v>382</v>
      </c>
      <c r="F77" s="68" t="s">
        <v>381</v>
      </c>
      <c r="G77" s="68" t="s">
        <v>30</v>
      </c>
      <c r="H77" s="68" t="s">
        <v>110</v>
      </c>
      <c r="I77" s="68" t="s">
        <v>108</v>
      </c>
      <c r="J77" s="68" t="s">
        <v>26</v>
      </c>
      <c r="K77" s="68" t="s">
        <v>109</v>
      </c>
      <c r="L77" s="68">
        <v>1</v>
      </c>
      <c r="M77" s="139"/>
      <c r="N77" s="68">
        <v>1</v>
      </c>
      <c r="O77" s="68">
        <v>0.7</v>
      </c>
      <c r="P77" s="68">
        <v>0.7</v>
      </c>
      <c r="Q77" s="16">
        <f t="shared" si="3"/>
        <v>0.7</v>
      </c>
      <c r="R77" s="68">
        <v>14.3</v>
      </c>
      <c r="S77" s="68">
        <v>129</v>
      </c>
      <c r="T77" s="16">
        <f t="shared" si="4"/>
        <v>25</v>
      </c>
      <c r="U77" s="68">
        <v>146</v>
      </c>
      <c r="V77" s="16">
        <f t="shared" si="5"/>
        <v>3650</v>
      </c>
      <c r="W77" s="68">
        <v>1</v>
      </c>
      <c r="X77" s="68" t="s">
        <v>27</v>
      </c>
      <c r="Y77" s="68" t="s">
        <v>67</v>
      </c>
      <c r="Z77" s="68" t="s">
        <v>73</v>
      </c>
      <c r="AA77" s="68" t="s">
        <v>61</v>
      </c>
      <c r="AB77" s="68" t="s">
        <v>198</v>
      </c>
    </row>
    <row r="78" spans="1:28" x14ac:dyDescent="0.15">
      <c r="A78" s="68" t="s">
        <v>41</v>
      </c>
      <c r="B78" s="68" t="s">
        <v>194</v>
      </c>
      <c r="C78" s="68">
        <v>2020</v>
      </c>
      <c r="D78" s="137" t="s">
        <v>370</v>
      </c>
      <c r="E78" s="68" t="s">
        <v>382</v>
      </c>
      <c r="F78" s="68" t="s">
        <v>381</v>
      </c>
      <c r="G78" s="68" t="s">
        <v>30</v>
      </c>
      <c r="H78" s="68" t="s">
        <v>110</v>
      </c>
      <c r="I78" s="68" t="s">
        <v>108</v>
      </c>
      <c r="J78" s="68" t="s">
        <v>26</v>
      </c>
      <c r="K78" s="68" t="s">
        <v>109</v>
      </c>
      <c r="L78" s="68">
        <v>2</v>
      </c>
      <c r="M78" s="139"/>
      <c r="N78" s="68">
        <v>1</v>
      </c>
      <c r="O78" s="68">
        <v>0.75</v>
      </c>
      <c r="P78" s="68">
        <v>0.75</v>
      </c>
      <c r="Q78" s="16">
        <f t="shared" si="3"/>
        <v>0.75</v>
      </c>
      <c r="R78" s="68">
        <v>14.2</v>
      </c>
      <c r="S78" s="68">
        <v>125</v>
      </c>
      <c r="T78" s="16">
        <f t="shared" si="4"/>
        <v>27</v>
      </c>
      <c r="U78" s="68">
        <v>146</v>
      </c>
      <c r="V78" s="16">
        <f t="shared" si="5"/>
        <v>3942</v>
      </c>
      <c r="W78" s="68">
        <v>1</v>
      </c>
      <c r="X78" s="68" t="s">
        <v>27</v>
      </c>
      <c r="Y78" s="68" t="s">
        <v>67</v>
      </c>
      <c r="Z78" s="68" t="s">
        <v>73</v>
      </c>
      <c r="AA78" s="68" t="s">
        <v>61</v>
      </c>
      <c r="AB78" s="68" t="s">
        <v>198</v>
      </c>
    </row>
    <row r="79" spans="1:28" x14ac:dyDescent="0.15">
      <c r="A79" s="68" t="s">
        <v>41</v>
      </c>
      <c r="B79" s="68" t="s">
        <v>194</v>
      </c>
      <c r="C79" s="68">
        <v>2020</v>
      </c>
      <c r="D79" s="137" t="s">
        <v>370</v>
      </c>
      <c r="E79" s="68" t="s">
        <v>382</v>
      </c>
      <c r="F79" s="68" t="s">
        <v>381</v>
      </c>
      <c r="G79" s="68" t="s">
        <v>30</v>
      </c>
      <c r="H79" s="68" t="s">
        <v>110</v>
      </c>
      <c r="I79" s="68" t="s">
        <v>108</v>
      </c>
      <c r="J79" s="68" t="s">
        <v>26</v>
      </c>
      <c r="K79" s="68" t="s">
        <v>109</v>
      </c>
      <c r="L79" s="68">
        <v>3</v>
      </c>
      <c r="M79" s="139"/>
      <c r="N79" s="68">
        <v>1</v>
      </c>
      <c r="O79" s="68">
        <v>0.95</v>
      </c>
      <c r="P79" s="68">
        <v>0.9</v>
      </c>
      <c r="Q79" s="16">
        <f t="shared" si="3"/>
        <v>0.92500000000000004</v>
      </c>
      <c r="R79" s="68">
        <v>13.7</v>
      </c>
      <c r="S79" s="68">
        <v>138</v>
      </c>
      <c r="T79" s="16">
        <f t="shared" si="4"/>
        <v>22</v>
      </c>
      <c r="U79" s="68">
        <v>146</v>
      </c>
      <c r="V79" s="16">
        <f t="shared" si="5"/>
        <v>3212</v>
      </c>
      <c r="W79" s="68">
        <v>1</v>
      </c>
      <c r="X79" s="68" t="s">
        <v>27</v>
      </c>
      <c r="Y79" s="68" t="s">
        <v>67</v>
      </c>
      <c r="Z79" s="68" t="s">
        <v>73</v>
      </c>
      <c r="AA79" s="68" t="s">
        <v>61</v>
      </c>
      <c r="AB79" s="68" t="s">
        <v>198</v>
      </c>
    </row>
    <row r="80" spans="1:28" x14ac:dyDescent="0.15">
      <c r="A80" s="68" t="s">
        <v>41</v>
      </c>
      <c r="B80" s="68" t="s">
        <v>194</v>
      </c>
      <c r="C80" s="68">
        <v>2020</v>
      </c>
      <c r="D80" s="137" t="s">
        <v>370</v>
      </c>
      <c r="E80" s="68" t="s">
        <v>382</v>
      </c>
      <c r="F80" s="68" t="s">
        <v>381</v>
      </c>
      <c r="G80" s="68" t="s">
        <v>30</v>
      </c>
      <c r="H80" s="68" t="s">
        <v>166</v>
      </c>
      <c r="I80" s="68" t="s">
        <v>108</v>
      </c>
      <c r="J80" s="68" t="s">
        <v>26</v>
      </c>
      <c r="K80" s="68" t="s">
        <v>109</v>
      </c>
      <c r="L80" s="68">
        <v>1</v>
      </c>
      <c r="M80" s="139"/>
      <c r="N80" s="68">
        <v>1</v>
      </c>
      <c r="O80" s="68">
        <v>0.6</v>
      </c>
      <c r="P80" s="68">
        <v>0.6</v>
      </c>
      <c r="Q80" s="16">
        <f t="shared" si="3"/>
        <v>0.6</v>
      </c>
      <c r="R80" s="68">
        <v>16.8</v>
      </c>
      <c r="S80" s="68">
        <v>129</v>
      </c>
      <c r="T80" s="16">
        <f t="shared" si="4"/>
        <v>25</v>
      </c>
      <c r="U80" s="68">
        <v>183</v>
      </c>
      <c r="V80" s="16">
        <f t="shared" si="5"/>
        <v>4575</v>
      </c>
      <c r="W80" s="68">
        <v>1</v>
      </c>
      <c r="X80" s="68" t="s">
        <v>27</v>
      </c>
      <c r="Y80" s="68" t="s">
        <v>67</v>
      </c>
      <c r="Z80" s="68" t="s">
        <v>73</v>
      </c>
      <c r="AA80" s="68" t="s">
        <v>61</v>
      </c>
      <c r="AB80" s="68" t="s">
        <v>198</v>
      </c>
    </row>
    <row r="81" spans="1:28" x14ac:dyDescent="0.15">
      <c r="A81" s="68" t="s">
        <v>41</v>
      </c>
      <c r="B81" s="68" t="s">
        <v>194</v>
      </c>
      <c r="C81" s="68">
        <v>2020</v>
      </c>
      <c r="D81" s="137" t="s">
        <v>370</v>
      </c>
      <c r="E81" s="68" t="s">
        <v>382</v>
      </c>
      <c r="F81" s="68" t="s">
        <v>381</v>
      </c>
      <c r="G81" s="68" t="s">
        <v>30</v>
      </c>
      <c r="H81" s="68" t="s">
        <v>166</v>
      </c>
      <c r="I81" s="68" t="s">
        <v>108</v>
      </c>
      <c r="J81" s="68" t="s">
        <v>26</v>
      </c>
      <c r="K81" s="68" t="s">
        <v>109</v>
      </c>
      <c r="L81" s="68">
        <v>2</v>
      </c>
      <c r="M81" s="139"/>
      <c r="N81" s="68">
        <v>1</v>
      </c>
      <c r="O81" s="68">
        <v>0.6</v>
      </c>
      <c r="P81" s="68">
        <v>0.6</v>
      </c>
      <c r="Q81" s="16">
        <f t="shared" si="3"/>
        <v>0.6</v>
      </c>
      <c r="R81" s="68">
        <v>17.399999999999999</v>
      </c>
      <c r="S81" s="68">
        <v>125</v>
      </c>
      <c r="T81" s="16">
        <f t="shared" si="4"/>
        <v>27</v>
      </c>
      <c r="U81" s="68">
        <v>183</v>
      </c>
      <c r="V81" s="16">
        <f t="shared" si="5"/>
        <v>4941</v>
      </c>
      <c r="W81" s="68">
        <v>1</v>
      </c>
      <c r="X81" s="68" t="s">
        <v>27</v>
      </c>
      <c r="Y81" s="68" t="s">
        <v>67</v>
      </c>
      <c r="Z81" s="68" t="s">
        <v>73</v>
      </c>
      <c r="AA81" s="68" t="s">
        <v>61</v>
      </c>
      <c r="AB81" s="68" t="s">
        <v>198</v>
      </c>
    </row>
    <row r="82" spans="1:28" x14ac:dyDescent="0.15">
      <c r="A82" s="68" t="s">
        <v>41</v>
      </c>
      <c r="B82" s="68" t="s">
        <v>194</v>
      </c>
      <c r="C82" s="68">
        <v>2020</v>
      </c>
      <c r="D82" s="137" t="s">
        <v>370</v>
      </c>
      <c r="E82" s="68" t="s">
        <v>382</v>
      </c>
      <c r="F82" s="68" t="s">
        <v>381</v>
      </c>
      <c r="G82" s="68" t="s">
        <v>30</v>
      </c>
      <c r="H82" s="68" t="s">
        <v>166</v>
      </c>
      <c r="I82" s="68" t="s">
        <v>108</v>
      </c>
      <c r="J82" s="68" t="s">
        <v>26</v>
      </c>
      <c r="K82" s="68" t="s">
        <v>109</v>
      </c>
      <c r="L82" s="68">
        <v>3</v>
      </c>
      <c r="M82" s="139"/>
      <c r="N82" s="68">
        <v>1</v>
      </c>
      <c r="O82" s="68">
        <v>0.6</v>
      </c>
      <c r="P82" s="68">
        <v>0.65</v>
      </c>
      <c r="Q82" s="16">
        <f t="shared" si="3"/>
        <v>0.625</v>
      </c>
      <c r="R82" s="68">
        <v>15.8</v>
      </c>
      <c r="S82" s="68">
        <v>126</v>
      </c>
      <c r="T82" s="16">
        <f t="shared" si="4"/>
        <v>27</v>
      </c>
      <c r="U82" s="68">
        <v>183</v>
      </c>
      <c r="V82" s="16">
        <f t="shared" si="5"/>
        <v>4941</v>
      </c>
      <c r="W82" s="68">
        <v>1</v>
      </c>
      <c r="X82" s="68" t="s">
        <v>27</v>
      </c>
      <c r="Y82" s="68" t="s">
        <v>67</v>
      </c>
      <c r="Z82" s="68" t="s">
        <v>73</v>
      </c>
      <c r="AA82" s="68" t="s">
        <v>61</v>
      </c>
      <c r="AB82" s="68" t="s">
        <v>198</v>
      </c>
    </row>
    <row r="83" spans="1:28" x14ac:dyDescent="0.15">
      <c r="A83" s="68" t="s">
        <v>41</v>
      </c>
      <c r="B83" s="68" t="s">
        <v>194</v>
      </c>
      <c r="C83" s="68">
        <v>2020</v>
      </c>
      <c r="D83" s="137" t="s">
        <v>370</v>
      </c>
      <c r="E83" s="68" t="s">
        <v>373</v>
      </c>
      <c r="F83" s="68" t="s">
        <v>374</v>
      </c>
      <c r="G83" s="68" t="s">
        <v>30</v>
      </c>
      <c r="H83" s="68" t="s">
        <v>110</v>
      </c>
      <c r="I83" s="68" t="s">
        <v>108</v>
      </c>
      <c r="J83" s="68" t="s">
        <v>26</v>
      </c>
      <c r="K83" s="68" t="s">
        <v>109</v>
      </c>
      <c r="L83" s="68">
        <v>1</v>
      </c>
      <c r="M83" s="139"/>
      <c r="N83" s="68">
        <v>8</v>
      </c>
      <c r="O83" s="68">
        <v>0.75</v>
      </c>
      <c r="P83" s="68">
        <v>0.8</v>
      </c>
      <c r="Q83" s="16">
        <f t="shared" si="3"/>
        <v>0.77500000000000002</v>
      </c>
      <c r="R83" s="68">
        <v>14.9</v>
      </c>
      <c r="S83" s="68">
        <v>85</v>
      </c>
      <c r="T83" s="16">
        <f t="shared" si="4"/>
        <v>36</v>
      </c>
      <c r="U83" s="68">
        <v>457</v>
      </c>
      <c r="V83" s="16">
        <f t="shared" si="5"/>
        <v>2056.5</v>
      </c>
      <c r="W83" s="68">
        <v>1</v>
      </c>
      <c r="X83" s="68" t="s">
        <v>27</v>
      </c>
      <c r="Y83" s="68" t="s">
        <v>67</v>
      </c>
      <c r="Z83" s="68" t="s">
        <v>73</v>
      </c>
      <c r="AA83" s="68" t="s">
        <v>40</v>
      </c>
      <c r="AB83" s="68" t="s">
        <v>198</v>
      </c>
    </row>
    <row r="84" spans="1:28" x14ac:dyDescent="0.15">
      <c r="A84" s="68" t="s">
        <v>41</v>
      </c>
      <c r="B84" s="68" t="s">
        <v>194</v>
      </c>
      <c r="C84" s="68">
        <v>2020</v>
      </c>
      <c r="D84" s="137" t="s">
        <v>370</v>
      </c>
      <c r="E84" s="68" t="s">
        <v>373</v>
      </c>
      <c r="F84" s="68" t="s">
        <v>374</v>
      </c>
      <c r="G84" s="68" t="s">
        <v>30</v>
      </c>
      <c r="H84" s="68" t="s">
        <v>110</v>
      </c>
      <c r="I84" s="68" t="s">
        <v>108</v>
      </c>
      <c r="J84" s="68" t="s">
        <v>26</v>
      </c>
      <c r="K84" s="68" t="s">
        <v>109</v>
      </c>
      <c r="L84" s="68">
        <v>2</v>
      </c>
      <c r="M84" s="139"/>
      <c r="N84" s="68">
        <v>8</v>
      </c>
      <c r="O84" s="68">
        <v>0.5</v>
      </c>
      <c r="P84" s="68">
        <v>0.5</v>
      </c>
      <c r="Q84" s="16">
        <f t="shared" si="3"/>
        <v>0.5</v>
      </c>
      <c r="R84" s="68">
        <v>17.8</v>
      </c>
      <c r="S84" s="68">
        <v>89</v>
      </c>
      <c r="T84" s="16">
        <f t="shared" si="4"/>
        <v>36</v>
      </c>
      <c r="U84" s="68">
        <v>457</v>
      </c>
      <c r="V84" s="16">
        <f t="shared" si="5"/>
        <v>2056.5</v>
      </c>
      <c r="W84" s="68">
        <v>1</v>
      </c>
      <c r="X84" s="68" t="s">
        <v>27</v>
      </c>
      <c r="Y84" s="68" t="s">
        <v>67</v>
      </c>
      <c r="Z84" s="68" t="s">
        <v>73</v>
      </c>
      <c r="AA84" s="68" t="s">
        <v>40</v>
      </c>
      <c r="AB84" s="68" t="s">
        <v>198</v>
      </c>
    </row>
    <row r="85" spans="1:28" x14ac:dyDescent="0.15">
      <c r="A85" s="68" t="s">
        <v>41</v>
      </c>
      <c r="B85" s="68" t="s">
        <v>194</v>
      </c>
      <c r="C85" s="68">
        <v>2020</v>
      </c>
      <c r="D85" s="137" t="s">
        <v>370</v>
      </c>
      <c r="E85" s="68" t="s">
        <v>373</v>
      </c>
      <c r="F85" s="68" t="s">
        <v>374</v>
      </c>
      <c r="G85" s="68" t="s">
        <v>30</v>
      </c>
      <c r="H85" s="68" t="s">
        <v>110</v>
      </c>
      <c r="I85" s="68" t="s">
        <v>108</v>
      </c>
      <c r="J85" s="68" t="s">
        <v>26</v>
      </c>
      <c r="K85" s="68" t="s">
        <v>109</v>
      </c>
      <c r="L85" s="68">
        <v>3</v>
      </c>
      <c r="M85" s="139"/>
      <c r="N85" s="68">
        <v>8</v>
      </c>
      <c r="O85" s="68">
        <v>0.75</v>
      </c>
      <c r="P85" s="68">
        <v>0.75</v>
      </c>
      <c r="Q85" s="16">
        <f t="shared" si="3"/>
        <v>0.75</v>
      </c>
      <c r="R85" s="68">
        <v>17.899999999999999</v>
      </c>
      <c r="S85" s="68">
        <v>87</v>
      </c>
      <c r="T85" s="16">
        <f t="shared" si="4"/>
        <v>36</v>
      </c>
      <c r="U85" s="68">
        <v>457</v>
      </c>
      <c r="V85" s="16">
        <f t="shared" si="5"/>
        <v>2056.5</v>
      </c>
      <c r="W85" s="68">
        <v>1</v>
      </c>
      <c r="X85" s="68" t="s">
        <v>27</v>
      </c>
      <c r="Y85" s="68" t="s">
        <v>67</v>
      </c>
      <c r="Z85" s="68" t="s">
        <v>73</v>
      </c>
      <c r="AA85" s="68" t="s">
        <v>40</v>
      </c>
      <c r="AB85" s="68" t="s">
        <v>198</v>
      </c>
    </row>
    <row r="86" spans="1:28" x14ac:dyDescent="0.15">
      <c r="A86" s="68" t="s">
        <v>41</v>
      </c>
      <c r="B86" s="68" t="s">
        <v>194</v>
      </c>
      <c r="C86" s="68">
        <v>2020</v>
      </c>
      <c r="D86" s="137" t="s">
        <v>370</v>
      </c>
      <c r="E86" s="68" t="s">
        <v>373</v>
      </c>
      <c r="F86" s="68" t="s">
        <v>374</v>
      </c>
      <c r="G86" s="68" t="s">
        <v>30</v>
      </c>
      <c r="H86" s="68" t="s">
        <v>166</v>
      </c>
      <c r="I86" s="68" t="s">
        <v>108</v>
      </c>
      <c r="J86" s="68" t="s">
        <v>26</v>
      </c>
      <c r="K86" s="68" t="s">
        <v>109</v>
      </c>
      <c r="L86" s="68">
        <v>1</v>
      </c>
      <c r="M86" s="139"/>
      <c r="N86" s="68">
        <v>4</v>
      </c>
      <c r="O86" s="68">
        <v>0.8</v>
      </c>
      <c r="P86" s="68">
        <v>0.95</v>
      </c>
      <c r="Q86" s="16">
        <f t="shared" si="3"/>
        <v>0.875</v>
      </c>
      <c r="R86" s="68">
        <v>16.5</v>
      </c>
      <c r="S86" s="68">
        <v>89</v>
      </c>
      <c r="T86" s="16">
        <f t="shared" si="4"/>
        <v>36</v>
      </c>
      <c r="U86" s="68">
        <v>397</v>
      </c>
      <c r="V86" s="16">
        <f t="shared" si="5"/>
        <v>3573</v>
      </c>
      <c r="W86" s="68">
        <v>1</v>
      </c>
      <c r="X86" s="68" t="s">
        <v>27</v>
      </c>
      <c r="Y86" s="68" t="s">
        <v>67</v>
      </c>
      <c r="Z86" s="68" t="s">
        <v>73</v>
      </c>
      <c r="AA86" s="68" t="s">
        <v>40</v>
      </c>
      <c r="AB86" s="68" t="s">
        <v>198</v>
      </c>
    </row>
    <row r="87" spans="1:28" x14ac:dyDescent="0.15">
      <c r="A87" s="68" t="s">
        <v>41</v>
      </c>
      <c r="B87" s="68" t="s">
        <v>194</v>
      </c>
      <c r="C87" s="68">
        <v>2020</v>
      </c>
      <c r="D87" s="137" t="s">
        <v>370</v>
      </c>
      <c r="E87" s="68" t="s">
        <v>373</v>
      </c>
      <c r="F87" s="68" t="s">
        <v>374</v>
      </c>
      <c r="G87" s="68" t="s">
        <v>30</v>
      </c>
      <c r="H87" s="68" t="s">
        <v>166</v>
      </c>
      <c r="I87" s="68" t="s">
        <v>108</v>
      </c>
      <c r="J87" s="68" t="s">
        <v>26</v>
      </c>
      <c r="K87" s="68" t="s">
        <v>109</v>
      </c>
      <c r="L87" s="68">
        <v>2</v>
      </c>
      <c r="M87" s="139"/>
      <c r="N87" s="68">
        <v>4</v>
      </c>
      <c r="O87" s="68">
        <v>0.75</v>
      </c>
      <c r="P87" s="68">
        <v>0.7</v>
      </c>
      <c r="Q87" s="16">
        <f t="shared" si="3"/>
        <v>0.72499999999999998</v>
      </c>
      <c r="R87" s="68">
        <v>15.5</v>
      </c>
      <c r="S87" s="68">
        <v>84</v>
      </c>
      <c r="T87" s="16">
        <f t="shared" si="4"/>
        <v>36</v>
      </c>
      <c r="U87" s="68">
        <v>397</v>
      </c>
      <c r="V87" s="16">
        <f t="shared" si="5"/>
        <v>3573</v>
      </c>
      <c r="W87" s="68">
        <v>1</v>
      </c>
      <c r="X87" s="68" t="s">
        <v>27</v>
      </c>
      <c r="Y87" s="68" t="s">
        <v>67</v>
      </c>
      <c r="Z87" s="68" t="s">
        <v>73</v>
      </c>
      <c r="AA87" s="68" t="s">
        <v>40</v>
      </c>
      <c r="AB87" s="68" t="s">
        <v>198</v>
      </c>
    </row>
    <row r="88" spans="1:28" x14ac:dyDescent="0.15">
      <c r="A88" s="68" t="s">
        <v>41</v>
      </c>
      <c r="B88" s="68" t="s">
        <v>194</v>
      </c>
      <c r="C88" s="68">
        <v>2020</v>
      </c>
      <c r="D88" s="137" t="s">
        <v>370</v>
      </c>
      <c r="E88" s="68" t="s">
        <v>373</v>
      </c>
      <c r="F88" s="68" t="s">
        <v>374</v>
      </c>
      <c r="G88" s="68" t="s">
        <v>30</v>
      </c>
      <c r="H88" s="68" t="s">
        <v>166</v>
      </c>
      <c r="I88" s="68" t="s">
        <v>108</v>
      </c>
      <c r="J88" s="68" t="s">
        <v>26</v>
      </c>
      <c r="K88" s="68" t="s">
        <v>109</v>
      </c>
      <c r="L88" s="68">
        <v>3</v>
      </c>
      <c r="M88" s="139"/>
      <c r="N88" s="68">
        <v>4</v>
      </c>
      <c r="O88" s="68">
        <v>0.6</v>
      </c>
      <c r="P88" s="68">
        <v>0.6</v>
      </c>
      <c r="Q88" s="16">
        <f t="shared" si="3"/>
        <v>0.6</v>
      </c>
      <c r="R88" s="68">
        <v>14.1</v>
      </c>
      <c r="S88" s="68">
        <v>95</v>
      </c>
      <c r="T88" s="16">
        <f t="shared" si="4"/>
        <v>36</v>
      </c>
      <c r="U88" s="68">
        <v>397</v>
      </c>
      <c r="V88" s="16">
        <f t="shared" si="5"/>
        <v>3573</v>
      </c>
      <c r="W88" s="68">
        <v>1</v>
      </c>
      <c r="X88" s="68" t="s">
        <v>27</v>
      </c>
      <c r="Y88" s="68" t="s">
        <v>67</v>
      </c>
      <c r="Z88" s="68" t="s">
        <v>73</v>
      </c>
      <c r="AA88" s="68" t="s">
        <v>40</v>
      </c>
      <c r="AB88" s="68" t="s">
        <v>198</v>
      </c>
    </row>
    <row r="89" spans="1:28" x14ac:dyDescent="0.15">
      <c r="A89" s="68" t="s">
        <v>41</v>
      </c>
      <c r="B89" s="68" t="s">
        <v>194</v>
      </c>
      <c r="C89" s="68">
        <v>2020</v>
      </c>
      <c r="D89" s="137" t="s">
        <v>370</v>
      </c>
      <c r="E89" s="68" t="s">
        <v>373</v>
      </c>
      <c r="F89" s="68" t="s">
        <v>374</v>
      </c>
      <c r="G89" s="68" t="s">
        <v>30</v>
      </c>
      <c r="H89" s="68" t="s">
        <v>166</v>
      </c>
      <c r="I89" s="68" t="s">
        <v>108</v>
      </c>
      <c r="J89" s="68" t="s">
        <v>26</v>
      </c>
      <c r="K89" s="68" t="s">
        <v>109</v>
      </c>
      <c r="L89" s="68">
        <v>1</v>
      </c>
      <c r="M89" s="139"/>
      <c r="N89" s="68">
        <v>8</v>
      </c>
      <c r="O89" s="68">
        <v>0.55000000000000004</v>
      </c>
      <c r="P89" s="68">
        <v>0.55000000000000004</v>
      </c>
      <c r="Q89" s="16">
        <f t="shared" si="3"/>
        <v>0.55000000000000004</v>
      </c>
      <c r="R89" s="68">
        <v>17.2</v>
      </c>
      <c r="S89" s="68">
        <v>87</v>
      </c>
      <c r="T89" s="16">
        <f t="shared" si="4"/>
        <v>36</v>
      </c>
      <c r="U89" s="68">
        <v>697</v>
      </c>
      <c r="V89" s="16">
        <f t="shared" si="5"/>
        <v>3136.5</v>
      </c>
      <c r="W89" s="68">
        <v>1</v>
      </c>
      <c r="X89" s="68" t="s">
        <v>27</v>
      </c>
      <c r="Y89" s="68" t="s">
        <v>67</v>
      </c>
      <c r="Z89" s="68" t="s">
        <v>73</v>
      </c>
      <c r="AA89" s="68" t="s">
        <v>40</v>
      </c>
      <c r="AB89" s="68" t="s">
        <v>198</v>
      </c>
    </row>
    <row r="90" spans="1:28" x14ac:dyDescent="0.15">
      <c r="A90" s="68" t="s">
        <v>41</v>
      </c>
      <c r="B90" s="68" t="s">
        <v>194</v>
      </c>
      <c r="C90" s="68">
        <v>2020</v>
      </c>
      <c r="D90" s="137" t="s">
        <v>370</v>
      </c>
      <c r="E90" s="68" t="s">
        <v>373</v>
      </c>
      <c r="F90" s="68" t="s">
        <v>374</v>
      </c>
      <c r="G90" s="68" t="s">
        <v>30</v>
      </c>
      <c r="H90" s="68" t="s">
        <v>166</v>
      </c>
      <c r="I90" s="68" t="s">
        <v>108</v>
      </c>
      <c r="J90" s="68" t="s">
        <v>26</v>
      </c>
      <c r="K90" s="68" t="s">
        <v>109</v>
      </c>
      <c r="L90" s="68">
        <v>2</v>
      </c>
      <c r="M90" s="139"/>
      <c r="N90" s="68">
        <v>8</v>
      </c>
      <c r="O90" s="68">
        <v>0.5</v>
      </c>
      <c r="P90" s="68">
        <v>0.5</v>
      </c>
      <c r="Q90" s="16">
        <f t="shared" si="3"/>
        <v>0.5</v>
      </c>
      <c r="R90" s="68">
        <v>16</v>
      </c>
      <c r="S90" s="68">
        <v>86</v>
      </c>
      <c r="T90" s="16">
        <f t="shared" si="4"/>
        <v>36</v>
      </c>
      <c r="U90" s="68">
        <v>697</v>
      </c>
      <c r="V90" s="16">
        <f t="shared" si="5"/>
        <v>3136.5</v>
      </c>
      <c r="W90" s="68">
        <v>1</v>
      </c>
      <c r="X90" s="68" t="s">
        <v>27</v>
      </c>
      <c r="Y90" s="68" t="s">
        <v>67</v>
      </c>
      <c r="Z90" s="68" t="s">
        <v>73</v>
      </c>
      <c r="AA90" s="68" t="s">
        <v>40</v>
      </c>
      <c r="AB90" s="68" t="s">
        <v>198</v>
      </c>
    </row>
    <row r="91" spans="1:28" x14ac:dyDescent="0.15">
      <c r="A91" s="68" t="s">
        <v>41</v>
      </c>
      <c r="B91" s="68" t="s">
        <v>194</v>
      </c>
      <c r="C91" s="68">
        <v>2020</v>
      </c>
      <c r="D91" s="137" t="s">
        <v>370</v>
      </c>
      <c r="E91" s="68" t="s">
        <v>373</v>
      </c>
      <c r="F91" s="68" t="s">
        <v>374</v>
      </c>
      <c r="G91" s="68" t="s">
        <v>30</v>
      </c>
      <c r="H91" s="68" t="s">
        <v>166</v>
      </c>
      <c r="I91" s="68" t="s">
        <v>108</v>
      </c>
      <c r="J91" s="68" t="s">
        <v>26</v>
      </c>
      <c r="K91" s="68" t="s">
        <v>109</v>
      </c>
      <c r="L91" s="68">
        <v>3</v>
      </c>
      <c r="M91" s="139"/>
      <c r="N91" s="68">
        <v>8</v>
      </c>
      <c r="O91" s="68">
        <v>0.5</v>
      </c>
      <c r="P91" s="68">
        <v>0.5</v>
      </c>
      <c r="Q91" s="16">
        <f t="shared" si="3"/>
        <v>0.5</v>
      </c>
      <c r="R91" s="68">
        <v>15.6</v>
      </c>
      <c r="S91" s="68">
        <v>80</v>
      </c>
      <c r="T91" s="16">
        <f t="shared" si="4"/>
        <v>39</v>
      </c>
      <c r="U91" s="68">
        <v>697</v>
      </c>
      <c r="V91" s="16">
        <f t="shared" si="5"/>
        <v>3397.875</v>
      </c>
      <c r="W91" s="68">
        <v>1</v>
      </c>
      <c r="X91" s="68" t="s">
        <v>27</v>
      </c>
      <c r="Y91" s="68" t="s">
        <v>67</v>
      </c>
      <c r="Z91" s="68" t="s">
        <v>73</v>
      </c>
      <c r="AA91" s="68" t="s">
        <v>40</v>
      </c>
      <c r="AB91" s="68" t="s">
        <v>198</v>
      </c>
    </row>
    <row r="92" spans="1:28" x14ac:dyDescent="0.15">
      <c r="A92" s="68" t="s">
        <v>41</v>
      </c>
      <c r="B92" s="68" t="s">
        <v>194</v>
      </c>
      <c r="C92" s="68">
        <v>2020</v>
      </c>
      <c r="D92" s="137" t="s">
        <v>370</v>
      </c>
      <c r="E92" s="68" t="s">
        <v>375</v>
      </c>
      <c r="F92" s="68" t="s">
        <v>372</v>
      </c>
      <c r="G92" s="68" t="s">
        <v>25</v>
      </c>
      <c r="H92" s="68" t="s">
        <v>110</v>
      </c>
      <c r="I92" s="68" t="s">
        <v>108</v>
      </c>
      <c r="J92" s="68" t="s">
        <v>26</v>
      </c>
      <c r="K92" s="68" t="s">
        <v>109</v>
      </c>
      <c r="L92" s="68">
        <v>1</v>
      </c>
      <c r="M92" s="139"/>
      <c r="N92" s="68">
        <v>1</v>
      </c>
      <c r="O92" s="68">
        <v>0.75</v>
      </c>
      <c r="P92" s="68">
        <v>0.7</v>
      </c>
      <c r="Q92" s="16">
        <f t="shared" si="3"/>
        <v>0.72499999999999998</v>
      </c>
      <c r="R92" s="68">
        <v>15.8</v>
      </c>
      <c r="S92" s="68">
        <v>133</v>
      </c>
      <c r="T92" s="16">
        <f t="shared" si="4"/>
        <v>25</v>
      </c>
      <c r="U92" s="68">
        <v>128</v>
      </c>
      <c r="V92" s="16">
        <f t="shared" si="5"/>
        <v>3200</v>
      </c>
      <c r="W92" s="68">
        <v>2</v>
      </c>
      <c r="X92" s="68" t="s">
        <v>33</v>
      </c>
      <c r="Y92" s="68" t="s">
        <v>67</v>
      </c>
      <c r="Z92" s="68" t="s">
        <v>73</v>
      </c>
      <c r="AA92" s="68" t="s">
        <v>36</v>
      </c>
      <c r="AB92" s="68" t="s">
        <v>198</v>
      </c>
    </row>
    <row r="93" spans="1:28" x14ac:dyDescent="0.15">
      <c r="A93" s="68" t="s">
        <v>41</v>
      </c>
      <c r="B93" s="68" t="s">
        <v>194</v>
      </c>
      <c r="C93" s="68">
        <v>2020</v>
      </c>
      <c r="D93" s="137" t="s">
        <v>370</v>
      </c>
      <c r="E93" s="68" t="s">
        <v>375</v>
      </c>
      <c r="F93" s="68" t="s">
        <v>372</v>
      </c>
      <c r="G93" s="68" t="s">
        <v>25</v>
      </c>
      <c r="H93" s="68" t="s">
        <v>110</v>
      </c>
      <c r="I93" s="68" t="s">
        <v>108</v>
      </c>
      <c r="J93" s="68" t="s">
        <v>26</v>
      </c>
      <c r="K93" s="68" t="s">
        <v>109</v>
      </c>
      <c r="L93" s="68">
        <v>2</v>
      </c>
      <c r="M93" s="139"/>
      <c r="N93" s="68">
        <v>1</v>
      </c>
      <c r="O93" s="68">
        <v>0.9</v>
      </c>
      <c r="P93" s="68">
        <v>0.95</v>
      </c>
      <c r="Q93" s="16">
        <f t="shared" si="3"/>
        <v>0.92500000000000004</v>
      </c>
      <c r="R93" s="68">
        <v>15.4</v>
      </c>
      <c r="S93" s="68">
        <v>128</v>
      </c>
      <c r="T93" s="16">
        <f t="shared" si="4"/>
        <v>27</v>
      </c>
      <c r="U93" s="68">
        <v>128</v>
      </c>
      <c r="V93" s="16">
        <f t="shared" si="5"/>
        <v>3456</v>
      </c>
      <c r="W93" s="68">
        <v>2</v>
      </c>
      <c r="X93" s="68" t="s">
        <v>33</v>
      </c>
      <c r="Y93" s="68" t="s">
        <v>67</v>
      </c>
      <c r="Z93" s="68" t="s">
        <v>73</v>
      </c>
      <c r="AA93" s="68" t="s">
        <v>36</v>
      </c>
      <c r="AB93" s="68" t="s">
        <v>198</v>
      </c>
    </row>
    <row r="94" spans="1:28" x14ac:dyDescent="0.15">
      <c r="A94" s="68" t="s">
        <v>41</v>
      </c>
      <c r="B94" s="68" t="s">
        <v>194</v>
      </c>
      <c r="C94" s="68">
        <v>2020</v>
      </c>
      <c r="D94" s="137" t="s">
        <v>370</v>
      </c>
      <c r="E94" s="68" t="s">
        <v>375</v>
      </c>
      <c r="F94" s="68" t="s">
        <v>372</v>
      </c>
      <c r="G94" s="68" t="s">
        <v>25</v>
      </c>
      <c r="H94" s="68" t="s">
        <v>110</v>
      </c>
      <c r="I94" s="68" t="s">
        <v>108</v>
      </c>
      <c r="J94" s="68" t="s">
        <v>26</v>
      </c>
      <c r="K94" s="68" t="s">
        <v>109</v>
      </c>
      <c r="L94" s="68">
        <v>3</v>
      </c>
      <c r="M94" s="139"/>
      <c r="N94" s="68">
        <v>1</v>
      </c>
      <c r="O94" s="68">
        <v>0.65</v>
      </c>
      <c r="P94" s="68">
        <v>0.75</v>
      </c>
      <c r="Q94" s="16">
        <f t="shared" si="3"/>
        <v>0.7</v>
      </c>
      <c r="R94" s="68">
        <v>10.9</v>
      </c>
      <c r="S94" s="68">
        <v>129</v>
      </c>
      <c r="T94" s="16">
        <f t="shared" si="4"/>
        <v>25</v>
      </c>
      <c r="U94" s="68">
        <v>128</v>
      </c>
      <c r="V94" s="16">
        <f t="shared" si="5"/>
        <v>3200</v>
      </c>
      <c r="W94" s="68">
        <v>2</v>
      </c>
      <c r="X94" s="68" t="s">
        <v>33</v>
      </c>
      <c r="Y94" s="68" t="s">
        <v>67</v>
      </c>
      <c r="Z94" s="68" t="s">
        <v>73</v>
      </c>
      <c r="AA94" s="68" t="s">
        <v>36</v>
      </c>
      <c r="AB94" s="68" t="s">
        <v>198</v>
      </c>
    </row>
    <row r="95" spans="1:28" x14ac:dyDescent="0.15">
      <c r="A95" s="68" t="s">
        <v>41</v>
      </c>
      <c r="B95" s="68" t="s">
        <v>194</v>
      </c>
      <c r="C95" s="68">
        <v>2020</v>
      </c>
      <c r="D95" s="137" t="s">
        <v>370</v>
      </c>
      <c r="E95" s="68" t="s">
        <v>375</v>
      </c>
      <c r="F95" s="68" t="s">
        <v>372</v>
      </c>
      <c r="G95" s="68" t="s">
        <v>25</v>
      </c>
      <c r="H95" s="68" t="s">
        <v>166</v>
      </c>
      <c r="I95" s="68" t="s">
        <v>108</v>
      </c>
      <c r="J95" s="68" t="s">
        <v>26</v>
      </c>
      <c r="K95" s="68" t="s">
        <v>109</v>
      </c>
      <c r="L95" s="68">
        <v>1</v>
      </c>
      <c r="M95" s="139"/>
      <c r="N95" s="68">
        <v>1</v>
      </c>
      <c r="O95" s="68">
        <v>0.75</v>
      </c>
      <c r="P95" s="68">
        <v>0.75</v>
      </c>
      <c r="Q95" s="16">
        <f t="shared" si="3"/>
        <v>0.75</v>
      </c>
      <c r="R95" s="68">
        <v>17.100000000000001</v>
      </c>
      <c r="S95" s="68">
        <v>125</v>
      </c>
      <c r="T95" s="16">
        <f t="shared" si="4"/>
        <v>27</v>
      </c>
      <c r="U95" s="68">
        <v>128</v>
      </c>
      <c r="V95" s="16">
        <f t="shared" si="5"/>
        <v>3456</v>
      </c>
      <c r="W95" s="68">
        <v>2</v>
      </c>
      <c r="X95" s="68" t="s">
        <v>33</v>
      </c>
      <c r="Y95" s="68" t="s">
        <v>67</v>
      </c>
      <c r="Z95" s="68" t="s">
        <v>73</v>
      </c>
      <c r="AA95" s="68" t="s">
        <v>36</v>
      </c>
      <c r="AB95" s="68" t="s">
        <v>198</v>
      </c>
    </row>
    <row r="96" spans="1:28" x14ac:dyDescent="0.15">
      <c r="A96" s="68" t="s">
        <v>41</v>
      </c>
      <c r="B96" s="68" t="s">
        <v>194</v>
      </c>
      <c r="C96" s="68">
        <v>2020</v>
      </c>
      <c r="D96" s="137" t="s">
        <v>370</v>
      </c>
      <c r="E96" s="68" t="s">
        <v>375</v>
      </c>
      <c r="F96" s="68" t="s">
        <v>372</v>
      </c>
      <c r="G96" s="68" t="s">
        <v>25</v>
      </c>
      <c r="H96" s="68" t="s">
        <v>166</v>
      </c>
      <c r="I96" s="68" t="s">
        <v>108</v>
      </c>
      <c r="J96" s="68" t="s">
        <v>26</v>
      </c>
      <c r="K96" s="68" t="s">
        <v>109</v>
      </c>
      <c r="L96" s="68">
        <v>2</v>
      </c>
      <c r="M96" s="139"/>
      <c r="N96" s="68">
        <v>1</v>
      </c>
      <c r="O96" s="68">
        <v>0.7</v>
      </c>
      <c r="P96" s="68">
        <v>0.7</v>
      </c>
      <c r="Q96" s="16">
        <f t="shared" si="3"/>
        <v>0.7</v>
      </c>
      <c r="R96" s="68">
        <v>16.2</v>
      </c>
      <c r="S96" s="68">
        <v>117</v>
      </c>
      <c r="T96" s="16">
        <f t="shared" si="4"/>
        <v>30</v>
      </c>
      <c r="U96" s="68">
        <v>128</v>
      </c>
      <c r="V96" s="16">
        <f t="shared" si="5"/>
        <v>3840</v>
      </c>
      <c r="W96" s="68">
        <v>2</v>
      </c>
      <c r="X96" s="68" t="s">
        <v>33</v>
      </c>
      <c r="Y96" s="68" t="s">
        <v>67</v>
      </c>
      <c r="Z96" s="68" t="s">
        <v>73</v>
      </c>
      <c r="AA96" s="68" t="s">
        <v>36</v>
      </c>
      <c r="AB96" s="68" t="s">
        <v>198</v>
      </c>
    </row>
    <row r="97" spans="1:28" x14ac:dyDescent="0.15">
      <c r="A97" s="68" t="s">
        <v>41</v>
      </c>
      <c r="B97" s="68" t="s">
        <v>194</v>
      </c>
      <c r="C97" s="68">
        <v>2020</v>
      </c>
      <c r="D97" s="137" t="s">
        <v>370</v>
      </c>
      <c r="E97" s="68" t="s">
        <v>375</v>
      </c>
      <c r="F97" s="68" t="s">
        <v>372</v>
      </c>
      <c r="G97" s="68" t="s">
        <v>25</v>
      </c>
      <c r="H97" s="68" t="s">
        <v>166</v>
      </c>
      <c r="I97" s="68" t="s">
        <v>108</v>
      </c>
      <c r="J97" s="68" t="s">
        <v>26</v>
      </c>
      <c r="K97" s="68" t="s">
        <v>109</v>
      </c>
      <c r="L97" s="68">
        <v>3</v>
      </c>
      <c r="M97" s="139"/>
      <c r="N97" s="68">
        <v>1</v>
      </c>
      <c r="O97" s="68">
        <v>0.75</v>
      </c>
      <c r="P97" s="68">
        <v>0.75</v>
      </c>
      <c r="Q97" s="16">
        <f t="shared" si="3"/>
        <v>0.75</v>
      </c>
      <c r="R97" s="68">
        <v>16.5</v>
      </c>
      <c r="S97" s="68">
        <v>124</v>
      </c>
      <c r="T97" s="16">
        <f t="shared" si="4"/>
        <v>27</v>
      </c>
      <c r="U97" s="68">
        <v>128</v>
      </c>
      <c r="V97" s="16">
        <f t="shared" si="5"/>
        <v>3456</v>
      </c>
      <c r="W97" s="68">
        <v>2</v>
      </c>
      <c r="X97" s="68" t="s">
        <v>33</v>
      </c>
      <c r="Y97" s="68" t="s">
        <v>67</v>
      </c>
      <c r="Z97" s="68" t="s">
        <v>73</v>
      </c>
      <c r="AA97" s="68" t="s">
        <v>36</v>
      </c>
      <c r="AB97" s="68" t="s">
        <v>198</v>
      </c>
    </row>
    <row r="98" spans="1:28" x14ac:dyDescent="0.15">
      <c r="A98" s="68" t="s">
        <v>41</v>
      </c>
      <c r="B98" s="68" t="s">
        <v>194</v>
      </c>
      <c r="C98" s="68">
        <v>2020</v>
      </c>
      <c r="D98" s="137" t="s">
        <v>370</v>
      </c>
      <c r="E98" s="68" t="s">
        <v>380</v>
      </c>
      <c r="F98" s="68" t="s">
        <v>372</v>
      </c>
      <c r="G98" s="68" t="s">
        <v>25</v>
      </c>
      <c r="H98" s="68" t="s">
        <v>110</v>
      </c>
      <c r="I98" s="68" t="s">
        <v>108</v>
      </c>
      <c r="J98" s="68" t="s">
        <v>26</v>
      </c>
      <c r="K98" s="68" t="s">
        <v>109</v>
      </c>
      <c r="L98" s="68">
        <v>1</v>
      </c>
      <c r="M98" s="139"/>
      <c r="N98" s="68">
        <v>1</v>
      </c>
      <c r="O98" s="68">
        <v>0.55000000000000004</v>
      </c>
      <c r="P98" s="68">
        <v>0.55000000000000004</v>
      </c>
      <c r="Q98" s="16">
        <f t="shared" si="3"/>
        <v>0.55000000000000004</v>
      </c>
      <c r="R98" s="68">
        <v>13.2</v>
      </c>
      <c r="S98" s="68">
        <v>130</v>
      </c>
      <c r="T98" s="16">
        <f t="shared" si="4"/>
        <v>25</v>
      </c>
      <c r="U98" s="68">
        <v>128</v>
      </c>
      <c r="V98" s="16">
        <f t="shared" si="5"/>
        <v>3200</v>
      </c>
      <c r="W98" s="68">
        <v>1</v>
      </c>
      <c r="X98" s="68" t="s">
        <v>33</v>
      </c>
      <c r="Y98" s="68" t="s">
        <v>67</v>
      </c>
      <c r="Z98" s="68" t="s">
        <v>73</v>
      </c>
      <c r="AA98" s="68" t="s">
        <v>36</v>
      </c>
      <c r="AB98" s="68" t="s">
        <v>198</v>
      </c>
    </row>
    <row r="99" spans="1:28" x14ac:dyDescent="0.15">
      <c r="A99" s="68" t="s">
        <v>41</v>
      </c>
      <c r="B99" s="68" t="s">
        <v>194</v>
      </c>
      <c r="C99" s="68">
        <v>2020</v>
      </c>
      <c r="D99" s="137" t="s">
        <v>370</v>
      </c>
      <c r="E99" s="68" t="s">
        <v>380</v>
      </c>
      <c r="F99" s="68" t="s">
        <v>372</v>
      </c>
      <c r="G99" s="68" t="s">
        <v>25</v>
      </c>
      <c r="H99" s="68" t="s">
        <v>110</v>
      </c>
      <c r="I99" s="68" t="s">
        <v>108</v>
      </c>
      <c r="J99" s="68" t="s">
        <v>26</v>
      </c>
      <c r="K99" s="68" t="s">
        <v>109</v>
      </c>
      <c r="L99" s="68">
        <v>2</v>
      </c>
      <c r="M99" s="139"/>
      <c r="N99" s="68">
        <v>1</v>
      </c>
      <c r="O99" s="68">
        <v>0.65</v>
      </c>
      <c r="P99" s="68">
        <v>0.65</v>
      </c>
      <c r="Q99" s="16">
        <f t="shared" si="3"/>
        <v>0.65</v>
      </c>
      <c r="R99" s="68">
        <v>16.100000000000001</v>
      </c>
      <c r="S99" s="68">
        <v>137</v>
      </c>
      <c r="T99" s="16">
        <f t="shared" si="4"/>
        <v>25</v>
      </c>
      <c r="U99" s="68">
        <v>128</v>
      </c>
      <c r="V99" s="16">
        <f t="shared" si="5"/>
        <v>3200</v>
      </c>
      <c r="W99" s="68">
        <v>1</v>
      </c>
      <c r="X99" s="68" t="s">
        <v>33</v>
      </c>
      <c r="Y99" s="68" t="s">
        <v>67</v>
      </c>
      <c r="Z99" s="68" t="s">
        <v>73</v>
      </c>
      <c r="AA99" s="68" t="s">
        <v>36</v>
      </c>
      <c r="AB99" s="68" t="s">
        <v>198</v>
      </c>
    </row>
    <row r="100" spans="1:28" x14ac:dyDescent="0.15">
      <c r="A100" s="68" t="s">
        <v>41</v>
      </c>
      <c r="B100" s="68" t="s">
        <v>194</v>
      </c>
      <c r="C100" s="68">
        <v>2020</v>
      </c>
      <c r="D100" s="137" t="s">
        <v>370</v>
      </c>
      <c r="E100" s="68" t="s">
        <v>380</v>
      </c>
      <c r="F100" s="68" t="s">
        <v>372</v>
      </c>
      <c r="G100" s="68" t="s">
        <v>25</v>
      </c>
      <c r="H100" s="68" t="s">
        <v>110</v>
      </c>
      <c r="I100" s="68" t="s">
        <v>108</v>
      </c>
      <c r="J100" s="68" t="s">
        <v>26</v>
      </c>
      <c r="K100" s="68" t="s">
        <v>109</v>
      </c>
      <c r="L100" s="68">
        <v>3</v>
      </c>
      <c r="M100" s="139"/>
      <c r="N100" s="68">
        <v>1</v>
      </c>
      <c r="O100" s="68">
        <v>0.65</v>
      </c>
      <c r="P100" s="68">
        <v>0.65</v>
      </c>
      <c r="Q100" s="16">
        <f t="shared" si="3"/>
        <v>0.65</v>
      </c>
      <c r="R100" s="68">
        <v>12.5</v>
      </c>
      <c r="S100" s="68">
        <v>131</v>
      </c>
      <c r="T100" s="16">
        <f t="shared" si="4"/>
        <v>25</v>
      </c>
      <c r="U100" s="68">
        <v>128</v>
      </c>
      <c r="V100" s="16">
        <f t="shared" si="5"/>
        <v>3200</v>
      </c>
      <c r="W100" s="68">
        <v>1</v>
      </c>
      <c r="X100" s="68" t="s">
        <v>33</v>
      </c>
      <c r="Y100" s="68" t="s">
        <v>67</v>
      </c>
      <c r="Z100" s="68" t="s">
        <v>73</v>
      </c>
      <c r="AA100" s="68" t="s">
        <v>36</v>
      </c>
      <c r="AB100" s="68" t="s">
        <v>198</v>
      </c>
    </row>
    <row r="101" spans="1:28" x14ac:dyDescent="0.15">
      <c r="A101" s="68" t="s">
        <v>41</v>
      </c>
      <c r="B101" s="68" t="s">
        <v>194</v>
      </c>
      <c r="C101" s="68">
        <v>2020</v>
      </c>
      <c r="D101" s="137" t="s">
        <v>370</v>
      </c>
      <c r="E101" s="68" t="s">
        <v>380</v>
      </c>
      <c r="F101" s="68" t="s">
        <v>372</v>
      </c>
      <c r="G101" s="68" t="s">
        <v>25</v>
      </c>
      <c r="H101" s="68" t="s">
        <v>110</v>
      </c>
      <c r="I101" s="68" t="s">
        <v>108</v>
      </c>
      <c r="J101" s="68" t="s">
        <v>26</v>
      </c>
      <c r="K101" s="68" t="s">
        <v>109</v>
      </c>
      <c r="L101" s="68">
        <v>1</v>
      </c>
      <c r="M101" s="139"/>
      <c r="N101" s="68">
        <v>5</v>
      </c>
      <c r="O101" s="68">
        <v>0.65</v>
      </c>
      <c r="P101" s="68">
        <v>0.65</v>
      </c>
      <c r="Q101" s="16">
        <f t="shared" si="3"/>
        <v>0.65</v>
      </c>
      <c r="R101" s="68">
        <v>19.600000000000001</v>
      </c>
      <c r="S101" s="68">
        <v>91</v>
      </c>
      <c r="T101" s="16">
        <f t="shared" si="4"/>
        <v>36</v>
      </c>
      <c r="U101" s="68">
        <v>398</v>
      </c>
      <c r="V101" s="16">
        <f t="shared" si="5"/>
        <v>2865.6</v>
      </c>
      <c r="W101" s="68">
        <v>4</v>
      </c>
      <c r="X101" s="68" t="s">
        <v>33</v>
      </c>
      <c r="Y101" s="68" t="s">
        <v>67</v>
      </c>
      <c r="Z101" s="68" t="s">
        <v>73</v>
      </c>
      <c r="AA101" s="68" t="s">
        <v>36</v>
      </c>
      <c r="AB101" s="68" t="s">
        <v>198</v>
      </c>
    </row>
    <row r="102" spans="1:28" x14ac:dyDescent="0.15">
      <c r="A102" s="68" t="s">
        <v>41</v>
      </c>
      <c r="B102" s="68" t="s">
        <v>194</v>
      </c>
      <c r="C102" s="68">
        <v>2020</v>
      </c>
      <c r="D102" s="137" t="s">
        <v>370</v>
      </c>
      <c r="E102" s="68" t="s">
        <v>380</v>
      </c>
      <c r="F102" s="68" t="s">
        <v>372</v>
      </c>
      <c r="G102" s="68" t="s">
        <v>25</v>
      </c>
      <c r="H102" s="68" t="s">
        <v>110</v>
      </c>
      <c r="I102" s="68" t="s">
        <v>108</v>
      </c>
      <c r="J102" s="68" t="s">
        <v>26</v>
      </c>
      <c r="K102" s="68" t="s">
        <v>109</v>
      </c>
      <c r="L102" s="68">
        <v>2</v>
      </c>
      <c r="M102" s="139"/>
      <c r="N102" s="68">
        <v>5</v>
      </c>
      <c r="O102" s="68">
        <v>0.5</v>
      </c>
      <c r="P102" s="68">
        <v>0.5</v>
      </c>
      <c r="Q102" s="16">
        <f t="shared" si="3"/>
        <v>0.5</v>
      </c>
      <c r="R102" s="68">
        <v>19.600000000000001</v>
      </c>
      <c r="S102" s="68">
        <v>87</v>
      </c>
      <c r="T102" s="16">
        <f t="shared" si="4"/>
        <v>36</v>
      </c>
      <c r="U102" s="68">
        <v>398</v>
      </c>
      <c r="V102" s="16">
        <f t="shared" si="5"/>
        <v>2865.6</v>
      </c>
      <c r="W102" s="68">
        <v>4</v>
      </c>
      <c r="X102" s="68" t="s">
        <v>33</v>
      </c>
      <c r="Y102" s="68" t="s">
        <v>67</v>
      </c>
      <c r="Z102" s="68" t="s">
        <v>73</v>
      </c>
      <c r="AA102" s="68" t="s">
        <v>36</v>
      </c>
      <c r="AB102" s="68" t="s">
        <v>198</v>
      </c>
    </row>
    <row r="103" spans="1:28" x14ac:dyDescent="0.15">
      <c r="A103" s="68" t="s">
        <v>41</v>
      </c>
      <c r="B103" s="68" t="s">
        <v>194</v>
      </c>
      <c r="C103" s="68">
        <v>2020</v>
      </c>
      <c r="D103" s="137" t="s">
        <v>370</v>
      </c>
      <c r="E103" s="68" t="s">
        <v>380</v>
      </c>
      <c r="F103" s="68" t="s">
        <v>372</v>
      </c>
      <c r="G103" s="68" t="s">
        <v>25</v>
      </c>
      <c r="H103" s="68" t="s">
        <v>110</v>
      </c>
      <c r="I103" s="68" t="s">
        <v>108</v>
      </c>
      <c r="J103" s="68" t="s">
        <v>26</v>
      </c>
      <c r="K103" s="68" t="s">
        <v>109</v>
      </c>
      <c r="L103" s="68">
        <v>3</v>
      </c>
      <c r="M103" s="139"/>
      <c r="N103" s="68">
        <v>5</v>
      </c>
      <c r="O103" s="68">
        <v>0.7</v>
      </c>
      <c r="P103" s="68">
        <v>0.7</v>
      </c>
      <c r="Q103" s="16">
        <f t="shared" si="3"/>
        <v>0.7</v>
      </c>
      <c r="R103" s="68">
        <v>18.600000000000001</v>
      </c>
      <c r="S103" s="68">
        <v>90</v>
      </c>
      <c r="T103" s="16">
        <f t="shared" si="4"/>
        <v>36</v>
      </c>
      <c r="U103" s="68">
        <v>398</v>
      </c>
      <c r="V103" s="16">
        <f t="shared" si="5"/>
        <v>2865.6</v>
      </c>
      <c r="W103" s="68">
        <v>4</v>
      </c>
      <c r="X103" s="68" t="s">
        <v>33</v>
      </c>
      <c r="Y103" s="68" t="s">
        <v>67</v>
      </c>
      <c r="Z103" s="68" t="s">
        <v>73</v>
      </c>
      <c r="AA103" s="68" t="s">
        <v>36</v>
      </c>
      <c r="AB103" s="68" t="s">
        <v>198</v>
      </c>
    </row>
    <row r="104" spans="1:28" x14ac:dyDescent="0.15">
      <c r="A104" s="68" t="s">
        <v>41</v>
      </c>
      <c r="B104" s="68" t="s">
        <v>194</v>
      </c>
      <c r="C104" s="68">
        <v>2020</v>
      </c>
      <c r="D104" s="137" t="s">
        <v>370</v>
      </c>
      <c r="E104" s="68" t="s">
        <v>380</v>
      </c>
      <c r="F104" s="68" t="s">
        <v>372</v>
      </c>
      <c r="G104" s="68" t="s">
        <v>25</v>
      </c>
      <c r="H104" s="68" t="s">
        <v>110</v>
      </c>
      <c r="I104" s="68" t="s">
        <v>108</v>
      </c>
      <c r="J104" s="68" t="s">
        <v>26</v>
      </c>
      <c r="K104" s="68" t="s">
        <v>109</v>
      </c>
      <c r="L104" s="68">
        <v>1</v>
      </c>
      <c r="M104" s="139"/>
      <c r="N104" s="68">
        <v>10</v>
      </c>
      <c r="O104" s="68">
        <v>0.7</v>
      </c>
      <c r="P104" s="68">
        <v>0.7</v>
      </c>
      <c r="Q104" s="16">
        <f t="shared" si="3"/>
        <v>0.7</v>
      </c>
      <c r="R104" s="68">
        <v>15.1</v>
      </c>
      <c r="S104" s="68">
        <v>89</v>
      </c>
      <c r="T104" s="16">
        <f t="shared" si="4"/>
        <v>36</v>
      </c>
      <c r="U104" s="68">
        <v>698</v>
      </c>
      <c r="V104" s="16">
        <f t="shared" si="5"/>
        <v>2512.7999999999997</v>
      </c>
      <c r="W104" s="68">
        <v>4</v>
      </c>
      <c r="X104" s="68" t="s">
        <v>33</v>
      </c>
      <c r="Y104" s="68" t="s">
        <v>67</v>
      </c>
      <c r="Z104" s="68" t="s">
        <v>73</v>
      </c>
      <c r="AA104" s="68" t="s">
        <v>36</v>
      </c>
      <c r="AB104" s="68" t="s">
        <v>198</v>
      </c>
    </row>
    <row r="105" spans="1:28" x14ac:dyDescent="0.15">
      <c r="A105" s="68" t="s">
        <v>41</v>
      </c>
      <c r="B105" s="68" t="s">
        <v>194</v>
      </c>
      <c r="C105" s="68">
        <v>2020</v>
      </c>
      <c r="D105" s="137" t="s">
        <v>370</v>
      </c>
      <c r="E105" s="68" t="s">
        <v>380</v>
      </c>
      <c r="F105" s="68" t="s">
        <v>372</v>
      </c>
      <c r="G105" s="68" t="s">
        <v>25</v>
      </c>
      <c r="H105" s="68" t="s">
        <v>110</v>
      </c>
      <c r="I105" s="68" t="s">
        <v>108</v>
      </c>
      <c r="J105" s="68" t="s">
        <v>26</v>
      </c>
      <c r="K105" s="68" t="s">
        <v>109</v>
      </c>
      <c r="L105" s="68">
        <v>2</v>
      </c>
      <c r="M105" s="139"/>
      <c r="N105" s="68">
        <v>10</v>
      </c>
      <c r="O105" s="68">
        <v>0.65</v>
      </c>
      <c r="P105" s="68">
        <v>0.6</v>
      </c>
      <c r="Q105" s="16">
        <f t="shared" si="3"/>
        <v>0.625</v>
      </c>
      <c r="R105" s="68">
        <v>14.4</v>
      </c>
      <c r="S105" s="68">
        <v>92</v>
      </c>
      <c r="T105" s="16">
        <f t="shared" si="4"/>
        <v>36</v>
      </c>
      <c r="U105" s="68">
        <v>698</v>
      </c>
      <c r="V105" s="16">
        <f t="shared" si="5"/>
        <v>2512.7999999999997</v>
      </c>
      <c r="W105" s="68">
        <v>4</v>
      </c>
      <c r="X105" s="68" t="s">
        <v>33</v>
      </c>
      <c r="Y105" s="68" t="s">
        <v>67</v>
      </c>
      <c r="Z105" s="68" t="s">
        <v>73</v>
      </c>
      <c r="AA105" s="68" t="s">
        <v>36</v>
      </c>
      <c r="AB105" s="68" t="s">
        <v>198</v>
      </c>
    </row>
    <row r="106" spans="1:28" x14ac:dyDescent="0.15">
      <c r="A106" s="68" t="s">
        <v>41</v>
      </c>
      <c r="B106" s="68" t="s">
        <v>194</v>
      </c>
      <c r="C106" s="68">
        <v>2020</v>
      </c>
      <c r="D106" s="137" t="s">
        <v>370</v>
      </c>
      <c r="E106" s="68" t="s">
        <v>380</v>
      </c>
      <c r="F106" s="68" t="s">
        <v>372</v>
      </c>
      <c r="G106" s="68" t="s">
        <v>25</v>
      </c>
      <c r="H106" s="68" t="s">
        <v>110</v>
      </c>
      <c r="I106" s="68" t="s">
        <v>108</v>
      </c>
      <c r="J106" s="68" t="s">
        <v>26</v>
      </c>
      <c r="K106" s="68" t="s">
        <v>109</v>
      </c>
      <c r="L106" s="68">
        <v>3</v>
      </c>
      <c r="M106" s="139"/>
      <c r="N106" s="68">
        <v>10</v>
      </c>
      <c r="O106" s="68">
        <v>0.5</v>
      </c>
      <c r="P106" s="68">
        <v>0.55000000000000004</v>
      </c>
      <c r="Q106" s="16">
        <f t="shared" si="3"/>
        <v>0.52500000000000002</v>
      </c>
      <c r="R106" s="68">
        <v>14.2</v>
      </c>
      <c r="S106" s="68">
        <v>81</v>
      </c>
      <c r="T106" s="16">
        <f t="shared" si="4"/>
        <v>39</v>
      </c>
      <c r="U106" s="68">
        <v>698</v>
      </c>
      <c r="V106" s="16">
        <f t="shared" si="5"/>
        <v>2722.2</v>
      </c>
      <c r="W106" s="68">
        <v>4</v>
      </c>
      <c r="X106" s="68" t="s">
        <v>33</v>
      </c>
      <c r="Y106" s="68" t="s">
        <v>67</v>
      </c>
      <c r="Z106" s="68" t="s">
        <v>73</v>
      </c>
      <c r="AA106" s="68" t="s">
        <v>36</v>
      </c>
      <c r="AB106" s="68" t="s">
        <v>198</v>
      </c>
    </row>
    <row r="107" spans="1:28" x14ac:dyDescent="0.15">
      <c r="A107" s="68" t="s">
        <v>41</v>
      </c>
      <c r="B107" s="68" t="s">
        <v>194</v>
      </c>
      <c r="C107" s="68">
        <v>2020</v>
      </c>
      <c r="D107" s="137" t="s">
        <v>370</v>
      </c>
      <c r="E107" s="68" t="s">
        <v>380</v>
      </c>
      <c r="F107" s="68" t="s">
        <v>372</v>
      </c>
      <c r="G107" s="68" t="s">
        <v>25</v>
      </c>
      <c r="H107" s="68" t="s">
        <v>166</v>
      </c>
      <c r="I107" s="68" t="s">
        <v>108</v>
      </c>
      <c r="J107" s="68" t="s">
        <v>26</v>
      </c>
      <c r="K107" s="68" t="s">
        <v>109</v>
      </c>
      <c r="L107" s="68">
        <v>1</v>
      </c>
      <c r="M107" s="139"/>
      <c r="N107" s="68">
        <v>1</v>
      </c>
      <c r="O107" s="68">
        <v>0.55000000000000004</v>
      </c>
      <c r="P107" s="68">
        <v>0.5</v>
      </c>
      <c r="Q107" s="16">
        <f t="shared" si="3"/>
        <v>0.52500000000000002</v>
      </c>
      <c r="R107" s="68">
        <v>16.2</v>
      </c>
      <c r="S107" s="68">
        <v>144</v>
      </c>
      <c r="T107" s="16">
        <f t="shared" si="4"/>
        <v>22</v>
      </c>
      <c r="U107" s="68">
        <v>128</v>
      </c>
      <c r="V107" s="16">
        <f t="shared" si="5"/>
        <v>2816</v>
      </c>
      <c r="W107" s="68">
        <v>1</v>
      </c>
      <c r="X107" s="68" t="s">
        <v>33</v>
      </c>
      <c r="Y107" s="68" t="s">
        <v>67</v>
      </c>
      <c r="Z107" s="68" t="s">
        <v>73</v>
      </c>
      <c r="AA107" s="68" t="s">
        <v>36</v>
      </c>
      <c r="AB107" s="68" t="s">
        <v>198</v>
      </c>
    </row>
    <row r="108" spans="1:28" x14ac:dyDescent="0.15">
      <c r="A108" s="68" t="s">
        <v>41</v>
      </c>
      <c r="B108" s="68" t="s">
        <v>194</v>
      </c>
      <c r="C108" s="68">
        <v>2020</v>
      </c>
      <c r="D108" s="137" t="s">
        <v>370</v>
      </c>
      <c r="E108" s="68" t="s">
        <v>380</v>
      </c>
      <c r="F108" s="68" t="s">
        <v>372</v>
      </c>
      <c r="G108" s="68" t="s">
        <v>25</v>
      </c>
      <c r="H108" s="68" t="s">
        <v>166</v>
      </c>
      <c r="I108" s="68" t="s">
        <v>108</v>
      </c>
      <c r="J108" s="68" t="s">
        <v>26</v>
      </c>
      <c r="K108" s="68" t="s">
        <v>109</v>
      </c>
      <c r="L108" s="68">
        <v>2</v>
      </c>
      <c r="M108" s="139"/>
      <c r="N108" s="68">
        <v>1</v>
      </c>
      <c r="O108" s="68">
        <v>0.5</v>
      </c>
      <c r="P108" s="68">
        <v>0.5</v>
      </c>
      <c r="Q108" s="16">
        <f t="shared" si="3"/>
        <v>0.5</v>
      </c>
      <c r="R108" s="68">
        <v>15.2</v>
      </c>
      <c r="S108" s="68">
        <v>138</v>
      </c>
      <c r="T108" s="16">
        <f t="shared" si="4"/>
        <v>22</v>
      </c>
      <c r="U108" s="68">
        <v>128</v>
      </c>
      <c r="V108" s="16">
        <f t="shared" si="5"/>
        <v>2816</v>
      </c>
      <c r="W108" s="68">
        <v>1</v>
      </c>
      <c r="X108" s="68" t="s">
        <v>33</v>
      </c>
      <c r="Y108" s="68" t="s">
        <v>67</v>
      </c>
      <c r="Z108" s="68" t="s">
        <v>73</v>
      </c>
      <c r="AA108" s="68" t="s">
        <v>36</v>
      </c>
      <c r="AB108" s="68" t="s">
        <v>198</v>
      </c>
    </row>
    <row r="109" spans="1:28" x14ac:dyDescent="0.15">
      <c r="A109" s="68" t="s">
        <v>41</v>
      </c>
      <c r="B109" s="68" t="s">
        <v>194</v>
      </c>
      <c r="C109" s="68">
        <v>2020</v>
      </c>
      <c r="D109" s="137" t="s">
        <v>370</v>
      </c>
      <c r="E109" s="68" t="s">
        <v>380</v>
      </c>
      <c r="F109" s="68" t="s">
        <v>372</v>
      </c>
      <c r="G109" s="68" t="s">
        <v>25</v>
      </c>
      <c r="H109" s="68" t="s">
        <v>166</v>
      </c>
      <c r="I109" s="68" t="s">
        <v>108</v>
      </c>
      <c r="J109" s="68" t="s">
        <v>26</v>
      </c>
      <c r="K109" s="68" t="s">
        <v>109</v>
      </c>
      <c r="L109" s="68">
        <v>3</v>
      </c>
      <c r="M109" s="139"/>
      <c r="N109" s="68">
        <v>1</v>
      </c>
      <c r="O109" s="68">
        <v>0.55000000000000004</v>
      </c>
      <c r="P109" s="68">
        <v>0.55000000000000004</v>
      </c>
      <c r="Q109" s="16">
        <f t="shared" si="3"/>
        <v>0.55000000000000004</v>
      </c>
      <c r="R109" s="68">
        <v>16</v>
      </c>
      <c r="S109" s="68">
        <v>141</v>
      </c>
      <c r="T109" s="16">
        <f t="shared" si="4"/>
        <v>22</v>
      </c>
      <c r="U109" s="68">
        <v>128</v>
      </c>
      <c r="V109" s="16">
        <f t="shared" si="5"/>
        <v>2816</v>
      </c>
      <c r="W109" s="68">
        <v>1</v>
      </c>
      <c r="X109" s="68" t="s">
        <v>33</v>
      </c>
      <c r="Y109" s="68" t="s">
        <v>67</v>
      </c>
      <c r="Z109" s="68" t="s">
        <v>73</v>
      </c>
      <c r="AA109" s="68" t="s">
        <v>36</v>
      </c>
      <c r="AB109" s="68" t="s">
        <v>198</v>
      </c>
    </row>
    <row r="110" spans="1:28" x14ac:dyDescent="0.15">
      <c r="A110" s="68" t="s">
        <v>41</v>
      </c>
      <c r="B110" s="68" t="s">
        <v>194</v>
      </c>
      <c r="C110" s="68">
        <v>2020</v>
      </c>
      <c r="D110" s="137" t="s">
        <v>370</v>
      </c>
      <c r="E110" s="68" t="s">
        <v>380</v>
      </c>
      <c r="F110" s="68" t="s">
        <v>372</v>
      </c>
      <c r="G110" s="68" t="s">
        <v>25</v>
      </c>
      <c r="H110" s="68" t="s">
        <v>166</v>
      </c>
      <c r="I110" s="68" t="s">
        <v>108</v>
      </c>
      <c r="J110" s="68" t="s">
        <v>26</v>
      </c>
      <c r="K110" s="68" t="s">
        <v>109</v>
      </c>
      <c r="L110" s="68">
        <v>1</v>
      </c>
      <c r="M110" s="139"/>
      <c r="N110" s="68">
        <v>5</v>
      </c>
      <c r="O110" s="68">
        <v>0.55000000000000004</v>
      </c>
      <c r="P110" s="68">
        <v>0.65</v>
      </c>
      <c r="Q110" s="16">
        <f t="shared" si="3"/>
        <v>0.60000000000000009</v>
      </c>
      <c r="R110" s="68">
        <v>13.9</v>
      </c>
      <c r="S110" s="68">
        <v>90</v>
      </c>
      <c r="T110" s="16">
        <f t="shared" si="4"/>
        <v>36</v>
      </c>
      <c r="U110" s="68">
        <v>598</v>
      </c>
      <c r="V110" s="16">
        <f t="shared" si="5"/>
        <v>4305.5999999999995</v>
      </c>
      <c r="W110" s="68">
        <v>6</v>
      </c>
      <c r="X110" s="68" t="s">
        <v>33</v>
      </c>
      <c r="Y110" s="68" t="s">
        <v>67</v>
      </c>
      <c r="Z110" s="68" t="s">
        <v>73</v>
      </c>
      <c r="AA110" s="68" t="s">
        <v>36</v>
      </c>
      <c r="AB110" s="68" t="s">
        <v>198</v>
      </c>
    </row>
    <row r="111" spans="1:28" x14ac:dyDescent="0.15">
      <c r="A111" s="68" t="s">
        <v>41</v>
      </c>
      <c r="B111" s="68" t="s">
        <v>194</v>
      </c>
      <c r="C111" s="68">
        <v>2020</v>
      </c>
      <c r="D111" s="137" t="s">
        <v>370</v>
      </c>
      <c r="E111" s="68" t="s">
        <v>380</v>
      </c>
      <c r="F111" s="68" t="s">
        <v>372</v>
      </c>
      <c r="G111" s="68" t="s">
        <v>25</v>
      </c>
      <c r="H111" s="68" t="s">
        <v>166</v>
      </c>
      <c r="I111" s="68" t="s">
        <v>108</v>
      </c>
      <c r="J111" s="68" t="s">
        <v>26</v>
      </c>
      <c r="K111" s="68" t="s">
        <v>109</v>
      </c>
      <c r="L111" s="68">
        <v>2</v>
      </c>
      <c r="M111" s="139"/>
      <c r="N111" s="68">
        <v>5</v>
      </c>
      <c r="O111" s="68">
        <v>0.75</v>
      </c>
      <c r="P111" s="68">
        <v>0.75</v>
      </c>
      <c r="Q111" s="16">
        <f t="shared" si="3"/>
        <v>0.75</v>
      </c>
      <c r="R111" s="68">
        <v>14.1</v>
      </c>
      <c r="S111" s="68">
        <v>100</v>
      </c>
      <c r="T111" s="16">
        <f t="shared" si="4"/>
        <v>33</v>
      </c>
      <c r="U111" s="68">
        <v>598</v>
      </c>
      <c r="V111" s="16">
        <f t="shared" si="5"/>
        <v>3946.7999999999997</v>
      </c>
      <c r="W111" s="68">
        <v>6</v>
      </c>
      <c r="X111" s="68" t="s">
        <v>33</v>
      </c>
      <c r="Y111" s="68" t="s">
        <v>67</v>
      </c>
      <c r="Z111" s="68" t="s">
        <v>73</v>
      </c>
      <c r="AA111" s="68" t="s">
        <v>36</v>
      </c>
      <c r="AB111" s="68" t="s">
        <v>198</v>
      </c>
    </row>
    <row r="112" spans="1:28" x14ac:dyDescent="0.15">
      <c r="A112" s="68" t="s">
        <v>41</v>
      </c>
      <c r="B112" s="68" t="s">
        <v>194</v>
      </c>
      <c r="C112" s="68">
        <v>2020</v>
      </c>
      <c r="D112" s="137" t="s">
        <v>370</v>
      </c>
      <c r="E112" s="68" t="s">
        <v>380</v>
      </c>
      <c r="F112" s="68" t="s">
        <v>372</v>
      </c>
      <c r="G112" s="68" t="s">
        <v>25</v>
      </c>
      <c r="H112" s="68" t="s">
        <v>166</v>
      </c>
      <c r="I112" s="68" t="s">
        <v>108</v>
      </c>
      <c r="J112" s="68" t="s">
        <v>26</v>
      </c>
      <c r="K112" s="68" t="s">
        <v>109</v>
      </c>
      <c r="L112" s="68">
        <v>3</v>
      </c>
      <c r="M112" s="139"/>
      <c r="N112" s="68">
        <v>5</v>
      </c>
      <c r="O112" s="68">
        <v>0.55000000000000004</v>
      </c>
      <c r="P112" s="68">
        <v>0.55000000000000004</v>
      </c>
      <c r="Q112" s="16">
        <f t="shared" si="3"/>
        <v>0.55000000000000004</v>
      </c>
      <c r="R112" s="68">
        <v>13.6</v>
      </c>
      <c r="S112" s="68">
        <v>100</v>
      </c>
      <c r="T112" s="16">
        <f t="shared" si="4"/>
        <v>33</v>
      </c>
      <c r="U112" s="68">
        <v>598</v>
      </c>
      <c r="V112" s="16">
        <f t="shared" si="5"/>
        <v>3946.7999999999997</v>
      </c>
      <c r="W112" s="68">
        <v>6</v>
      </c>
      <c r="X112" s="68" t="s">
        <v>33</v>
      </c>
      <c r="Y112" s="68" t="s">
        <v>67</v>
      </c>
      <c r="Z112" s="68" t="s">
        <v>73</v>
      </c>
      <c r="AA112" s="68" t="s">
        <v>36</v>
      </c>
      <c r="AB112" s="68" t="s">
        <v>198</v>
      </c>
    </row>
    <row r="113" spans="4:13" x14ac:dyDescent="0.15">
      <c r="D113" s="137"/>
      <c r="M113" s="139"/>
    </row>
    <row r="114" spans="4:13" x14ac:dyDescent="0.15">
      <c r="D114" s="137"/>
      <c r="M114" s="139"/>
    </row>
    <row r="115" spans="4:13" x14ac:dyDescent="0.15">
      <c r="D115" s="137"/>
      <c r="M115" s="139"/>
    </row>
    <row r="116" spans="4:13" x14ac:dyDescent="0.15">
      <c r="D116" s="137"/>
      <c r="M116" s="139"/>
    </row>
    <row r="117" spans="4:13" x14ac:dyDescent="0.15">
      <c r="D117" s="137"/>
      <c r="M117" s="139"/>
    </row>
    <row r="118" spans="4:13" x14ac:dyDescent="0.15">
      <c r="D118" s="137"/>
      <c r="M118" s="139"/>
    </row>
    <row r="119" spans="4:13" x14ac:dyDescent="0.15">
      <c r="D119" s="137"/>
      <c r="M119" s="139"/>
    </row>
    <row r="120" spans="4:13" x14ac:dyDescent="0.15">
      <c r="D120" s="137"/>
      <c r="M120" s="139"/>
    </row>
    <row r="121" spans="4:13" x14ac:dyDescent="0.15">
      <c r="D121" s="137"/>
      <c r="M121" s="139"/>
    </row>
    <row r="122" spans="4:13" x14ac:dyDescent="0.15">
      <c r="D122" s="137"/>
      <c r="M122" s="139"/>
    </row>
    <row r="123" spans="4:13" x14ac:dyDescent="0.15">
      <c r="D123" s="137"/>
      <c r="M123" s="139"/>
    </row>
    <row r="124" spans="4:13" x14ac:dyDescent="0.15">
      <c r="D124" s="137"/>
      <c r="M124" s="139"/>
    </row>
    <row r="125" spans="4:13" x14ac:dyDescent="0.15">
      <c r="D125" s="137"/>
      <c r="M125" s="139"/>
    </row>
    <row r="126" spans="4:13" x14ac:dyDescent="0.15">
      <c r="D126" s="137"/>
      <c r="M126" s="139"/>
    </row>
    <row r="127" spans="4:13" x14ac:dyDescent="0.15">
      <c r="D127" s="137"/>
      <c r="M127" s="139"/>
    </row>
    <row r="128" spans="4:13" x14ac:dyDescent="0.15">
      <c r="D128" s="137"/>
      <c r="M128" s="139"/>
    </row>
    <row r="129" spans="4:13" x14ac:dyDescent="0.15">
      <c r="D129" s="137"/>
      <c r="M129" s="139"/>
    </row>
    <row r="130" spans="4:13" x14ac:dyDescent="0.15">
      <c r="D130" s="137"/>
      <c r="M130" s="139"/>
    </row>
    <row r="131" spans="4:13" x14ac:dyDescent="0.15">
      <c r="D131" s="137"/>
      <c r="M131" s="139"/>
    </row>
    <row r="132" spans="4:13" x14ac:dyDescent="0.15">
      <c r="D132" s="137"/>
      <c r="M132" s="139"/>
    </row>
    <row r="133" spans="4:13" x14ac:dyDescent="0.15">
      <c r="D133" s="137"/>
      <c r="M133" s="139"/>
    </row>
    <row r="134" spans="4:13" x14ac:dyDescent="0.15">
      <c r="D134" s="137"/>
      <c r="M134" s="139"/>
    </row>
    <row r="135" spans="4:13" x14ac:dyDescent="0.15">
      <c r="D135" s="137"/>
      <c r="M135" s="139"/>
    </row>
    <row r="136" spans="4:13" x14ac:dyDescent="0.15">
      <c r="D136" s="137"/>
      <c r="M136" s="139"/>
    </row>
    <row r="137" spans="4:13" x14ac:dyDescent="0.15">
      <c r="D137" s="137"/>
      <c r="M137" s="139"/>
    </row>
    <row r="138" spans="4:13" x14ac:dyDescent="0.15">
      <c r="D138" s="137"/>
      <c r="M138" s="139"/>
    </row>
    <row r="139" spans="4:13" x14ac:dyDescent="0.15">
      <c r="D139" s="137"/>
      <c r="M139" s="139"/>
    </row>
    <row r="140" spans="4:13" x14ac:dyDescent="0.15">
      <c r="D140" s="137"/>
      <c r="M140" s="139"/>
    </row>
    <row r="141" spans="4:13" x14ac:dyDescent="0.15">
      <c r="D141" s="137"/>
      <c r="M141" s="139"/>
    </row>
    <row r="142" spans="4:13" x14ac:dyDescent="0.15">
      <c r="D142" s="137"/>
      <c r="M142" s="139"/>
    </row>
    <row r="143" spans="4:13" x14ac:dyDescent="0.15">
      <c r="M143" s="139"/>
    </row>
    <row r="144" spans="4:13" x14ac:dyDescent="0.15">
      <c r="M144" s="139"/>
    </row>
    <row r="145" spans="13:13" x14ac:dyDescent="0.15">
      <c r="M145" s="139"/>
    </row>
    <row r="146" spans="13:13" x14ac:dyDescent="0.15">
      <c r="M146" s="139"/>
    </row>
    <row r="147" spans="13:13" x14ac:dyDescent="0.15">
      <c r="M147" s="139"/>
    </row>
    <row r="148" spans="13:13" x14ac:dyDescent="0.15">
      <c r="M148" s="139"/>
    </row>
    <row r="149" spans="13:13" x14ac:dyDescent="0.15">
      <c r="M149" s="139"/>
    </row>
    <row r="150" spans="13:13" x14ac:dyDescent="0.15">
      <c r="M150" s="139"/>
    </row>
    <row r="151" spans="13:13" x14ac:dyDescent="0.15">
      <c r="M151" s="139"/>
    </row>
    <row r="152" spans="13:13" x14ac:dyDescent="0.15">
      <c r="M152" s="139"/>
    </row>
    <row r="153" spans="13:13" x14ac:dyDescent="0.15">
      <c r="M153" s="139"/>
    </row>
    <row r="154" spans="13:13" x14ac:dyDescent="0.15">
      <c r="M154" s="139"/>
    </row>
  </sheetData>
  <autoFilter ref="A1:AB130" xr:uid="{00000000-0009-0000-0000-000002000000}"/>
  <phoneticPr fontId="3"/>
  <dataValidations count="20">
    <dataValidation type="decimal" allowBlank="1" showInputMessage="1" showErrorMessage="1" error="硬度を正しく入力して下さい。" sqref="JK2:JL500 TG2:TH500 ADC2:ADD500 AMY2:AMZ500 AWU2:AWV500 BGQ2:BGR500 BQM2:BQN500 CAI2:CAJ500 CKE2:CKF500 CUA2:CUB500 DDW2:DDX500 DNS2:DNT500 DXO2:DXP500 EHK2:EHL500 ERG2:ERH500 FBC2:FBD500 FKY2:FKZ500 FUU2:FUV500 GEQ2:GER500 GOM2:GON500 GYI2:GYJ500 HIE2:HIF500 HSA2:HSB500 IBW2:IBX500 ILS2:ILT500 IVO2:IVP500 JFK2:JFL500 JPG2:JPH500 JZC2:JZD500 KIY2:KIZ500 KSU2:KSV500 LCQ2:LCR500 LMM2:LMN500 LWI2:LWJ500 MGE2:MGF500 MQA2:MQB500 MZW2:MZX500 NJS2:NJT500 NTO2:NTP500 ODK2:ODL500 ONG2:ONH500 OXC2:OXD500 PGY2:PGZ500 PQU2:PQV500 QAQ2:QAR500 QKM2:QKN500 QUI2:QUJ500 REE2:REF500 ROA2:ROB500 RXW2:RXX500 SHS2:SHT500 SRO2:SRP500 TBK2:TBL500 TLG2:TLH500 TVC2:TVD500 UEY2:UEZ500 UOU2:UOV500 UYQ2:UYR500 VIM2:VIN500 VSI2:VSJ500 WCE2:WCF500 WMA2:WMB500 WVW2:WVX500 O65538:P66036 JK65538:JL66036 TG65538:TH66036 ADC65538:ADD66036 AMY65538:AMZ66036 AWU65538:AWV66036 BGQ65538:BGR66036 BQM65538:BQN66036 CAI65538:CAJ66036 CKE65538:CKF66036 CUA65538:CUB66036 DDW65538:DDX66036 DNS65538:DNT66036 DXO65538:DXP66036 EHK65538:EHL66036 ERG65538:ERH66036 FBC65538:FBD66036 FKY65538:FKZ66036 FUU65538:FUV66036 GEQ65538:GER66036 GOM65538:GON66036 GYI65538:GYJ66036 HIE65538:HIF66036 HSA65538:HSB66036 IBW65538:IBX66036 ILS65538:ILT66036 IVO65538:IVP66036 JFK65538:JFL66036 JPG65538:JPH66036 JZC65538:JZD66036 KIY65538:KIZ66036 KSU65538:KSV66036 LCQ65538:LCR66036 LMM65538:LMN66036 LWI65538:LWJ66036 MGE65538:MGF66036 MQA65538:MQB66036 MZW65538:MZX66036 NJS65538:NJT66036 NTO65538:NTP66036 ODK65538:ODL66036 ONG65538:ONH66036 OXC65538:OXD66036 PGY65538:PGZ66036 PQU65538:PQV66036 QAQ65538:QAR66036 QKM65538:QKN66036 QUI65538:QUJ66036 REE65538:REF66036 ROA65538:ROB66036 RXW65538:RXX66036 SHS65538:SHT66036 SRO65538:SRP66036 TBK65538:TBL66036 TLG65538:TLH66036 TVC65538:TVD66036 UEY65538:UEZ66036 UOU65538:UOV66036 UYQ65538:UYR66036 VIM65538:VIN66036 VSI65538:VSJ66036 WCE65538:WCF66036 WMA65538:WMB66036 WVW65538:WVX66036 O131074:P131572 JK131074:JL131572 TG131074:TH131572 ADC131074:ADD131572 AMY131074:AMZ131572 AWU131074:AWV131572 BGQ131074:BGR131572 BQM131074:BQN131572 CAI131074:CAJ131572 CKE131074:CKF131572 CUA131074:CUB131572 DDW131074:DDX131572 DNS131074:DNT131572 DXO131074:DXP131572 EHK131074:EHL131572 ERG131074:ERH131572 FBC131074:FBD131572 FKY131074:FKZ131572 FUU131074:FUV131572 GEQ131074:GER131572 GOM131074:GON131572 GYI131074:GYJ131572 HIE131074:HIF131572 HSA131074:HSB131572 IBW131074:IBX131572 ILS131074:ILT131572 IVO131074:IVP131572 JFK131074:JFL131572 JPG131074:JPH131572 JZC131074:JZD131572 KIY131074:KIZ131572 KSU131074:KSV131572 LCQ131074:LCR131572 LMM131074:LMN131572 LWI131074:LWJ131572 MGE131074:MGF131572 MQA131074:MQB131572 MZW131074:MZX131572 NJS131074:NJT131572 NTO131074:NTP131572 ODK131074:ODL131572 ONG131074:ONH131572 OXC131074:OXD131572 PGY131074:PGZ131572 PQU131074:PQV131572 QAQ131074:QAR131572 QKM131074:QKN131572 QUI131074:QUJ131572 REE131074:REF131572 ROA131074:ROB131572 RXW131074:RXX131572 SHS131074:SHT131572 SRO131074:SRP131572 TBK131074:TBL131572 TLG131074:TLH131572 TVC131074:TVD131572 UEY131074:UEZ131572 UOU131074:UOV131572 UYQ131074:UYR131572 VIM131074:VIN131572 VSI131074:VSJ131572 WCE131074:WCF131572 WMA131074:WMB131572 WVW131074:WVX131572 O196610:P197108 JK196610:JL197108 TG196610:TH197108 ADC196610:ADD197108 AMY196610:AMZ197108 AWU196610:AWV197108 BGQ196610:BGR197108 BQM196610:BQN197108 CAI196610:CAJ197108 CKE196610:CKF197108 CUA196610:CUB197108 DDW196610:DDX197108 DNS196610:DNT197108 DXO196610:DXP197108 EHK196610:EHL197108 ERG196610:ERH197108 FBC196610:FBD197108 FKY196610:FKZ197108 FUU196610:FUV197108 GEQ196610:GER197108 GOM196610:GON197108 GYI196610:GYJ197108 HIE196610:HIF197108 HSA196610:HSB197108 IBW196610:IBX197108 ILS196610:ILT197108 IVO196610:IVP197108 JFK196610:JFL197108 JPG196610:JPH197108 JZC196610:JZD197108 KIY196610:KIZ197108 KSU196610:KSV197108 LCQ196610:LCR197108 LMM196610:LMN197108 LWI196610:LWJ197108 MGE196610:MGF197108 MQA196610:MQB197108 MZW196610:MZX197108 NJS196610:NJT197108 NTO196610:NTP197108 ODK196610:ODL197108 ONG196610:ONH197108 OXC196610:OXD197108 PGY196610:PGZ197108 PQU196610:PQV197108 QAQ196610:QAR197108 QKM196610:QKN197108 QUI196610:QUJ197108 REE196610:REF197108 ROA196610:ROB197108 RXW196610:RXX197108 SHS196610:SHT197108 SRO196610:SRP197108 TBK196610:TBL197108 TLG196610:TLH197108 TVC196610:TVD197108 UEY196610:UEZ197108 UOU196610:UOV197108 UYQ196610:UYR197108 VIM196610:VIN197108 VSI196610:VSJ197108 WCE196610:WCF197108 WMA196610:WMB197108 WVW196610:WVX197108 O262146:P262644 JK262146:JL262644 TG262146:TH262644 ADC262146:ADD262644 AMY262146:AMZ262644 AWU262146:AWV262644 BGQ262146:BGR262644 BQM262146:BQN262644 CAI262146:CAJ262644 CKE262146:CKF262644 CUA262146:CUB262644 DDW262146:DDX262644 DNS262146:DNT262644 DXO262146:DXP262644 EHK262146:EHL262644 ERG262146:ERH262644 FBC262146:FBD262644 FKY262146:FKZ262644 FUU262146:FUV262644 GEQ262146:GER262644 GOM262146:GON262644 GYI262146:GYJ262644 HIE262146:HIF262644 HSA262146:HSB262644 IBW262146:IBX262644 ILS262146:ILT262644 IVO262146:IVP262644 JFK262146:JFL262644 JPG262146:JPH262644 JZC262146:JZD262644 KIY262146:KIZ262644 KSU262146:KSV262644 LCQ262146:LCR262644 LMM262146:LMN262644 LWI262146:LWJ262644 MGE262146:MGF262644 MQA262146:MQB262644 MZW262146:MZX262644 NJS262146:NJT262644 NTO262146:NTP262644 ODK262146:ODL262644 ONG262146:ONH262644 OXC262146:OXD262644 PGY262146:PGZ262644 PQU262146:PQV262644 QAQ262146:QAR262644 QKM262146:QKN262644 QUI262146:QUJ262644 REE262146:REF262644 ROA262146:ROB262644 RXW262146:RXX262644 SHS262146:SHT262644 SRO262146:SRP262644 TBK262146:TBL262644 TLG262146:TLH262644 TVC262146:TVD262644 UEY262146:UEZ262644 UOU262146:UOV262644 UYQ262146:UYR262644 VIM262146:VIN262644 VSI262146:VSJ262644 WCE262146:WCF262644 WMA262146:WMB262644 WVW262146:WVX262644 O327682:P328180 JK327682:JL328180 TG327682:TH328180 ADC327682:ADD328180 AMY327682:AMZ328180 AWU327682:AWV328180 BGQ327682:BGR328180 BQM327682:BQN328180 CAI327682:CAJ328180 CKE327682:CKF328180 CUA327682:CUB328180 DDW327682:DDX328180 DNS327682:DNT328180 DXO327682:DXP328180 EHK327682:EHL328180 ERG327682:ERH328180 FBC327682:FBD328180 FKY327682:FKZ328180 FUU327682:FUV328180 GEQ327682:GER328180 GOM327682:GON328180 GYI327682:GYJ328180 HIE327682:HIF328180 HSA327682:HSB328180 IBW327682:IBX328180 ILS327682:ILT328180 IVO327682:IVP328180 JFK327682:JFL328180 JPG327682:JPH328180 JZC327682:JZD328180 KIY327682:KIZ328180 KSU327682:KSV328180 LCQ327682:LCR328180 LMM327682:LMN328180 LWI327682:LWJ328180 MGE327682:MGF328180 MQA327682:MQB328180 MZW327682:MZX328180 NJS327682:NJT328180 NTO327682:NTP328180 ODK327682:ODL328180 ONG327682:ONH328180 OXC327682:OXD328180 PGY327682:PGZ328180 PQU327682:PQV328180 QAQ327682:QAR328180 QKM327682:QKN328180 QUI327682:QUJ328180 REE327682:REF328180 ROA327682:ROB328180 RXW327682:RXX328180 SHS327682:SHT328180 SRO327682:SRP328180 TBK327682:TBL328180 TLG327682:TLH328180 TVC327682:TVD328180 UEY327682:UEZ328180 UOU327682:UOV328180 UYQ327682:UYR328180 VIM327682:VIN328180 VSI327682:VSJ328180 WCE327682:WCF328180 WMA327682:WMB328180 WVW327682:WVX328180 O393218:P393716 JK393218:JL393716 TG393218:TH393716 ADC393218:ADD393716 AMY393218:AMZ393716 AWU393218:AWV393716 BGQ393218:BGR393716 BQM393218:BQN393716 CAI393218:CAJ393716 CKE393218:CKF393716 CUA393218:CUB393716 DDW393218:DDX393716 DNS393218:DNT393716 DXO393218:DXP393716 EHK393218:EHL393716 ERG393218:ERH393716 FBC393218:FBD393716 FKY393218:FKZ393716 FUU393218:FUV393716 GEQ393218:GER393716 GOM393218:GON393716 GYI393218:GYJ393716 HIE393218:HIF393716 HSA393218:HSB393716 IBW393218:IBX393716 ILS393218:ILT393716 IVO393218:IVP393716 JFK393218:JFL393716 JPG393218:JPH393716 JZC393218:JZD393716 KIY393218:KIZ393716 KSU393218:KSV393716 LCQ393218:LCR393716 LMM393218:LMN393716 LWI393218:LWJ393716 MGE393218:MGF393716 MQA393218:MQB393716 MZW393218:MZX393716 NJS393218:NJT393716 NTO393218:NTP393716 ODK393218:ODL393716 ONG393218:ONH393716 OXC393218:OXD393716 PGY393218:PGZ393716 PQU393218:PQV393716 QAQ393218:QAR393716 QKM393218:QKN393716 QUI393218:QUJ393716 REE393218:REF393716 ROA393218:ROB393716 RXW393218:RXX393716 SHS393218:SHT393716 SRO393218:SRP393716 TBK393218:TBL393716 TLG393218:TLH393716 TVC393218:TVD393716 UEY393218:UEZ393716 UOU393218:UOV393716 UYQ393218:UYR393716 VIM393218:VIN393716 VSI393218:VSJ393716 WCE393218:WCF393716 WMA393218:WMB393716 WVW393218:WVX393716 O458754:P459252 JK458754:JL459252 TG458754:TH459252 ADC458754:ADD459252 AMY458754:AMZ459252 AWU458754:AWV459252 BGQ458754:BGR459252 BQM458754:BQN459252 CAI458754:CAJ459252 CKE458754:CKF459252 CUA458754:CUB459252 DDW458754:DDX459252 DNS458754:DNT459252 DXO458754:DXP459252 EHK458754:EHL459252 ERG458754:ERH459252 FBC458754:FBD459252 FKY458754:FKZ459252 FUU458754:FUV459252 GEQ458754:GER459252 GOM458754:GON459252 GYI458754:GYJ459252 HIE458754:HIF459252 HSA458754:HSB459252 IBW458754:IBX459252 ILS458754:ILT459252 IVO458754:IVP459252 JFK458754:JFL459252 JPG458754:JPH459252 JZC458754:JZD459252 KIY458754:KIZ459252 KSU458754:KSV459252 LCQ458754:LCR459252 LMM458754:LMN459252 LWI458754:LWJ459252 MGE458754:MGF459252 MQA458754:MQB459252 MZW458754:MZX459252 NJS458754:NJT459252 NTO458754:NTP459252 ODK458754:ODL459252 ONG458754:ONH459252 OXC458754:OXD459252 PGY458754:PGZ459252 PQU458754:PQV459252 QAQ458754:QAR459252 QKM458754:QKN459252 QUI458754:QUJ459252 REE458754:REF459252 ROA458754:ROB459252 RXW458754:RXX459252 SHS458754:SHT459252 SRO458754:SRP459252 TBK458754:TBL459252 TLG458754:TLH459252 TVC458754:TVD459252 UEY458754:UEZ459252 UOU458754:UOV459252 UYQ458754:UYR459252 VIM458754:VIN459252 VSI458754:VSJ459252 WCE458754:WCF459252 WMA458754:WMB459252 WVW458754:WVX459252 O524290:P524788 JK524290:JL524788 TG524290:TH524788 ADC524290:ADD524788 AMY524290:AMZ524788 AWU524290:AWV524788 BGQ524290:BGR524788 BQM524290:BQN524788 CAI524290:CAJ524788 CKE524290:CKF524788 CUA524290:CUB524788 DDW524290:DDX524788 DNS524290:DNT524788 DXO524290:DXP524788 EHK524290:EHL524788 ERG524290:ERH524788 FBC524290:FBD524788 FKY524290:FKZ524788 FUU524290:FUV524788 GEQ524290:GER524788 GOM524290:GON524788 GYI524290:GYJ524788 HIE524290:HIF524788 HSA524290:HSB524788 IBW524290:IBX524788 ILS524290:ILT524788 IVO524290:IVP524788 JFK524290:JFL524788 JPG524290:JPH524788 JZC524290:JZD524788 KIY524290:KIZ524788 KSU524290:KSV524788 LCQ524290:LCR524788 LMM524290:LMN524788 LWI524290:LWJ524788 MGE524290:MGF524788 MQA524290:MQB524788 MZW524290:MZX524788 NJS524290:NJT524788 NTO524290:NTP524788 ODK524290:ODL524788 ONG524290:ONH524788 OXC524290:OXD524788 PGY524290:PGZ524788 PQU524290:PQV524788 QAQ524290:QAR524788 QKM524290:QKN524788 QUI524290:QUJ524788 REE524290:REF524788 ROA524290:ROB524788 RXW524290:RXX524788 SHS524290:SHT524788 SRO524290:SRP524788 TBK524290:TBL524788 TLG524290:TLH524788 TVC524290:TVD524788 UEY524290:UEZ524788 UOU524290:UOV524788 UYQ524290:UYR524788 VIM524290:VIN524788 VSI524290:VSJ524788 WCE524290:WCF524788 WMA524290:WMB524788 WVW524290:WVX524788 O589826:P590324 JK589826:JL590324 TG589826:TH590324 ADC589826:ADD590324 AMY589826:AMZ590324 AWU589826:AWV590324 BGQ589826:BGR590324 BQM589826:BQN590324 CAI589826:CAJ590324 CKE589826:CKF590324 CUA589826:CUB590324 DDW589826:DDX590324 DNS589826:DNT590324 DXO589826:DXP590324 EHK589826:EHL590324 ERG589826:ERH590324 FBC589826:FBD590324 FKY589826:FKZ590324 FUU589826:FUV590324 GEQ589826:GER590324 GOM589826:GON590324 GYI589826:GYJ590324 HIE589826:HIF590324 HSA589826:HSB590324 IBW589826:IBX590324 ILS589826:ILT590324 IVO589826:IVP590324 JFK589826:JFL590324 JPG589826:JPH590324 JZC589826:JZD590324 KIY589826:KIZ590324 KSU589826:KSV590324 LCQ589826:LCR590324 LMM589826:LMN590324 LWI589826:LWJ590324 MGE589826:MGF590324 MQA589826:MQB590324 MZW589826:MZX590324 NJS589826:NJT590324 NTO589826:NTP590324 ODK589826:ODL590324 ONG589826:ONH590324 OXC589826:OXD590324 PGY589826:PGZ590324 PQU589826:PQV590324 QAQ589826:QAR590324 QKM589826:QKN590324 QUI589826:QUJ590324 REE589826:REF590324 ROA589826:ROB590324 RXW589826:RXX590324 SHS589826:SHT590324 SRO589826:SRP590324 TBK589826:TBL590324 TLG589826:TLH590324 TVC589826:TVD590324 UEY589826:UEZ590324 UOU589826:UOV590324 UYQ589826:UYR590324 VIM589826:VIN590324 VSI589826:VSJ590324 WCE589826:WCF590324 WMA589826:WMB590324 WVW589826:WVX590324 O655362:P655860 JK655362:JL655860 TG655362:TH655860 ADC655362:ADD655860 AMY655362:AMZ655860 AWU655362:AWV655860 BGQ655362:BGR655860 BQM655362:BQN655860 CAI655362:CAJ655860 CKE655362:CKF655860 CUA655362:CUB655860 DDW655362:DDX655860 DNS655362:DNT655860 DXO655362:DXP655860 EHK655362:EHL655860 ERG655362:ERH655860 FBC655362:FBD655860 FKY655362:FKZ655860 FUU655362:FUV655860 GEQ655362:GER655860 GOM655362:GON655860 GYI655362:GYJ655860 HIE655362:HIF655860 HSA655362:HSB655860 IBW655362:IBX655860 ILS655362:ILT655860 IVO655362:IVP655860 JFK655362:JFL655860 JPG655362:JPH655860 JZC655362:JZD655860 KIY655362:KIZ655860 KSU655362:KSV655860 LCQ655362:LCR655860 LMM655362:LMN655860 LWI655362:LWJ655860 MGE655362:MGF655860 MQA655362:MQB655860 MZW655362:MZX655860 NJS655362:NJT655860 NTO655362:NTP655860 ODK655362:ODL655860 ONG655362:ONH655860 OXC655362:OXD655860 PGY655362:PGZ655860 PQU655362:PQV655860 QAQ655362:QAR655860 QKM655362:QKN655860 QUI655362:QUJ655860 REE655362:REF655860 ROA655362:ROB655860 RXW655362:RXX655860 SHS655362:SHT655860 SRO655362:SRP655860 TBK655362:TBL655860 TLG655362:TLH655860 TVC655362:TVD655860 UEY655362:UEZ655860 UOU655362:UOV655860 UYQ655362:UYR655860 VIM655362:VIN655860 VSI655362:VSJ655860 WCE655362:WCF655860 WMA655362:WMB655860 WVW655362:WVX655860 O720898:P721396 JK720898:JL721396 TG720898:TH721396 ADC720898:ADD721396 AMY720898:AMZ721396 AWU720898:AWV721396 BGQ720898:BGR721396 BQM720898:BQN721396 CAI720898:CAJ721396 CKE720898:CKF721396 CUA720898:CUB721396 DDW720898:DDX721396 DNS720898:DNT721396 DXO720898:DXP721396 EHK720898:EHL721396 ERG720898:ERH721396 FBC720898:FBD721396 FKY720898:FKZ721396 FUU720898:FUV721396 GEQ720898:GER721396 GOM720898:GON721396 GYI720898:GYJ721396 HIE720898:HIF721396 HSA720898:HSB721396 IBW720898:IBX721396 ILS720898:ILT721396 IVO720898:IVP721396 JFK720898:JFL721396 JPG720898:JPH721396 JZC720898:JZD721396 KIY720898:KIZ721396 KSU720898:KSV721396 LCQ720898:LCR721396 LMM720898:LMN721396 LWI720898:LWJ721396 MGE720898:MGF721396 MQA720898:MQB721396 MZW720898:MZX721396 NJS720898:NJT721396 NTO720898:NTP721396 ODK720898:ODL721396 ONG720898:ONH721396 OXC720898:OXD721396 PGY720898:PGZ721396 PQU720898:PQV721396 QAQ720898:QAR721396 QKM720898:QKN721396 QUI720898:QUJ721396 REE720898:REF721396 ROA720898:ROB721396 RXW720898:RXX721396 SHS720898:SHT721396 SRO720898:SRP721396 TBK720898:TBL721396 TLG720898:TLH721396 TVC720898:TVD721396 UEY720898:UEZ721396 UOU720898:UOV721396 UYQ720898:UYR721396 VIM720898:VIN721396 VSI720898:VSJ721396 WCE720898:WCF721396 WMA720898:WMB721396 WVW720898:WVX721396 O786434:P786932 JK786434:JL786932 TG786434:TH786932 ADC786434:ADD786932 AMY786434:AMZ786932 AWU786434:AWV786932 BGQ786434:BGR786932 BQM786434:BQN786932 CAI786434:CAJ786932 CKE786434:CKF786932 CUA786434:CUB786932 DDW786434:DDX786932 DNS786434:DNT786932 DXO786434:DXP786932 EHK786434:EHL786932 ERG786434:ERH786932 FBC786434:FBD786932 FKY786434:FKZ786932 FUU786434:FUV786932 GEQ786434:GER786932 GOM786434:GON786932 GYI786434:GYJ786932 HIE786434:HIF786932 HSA786434:HSB786932 IBW786434:IBX786932 ILS786434:ILT786932 IVO786434:IVP786932 JFK786434:JFL786932 JPG786434:JPH786932 JZC786434:JZD786932 KIY786434:KIZ786932 KSU786434:KSV786932 LCQ786434:LCR786932 LMM786434:LMN786932 LWI786434:LWJ786932 MGE786434:MGF786932 MQA786434:MQB786932 MZW786434:MZX786932 NJS786434:NJT786932 NTO786434:NTP786932 ODK786434:ODL786932 ONG786434:ONH786932 OXC786434:OXD786932 PGY786434:PGZ786932 PQU786434:PQV786932 QAQ786434:QAR786932 QKM786434:QKN786932 QUI786434:QUJ786932 REE786434:REF786932 ROA786434:ROB786932 RXW786434:RXX786932 SHS786434:SHT786932 SRO786434:SRP786932 TBK786434:TBL786932 TLG786434:TLH786932 TVC786434:TVD786932 UEY786434:UEZ786932 UOU786434:UOV786932 UYQ786434:UYR786932 VIM786434:VIN786932 VSI786434:VSJ786932 WCE786434:WCF786932 WMA786434:WMB786932 WVW786434:WVX786932 O851970:P852468 JK851970:JL852468 TG851970:TH852468 ADC851970:ADD852468 AMY851970:AMZ852468 AWU851970:AWV852468 BGQ851970:BGR852468 BQM851970:BQN852468 CAI851970:CAJ852468 CKE851970:CKF852468 CUA851970:CUB852468 DDW851970:DDX852468 DNS851970:DNT852468 DXO851970:DXP852468 EHK851970:EHL852468 ERG851970:ERH852468 FBC851970:FBD852468 FKY851970:FKZ852468 FUU851970:FUV852468 GEQ851970:GER852468 GOM851970:GON852468 GYI851970:GYJ852468 HIE851970:HIF852468 HSA851970:HSB852468 IBW851970:IBX852468 ILS851970:ILT852468 IVO851970:IVP852468 JFK851970:JFL852468 JPG851970:JPH852468 JZC851970:JZD852468 KIY851970:KIZ852468 KSU851970:KSV852468 LCQ851970:LCR852468 LMM851970:LMN852468 LWI851970:LWJ852468 MGE851970:MGF852468 MQA851970:MQB852468 MZW851970:MZX852468 NJS851970:NJT852468 NTO851970:NTP852468 ODK851970:ODL852468 ONG851970:ONH852468 OXC851970:OXD852468 PGY851970:PGZ852468 PQU851970:PQV852468 QAQ851970:QAR852468 QKM851970:QKN852468 QUI851970:QUJ852468 REE851970:REF852468 ROA851970:ROB852468 RXW851970:RXX852468 SHS851970:SHT852468 SRO851970:SRP852468 TBK851970:TBL852468 TLG851970:TLH852468 TVC851970:TVD852468 UEY851970:UEZ852468 UOU851970:UOV852468 UYQ851970:UYR852468 VIM851970:VIN852468 VSI851970:VSJ852468 WCE851970:WCF852468 WMA851970:WMB852468 WVW851970:WVX852468 O917506:P918004 JK917506:JL918004 TG917506:TH918004 ADC917506:ADD918004 AMY917506:AMZ918004 AWU917506:AWV918004 BGQ917506:BGR918004 BQM917506:BQN918004 CAI917506:CAJ918004 CKE917506:CKF918004 CUA917506:CUB918004 DDW917506:DDX918004 DNS917506:DNT918004 DXO917506:DXP918004 EHK917506:EHL918004 ERG917506:ERH918004 FBC917506:FBD918004 FKY917506:FKZ918004 FUU917506:FUV918004 GEQ917506:GER918004 GOM917506:GON918004 GYI917506:GYJ918004 HIE917506:HIF918004 HSA917506:HSB918004 IBW917506:IBX918004 ILS917506:ILT918004 IVO917506:IVP918004 JFK917506:JFL918004 JPG917506:JPH918004 JZC917506:JZD918004 KIY917506:KIZ918004 KSU917506:KSV918004 LCQ917506:LCR918004 LMM917506:LMN918004 LWI917506:LWJ918004 MGE917506:MGF918004 MQA917506:MQB918004 MZW917506:MZX918004 NJS917506:NJT918004 NTO917506:NTP918004 ODK917506:ODL918004 ONG917506:ONH918004 OXC917506:OXD918004 PGY917506:PGZ918004 PQU917506:PQV918004 QAQ917506:QAR918004 QKM917506:QKN918004 QUI917506:QUJ918004 REE917506:REF918004 ROA917506:ROB918004 RXW917506:RXX918004 SHS917506:SHT918004 SRO917506:SRP918004 TBK917506:TBL918004 TLG917506:TLH918004 TVC917506:TVD918004 UEY917506:UEZ918004 UOU917506:UOV918004 UYQ917506:UYR918004 VIM917506:VIN918004 VSI917506:VSJ918004 WCE917506:WCF918004 WMA917506:WMB918004 WVW917506:WVX918004 O983042:P983540 JK983042:JL983540 TG983042:TH983540 ADC983042:ADD983540 AMY983042:AMZ983540 AWU983042:AWV983540 BGQ983042:BGR983540 BQM983042:BQN983540 CAI983042:CAJ983540 CKE983042:CKF983540 CUA983042:CUB983540 DDW983042:DDX983540 DNS983042:DNT983540 DXO983042:DXP983540 EHK983042:EHL983540 ERG983042:ERH983540 FBC983042:FBD983540 FKY983042:FKZ983540 FUU983042:FUV983540 GEQ983042:GER983540 GOM983042:GON983540 GYI983042:GYJ983540 HIE983042:HIF983540 HSA983042:HSB983540 IBW983042:IBX983540 ILS983042:ILT983540 IVO983042:IVP983540 JFK983042:JFL983540 JPG983042:JPH983540 JZC983042:JZD983540 KIY983042:KIZ983540 KSU983042:KSV983540 LCQ983042:LCR983540 LMM983042:LMN983540 LWI983042:LWJ983540 MGE983042:MGF983540 MQA983042:MQB983540 MZW983042:MZX983540 NJS983042:NJT983540 NTO983042:NTP983540 ODK983042:ODL983540 ONG983042:ONH983540 OXC983042:OXD983540 PGY983042:PGZ983540 PQU983042:PQV983540 QAQ983042:QAR983540 QKM983042:QKN983540 QUI983042:QUJ983540 REE983042:REF983540 ROA983042:ROB983540 RXW983042:RXX983540 SHS983042:SHT983540 SRO983042:SRP983540 TBK983042:TBL983540 TLG983042:TLH983540 TVC983042:TVD983540 UEY983042:UEZ983540 UOU983042:UOV983540 UYQ983042:UYR983540 VIM983042:VIN983540 VSI983042:VSJ983540 WCE983042:WCF983540 WMA983042:WMB983540 WVW983042:WVX983540 O2:P500" xr:uid="{4E7F6B50-C567-4661-B41C-10D6D7242C5A}">
      <formula1>0</formula1>
      <formula2>7</formula2>
    </dataValidation>
    <dataValidation type="list" allowBlank="1" showInputMessage="1" showErrorMessage="1" sqref="K65538:K65636 K131074:K131172 K196610:K196708 K262146:K262244 K327682:K327780 K393218:K393316 K458754:K458852 K524290:K524388 K589826:K589924 K655362:K655460 K720898:K720996 K786434:K786532 K851970:K852068 K917506:K917604 K983042:K983140 JG2:JG100 JG65538:JG65636 JG131074:JG131172 JG196610:JG196708 JG262146:JG262244 JG327682:JG327780 JG393218:JG393316 JG458754:JG458852 JG524290:JG524388 JG589826:JG589924 JG655362:JG655460 JG720898:JG720996 JG786434:JG786532 JG851970:JG852068 JG917506:JG917604 JG983042:JG983140 TC2:TC100 TC65538:TC65636 TC131074:TC131172 TC196610:TC196708 TC262146:TC262244 TC327682:TC327780 TC393218:TC393316 TC458754:TC458852 TC524290:TC524388 TC589826:TC589924 TC655362:TC655460 TC720898:TC720996 TC786434:TC786532 TC851970:TC852068 TC917506:TC917604 TC983042:TC983140 ACY2:ACY100 ACY65538:ACY65636 ACY131074:ACY131172 ACY196610:ACY196708 ACY262146:ACY262244 ACY327682:ACY327780 ACY393218:ACY393316 ACY458754:ACY458852 ACY524290:ACY524388 ACY589826:ACY589924 ACY655362:ACY655460 ACY720898:ACY720996 ACY786434:ACY786532 ACY851970:ACY852068 ACY917506:ACY917604 ACY983042:ACY983140 AMU2:AMU100 AMU65538:AMU65636 AMU131074:AMU131172 AMU196610:AMU196708 AMU262146:AMU262244 AMU327682:AMU327780 AMU393218:AMU393316 AMU458754:AMU458852 AMU524290:AMU524388 AMU589826:AMU589924 AMU655362:AMU655460 AMU720898:AMU720996 AMU786434:AMU786532 AMU851970:AMU852068 AMU917506:AMU917604 AMU983042:AMU983140 AWQ2:AWQ100 AWQ65538:AWQ65636 AWQ131074:AWQ131172 AWQ196610:AWQ196708 AWQ262146:AWQ262244 AWQ327682:AWQ327780 AWQ393218:AWQ393316 AWQ458754:AWQ458852 AWQ524290:AWQ524388 AWQ589826:AWQ589924 AWQ655362:AWQ655460 AWQ720898:AWQ720996 AWQ786434:AWQ786532 AWQ851970:AWQ852068 AWQ917506:AWQ917604 AWQ983042:AWQ983140 BGM2:BGM100 BGM65538:BGM65636 BGM131074:BGM131172 BGM196610:BGM196708 BGM262146:BGM262244 BGM327682:BGM327780 BGM393218:BGM393316 BGM458754:BGM458852 BGM524290:BGM524388 BGM589826:BGM589924 BGM655362:BGM655460 BGM720898:BGM720996 BGM786434:BGM786532 BGM851970:BGM852068 BGM917506:BGM917604 BGM983042:BGM983140 BQI2:BQI100 BQI65538:BQI65636 BQI131074:BQI131172 BQI196610:BQI196708 BQI262146:BQI262244 BQI327682:BQI327780 BQI393218:BQI393316 BQI458754:BQI458852 BQI524290:BQI524388 BQI589826:BQI589924 BQI655362:BQI655460 BQI720898:BQI720996 BQI786434:BQI786532 BQI851970:BQI852068 BQI917506:BQI917604 BQI983042:BQI983140 CAE2:CAE100 CAE65538:CAE65636 CAE131074:CAE131172 CAE196610:CAE196708 CAE262146:CAE262244 CAE327682:CAE327780 CAE393218:CAE393316 CAE458754:CAE458852 CAE524290:CAE524388 CAE589826:CAE589924 CAE655362:CAE655460 CAE720898:CAE720996 CAE786434:CAE786532 CAE851970:CAE852068 CAE917506:CAE917604 CAE983042:CAE983140 CKA2:CKA100 CKA65538:CKA65636 CKA131074:CKA131172 CKA196610:CKA196708 CKA262146:CKA262244 CKA327682:CKA327780 CKA393218:CKA393316 CKA458754:CKA458852 CKA524290:CKA524388 CKA589826:CKA589924 CKA655362:CKA655460 CKA720898:CKA720996 CKA786434:CKA786532 CKA851970:CKA852068 CKA917506:CKA917604 CKA983042:CKA983140 CTW2:CTW100 CTW65538:CTW65636 CTW131074:CTW131172 CTW196610:CTW196708 CTW262146:CTW262244 CTW327682:CTW327780 CTW393218:CTW393316 CTW458754:CTW458852 CTW524290:CTW524388 CTW589826:CTW589924 CTW655362:CTW655460 CTW720898:CTW720996 CTW786434:CTW786532 CTW851970:CTW852068 CTW917506:CTW917604 CTW983042:CTW983140 DDS2:DDS100 DDS65538:DDS65636 DDS131074:DDS131172 DDS196610:DDS196708 DDS262146:DDS262244 DDS327682:DDS327780 DDS393218:DDS393316 DDS458754:DDS458852 DDS524290:DDS524388 DDS589826:DDS589924 DDS655362:DDS655460 DDS720898:DDS720996 DDS786434:DDS786532 DDS851970:DDS852068 DDS917506:DDS917604 DDS983042:DDS983140 DNO2:DNO100 DNO65538:DNO65636 DNO131074:DNO131172 DNO196610:DNO196708 DNO262146:DNO262244 DNO327682:DNO327780 DNO393218:DNO393316 DNO458754:DNO458852 DNO524290:DNO524388 DNO589826:DNO589924 DNO655362:DNO655460 DNO720898:DNO720996 DNO786434:DNO786532 DNO851970:DNO852068 DNO917506:DNO917604 DNO983042:DNO983140 DXK2:DXK100 DXK65538:DXK65636 DXK131074:DXK131172 DXK196610:DXK196708 DXK262146:DXK262244 DXK327682:DXK327780 DXK393218:DXK393316 DXK458754:DXK458852 DXK524290:DXK524388 DXK589826:DXK589924 DXK655362:DXK655460 DXK720898:DXK720996 DXK786434:DXK786532 DXK851970:DXK852068 DXK917506:DXK917604 DXK983042:DXK983140 EHG2:EHG100 EHG65538:EHG65636 EHG131074:EHG131172 EHG196610:EHG196708 EHG262146:EHG262244 EHG327682:EHG327780 EHG393218:EHG393316 EHG458754:EHG458852 EHG524290:EHG524388 EHG589826:EHG589924 EHG655362:EHG655460 EHG720898:EHG720996 EHG786434:EHG786532 EHG851970:EHG852068 EHG917506:EHG917604 EHG983042:EHG983140 ERC2:ERC100 ERC65538:ERC65636 ERC131074:ERC131172 ERC196610:ERC196708 ERC262146:ERC262244 ERC327682:ERC327780 ERC393218:ERC393316 ERC458754:ERC458852 ERC524290:ERC524388 ERC589826:ERC589924 ERC655362:ERC655460 ERC720898:ERC720996 ERC786434:ERC786532 ERC851970:ERC852068 ERC917506:ERC917604 ERC983042:ERC983140 FAY2:FAY100 FAY65538:FAY65636 FAY131074:FAY131172 FAY196610:FAY196708 FAY262146:FAY262244 FAY327682:FAY327780 FAY393218:FAY393316 FAY458754:FAY458852 FAY524290:FAY524388 FAY589826:FAY589924 FAY655362:FAY655460 FAY720898:FAY720996 FAY786434:FAY786532 FAY851970:FAY852068 FAY917506:FAY917604 FAY983042:FAY983140 FKU2:FKU100 FKU65538:FKU65636 FKU131074:FKU131172 FKU196610:FKU196708 FKU262146:FKU262244 FKU327682:FKU327780 FKU393218:FKU393316 FKU458754:FKU458852 FKU524290:FKU524388 FKU589826:FKU589924 FKU655362:FKU655460 FKU720898:FKU720996 FKU786434:FKU786532 FKU851970:FKU852068 FKU917506:FKU917604 FKU983042:FKU983140 FUQ2:FUQ100 FUQ65538:FUQ65636 FUQ131074:FUQ131172 FUQ196610:FUQ196708 FUQ262146:FUQ262244 FUQ327682:FUQ327780 FUQ393218:FUQ393316 FUQ458754:FUQ458852 FUQ524290:FUQ524388 FUQ589826:FUQ589924 FUQ655362:FUQ655460 FUQ720898:FUQ720996 FUQ786434:FUQ786532 FUQ851970:FUQ852068 FUQ917506:FUQ917604 FUQ983042:FUQ983140 GEM2:GEM100 GEM65538:GEM65636 GEM131074:GEM131172 GEM196610:GEM196708 GEM262146:GEM262244 GEM327682:GEM327780 GEM393218:GEM393316 GEM458754:GEM458852 GEM524290:GEM524388 GEM589826:GEM589924 GEM655362:GEM655460 GEM720898:GEM720996 GEM786434:GEM786532 GEM851970:GEM852068 GEM917506:GEM917604 GEM983042:GEM983140 GOI2:GOI100 GOI65538:GOI65636 GOI131074:GOI131172 GOI196610:GOI196708 GOI262146:GOI262244 GOI327682:GOI327780 GOI393218:GOI393316 GOI458754:GOI458852 GOI524290:GOI524388 GOI589826:GOI589924 GOI655362:GOI655460 GOI720898:GOI720996 GOI786434:GOI786532 GOI851970:GOI852068 GOI917506:GOI917604 GOI983042:GOI983140 GYE2:GYE100 GYE65538:GYE65636 GYE131074:GYE131172 GYE196610:GYE196708 GYE262146:GYE262244 GYE327682:GYE327780 GYE393218:GYE393316 GYE458754:GYE458852 GYE524290:GYE524388 GYE589826:GYE589924 GYE655362:GYE655460 GYE720898:GYE720996 GYE786434:GYE786532 GYE851970:GYE852068 GYE917506:GYE917604 GYE983042:GYE983140 HIA2:HIA100 HIA65538:HIA65636 HIA131074:HIA131172 HIA196610:HIA196708 HIA262146:HIA262244 HIA327682:HIA327780 HIA393218:HIA393316 HIA458754:HIA458852 HIA524290:HIA524388 HIA589826:HIA589924 HIA655362:HIA655460 HIA720898:HIA720996 HIA786434:HIA786532 HIA851970:HIA852068 HIA917506:HIA917604 HIA983042:HIA983140 HRW2:HRW100 HRW65538:HRW65636 HRW131074:HRW131172 HRW196610:HRW196708 HRW262146:HRW262244 HRW327682:HRW327780 HRW393218:HRW393316 HRW458754:HRW458852 HRW524290:HRW524388 HRW589826:HRW589924 HRW655362:HRW655460 HRW720898:HRW720996 HRW786434:HRW786532 HRW851970:HRW852068 HRW917506:HRW917604 HRW983042:HRW983140 IBS2:IBS100 IBS65538:IBS65636 IBS131074:IBS131172 IBS196610:IBS196708 IBS262146:IBS262244 IBS327682:IBS327780 IBS393218:IBS393316 IBS458754:IBS458852 IBS524290:IBS524388 IBS589826:IBS589924 IBS655362:IBS655460 IBS720898:IBS720996 IBS786434:IBS786532 IBS851970:IBS852068 IBS917506:IBS917604 IBS983042:IBS983140 ILO2:ILO100 ILO65538:ILO65636 ILO131074:ILO131172 ILO196610:ILO196708 ILO262146:ILO262244 ILO327682:ILO327780 ILO393218:ILO393316 ILO458754:ILO458852 ILO524290:ILO524388 ILO589826:ILO589924 ILO655362:ILO655460 ILO720898:ILO720996 ILO786434:ILO786532 ILO851970:ILO852068 ILO917506:ILO917604 ILO983042:ILO983140 IVK2:IVK100 IVK65538:IVK65636 IVK131074:IVK131172 IVK196610:IVK196708 IVK262146:IVK262244 IVK327682:IVK327780 IVK393218:IVK393316 IVK458754:IVK458852 IVK524290:IVK524388 IVK589826:IVK589924 IVK655362:IVK655460 IVK720898:IVK720996 IVK786434:IVK786532 IVK851970:IVK852068 IVK917506:IVK917604 IVK983042:IVK983140 JFG2:JFG100 JFG65538:JFG65636 JFG131074:JFG131172 JFG196610:JFG196708 JFG262146:JFG262244 JFG327682:JFG327780 JFG393218:JFG393316 JFG458754:JFG458852 JFG524290:JFG524388 JFG589826:JFG589924 JFG655362:JFG655460 JFG720898:JFG720996 JFG786434:JFG786532 JFG851970:JFG852068 JFG917506:JFG917604 JFG983042:JFG983140 JPC2:JPC100 JPC65538:JPC65636 JPC131074:JPC131172 JPC196610:JPC196708 JPC262146:JPC262244 JPC327682:JPC327780 JPC393218:JPC393316 JPC458754:JPC458852 JPC524290:JPC524388 JPC589826:JPC589924 JPC655362:JPC655460 JPC720898:JPC720996 JPC786434:JPC786532 JPC851970:JPC852068 JPC917506:JPC917604 JPC983042:JPC983140 JYY2:JYY100 JYY65538:JYY65636 JYY131074:JYY131172 JYY196610:JYY196708 JYY262146:JYY262244 JYY327682:JYY327780 JYY393218:JYY393316 JYY458754:JYY458852 JYY524290:JYY524388 JYY589826:JYY589924 JYY655362:JYY655460 JYY720898:JYY720996 JYY786434:JYY786532 JYY851970:JYY852068 JYY917506:JYY917604 JYY983042:JYY983140 KIU2:KIU100 KIU65538:KIU65636 KIU131074:KIU131172 KIU196610:KIU196708 KIU262146:KIU262244 KIU327682:KIU327780 KIU393218:KIU393316 KIU458754:KIU458852 KIU524290:KIU524388 KIU589826:KIU589924 KIU655362:KIU655460 KIU720898:KIU720996 KIU786434:KIU786532 KIU851970:KIU852068 KIU917506:KIU917604 KIU983042:KIU983140 KSQ2:KSQ100 KSQ65538:KSQ65636 KSQ131074:KSQ131172 KSQ196610:KSQ196708 KSQ262146:KSQ262244 KSQ327682:KSQ327780 KSQ393218:KSQ393316 KSQ458754:KSQ458852 KSQ524290:KSQ524388 KSQ589826:KSQ589924 KSQ655362:KSQ655460 KSQ720898:KSQ720996 KSQ786434:KSQ786532 KSQ851970:KSQ852068 KSQ917506:KSQ917604 KSQ983042:KSQ983140 LCM2:LCM100 LCM65538:LCM65636 LCM131074:LCM131172 LCM196610:LCM196708 LCM262146:LCM262244 LCM327682:LCM327780 LCM393218:LCM393316 LCM458754:LCM458852 LCM524290:LCM524388 LCM589826:LCM589924 LCM655362:LCM655460 LCM720898:LCM720996 LCM786434:LCM786532 LCM851970:LCM852068 LCM917506:LCM917604 LCM983042:LCM983140 LMI2:LMI100 LMI65538:LMI65636 LMI131074:LMI131172 LMI196610:LMI196708 LMI262146:LMI262244 LMI327682:LMI327780 LMI393218:LMI393316 LMI458754:LMI458852 LMI524290:LMI524388 LMI589826:LMI589924 LMI655362:LMI655460 LMI720898:LMI720996 LMI786434:LMI786532 LMI851970:LMI852068 LMI917506:LMI917604 LMI983042:LMI983140 LWE2:LWE100 LWE65538:LWE65636 LWE131074:LWE131172 LWE196610:LWE196708 LWE262146:LWE262244 LWE327682:LWE327780 LWE393218:LWE393316 LWE458754:LWE458852 LWE524290:LWE524388 LWE589826:LWE589924 LWE655362:LWE655460 LWE720898:LWE720996 LWE786434:LWE786532 LWE851970:LWE852068 LWE917506:LWE917604 LWE983042:LWE983140 MGA2:MGA100 MGA65538:MGA65636 MGA131074:MGA131172 MGA196610:MGA196708 MGA262146:MGA262244 MGA327682:MGA327780 MGA393218:MGA393316 MGA458754:MGA458852 MGA524290:MGA524388 MGA589826:MGA589924 MGA655362:MGA655460 MGA720898:MGA720996 MGA786434:MGA786532 MGA851970:MGA852068 MGA917506:MGA917604 MGA983042:MGA983140 MPW2:MPW100 MPW65538:MPW65636 MPW131074:MPW131172 MPW196610:MPW196708 MPW262146:MPW262244 MPW327682:MPW327780 MPW393218:MPW393316 MPW458754:MPW458852 MPW524290:MPW524388 MPW589826:MPW589924 MPW655362:MPW655460 MPW720898:MPW720996 MPW786434:MPW786532 MPW851970:MPW852068 MPW917506:MPW917604 MPW983042:MPW983140 MZS2:MZS100 MZS65538:MZS65636 MZS131074:MZS131172 MZS196610:MZS196708 MZS262146:MZS262244 MZS327682:MZS327780 MZS393218:MZS393316 MZS458754:MZS458852 MZS524290:MZS524388 MZS589826:MZS589924 MZS655362:MZS655460 MZS720898:MZS720996 MZS786434:MZS786532 MZS851970:MZS852068 MZS917506:MZS917604 MZS983042:MZS983140 NJO2:NJO100 NJO65538:NJO65636 NJO131074:NJO131172 NJO196610:NJO196708 NJO262146:NJO262244 NJO327682:NJO327780 NJO393218:NJO393316 NJO458754:NJO458852 NJO524290:NJO524388 NJO589826:NJO589924 NJO655362:NJO655460 NJO720898:NJO720996 NJO786434:NJO786532 NJO851970:NJO852068 NJO917506:NJO917604 NJO983042:NJO983140 NTK2:NTK100 NTK65538:NTK65636 NTK131074:NTK131172 NTK196610:NTK196708 NTK262146:NTK262244 NTK327682:NTK327780 NTK393218:NTK393316 NTK458754:NTK458852 NTK524290:NTK524388 NTK589826:NTK589924 NTK655362:NTK655460 NTK720898:NTK720996 NTK786434:NTK786532 NTK851970:NTK852068 NTK917506:NTK917604 NTK983042:NTK983140 ODG2:ODG100 ODG65538:ODG65636 ODG131074:ODG131172 ODG196610:ODG196708 ODG262146:ODG262244 ODG327682:ODG327780 ODG393218:ODG393316 ODG458754:ODG458852 ODG524290:ODG524388 ODG589826:ODG589924 ODG655362:ODG655460 ODG720898:ODG720996 ODG786434:ODG786532 ODG851970:ODG852068 ODG917506:ODG917604 ODG983042:ODG983140 ONC2:ONC100 ONC65538:ONC65636 ONC131074:ONC131172 ONC196610:ONC196708 ONC262146:ONC262244 ONC327682:ONC327780 ONC393218:ONC393316 ONC458754:ONC458852 ONC524290:ONC524388 ONC589826:ONC589924 ONC655362:ONC655460 ONC720898:ONC720996 ONC786434:ONC786532 ONC851970:ONC852068 ONC917506:ONC917604 ONC983042:ONC983140 OWY2:OWY100 OWY65538:OWY65636 OWY131074:OWY131172 OWY196610:OWY196708 OWY262146:OWY262244 OWY327682:OWY327780 OWY393218:OWY393316 OWY458754:OWY458852 OWY524290:OWY524388 OWY589826:OWY589924 OWY655362:OWY655460 OWY720898:OWY720996 OWY786434:OWY786532 OWY851970:OWY852068 OWY917506:OWY917604 OWY983042:OWY983140 PGU2:PGU100 PGU65538:PGU65636 PGU131074:PGU131172 PGU196610:PGU196708 PGU262146:PGU262244 PGU327682:PGU327780 PGU393218:PGU393316 PGU458754:PGU458852 PGU524290:PGU524388 PGU589826:PGU589924 PGU655362:PGU655460 PGU720898:PGU720996 PGU786434:PGU786532 PGU851970:PGU852068 PGU917506:PGU917604 PGU983042:PGU983140 PQQ2:PQQ100 PQQ65538:PQQ65636 PQQ131074:PQQ131172 PQQ196610:PQQ196708 PQQ262146:PQQ262244 PQQ327682:PQQ327780 PQQ393218:PQQ393316 PQQ458754:PQQ458852 PQQ524290:PQQ524388 PQQ589826:PQQ589924 PQQ655362:PQQ655460 PQQ720898:PQQ720996 PQQ786434:PQQ786532 PQQ851970:PQQ852068 PQQ917506:PQQ917604 PQQ983042:PQQ983140 QAM2:QAM100 QAM65538:QAM65636 QAM131074:QAM131172 QAM196610:QAM196708 QAM262146:QAM262244 QAM327682:QAM327780 QAM393218:QAM393316 QAM458754:QAM458852 QAM524290:QAM524388 QAM589826:QAM589924 QAM655362:QAM655460 QAM720898:QAM720996 QAM786434:QAM786532 QAM851970:QAM852068 QAM917506:QAM917604 QAM983042:QAM983140 QKI2:QKI100 QKI65538:QKI65636 QKI131074:QKI131172 QKI196610:QKI196708 QKI262146:QKI262244 QKI327682:QKI327780 QKI393218:QKI393316 QKI458754:QKI458852 QKI524290:QKI524388 QKI589826:QKI589924 QKI655362:QKI655460 QKI720898:QKI720996 QKI786434:QKI786532 QKI851970:QKI852068 QKI917506:QKI917604 QKI983042:QKI983140 QUE2:QUE100 QUE65538:QUE65636 QUE131074:QUE131172 QUE196610:QUE196708 QUE262146:QUE262244 QUE327682:QUE327780 QUE393218:QUE393316 QUE458754:QUE458852 QUE524290:QUE524388 QUE589826:QUE589924 QUE655362:QUE655460 QUE720898:QUE720996 QUE786434:QUE786532 QUE851970:QUE852068 QUE917506:QUE917604 QUE983042:QUE983140 REA2:REA100 REA65538:REA65636 REA131074:REA131172 REA196610:REA196708 REA262146:REA262244 REA327682:REA327780 REA393218:REA393316 REA458754:REA458852 REA524290:REA524388 REA589826:REA589924 REA655362:REA655460 REA720898:REA720996 REA786434:REA786532 REA851970:REA852068 REA917506:REA917604 REA983042:REA983140 RNW2:RNW100 RNW65538:RNW65636 RNW131074:RNW131172 RNW196610:RNW196708 RNW262146:RNW262244 RNW327682:RNW327780 RNW393218:RNW393316 RNW458754:RNW458852 RNW524290:RNW524388 RNW589826:RNW589924 RNW655362:RNW655460 RNW720898:RNW720996 RNW786434:RNW786532 RNW851970:RNW852068 RNW917506:RNW917604 RNW983042:RNW983140 RXS2:RXS100 RXS65538:RXS65636 RXS131074:RXS131172 RXS196610:RXS196708 RXS262146:RXS262244 RXS327682:RXS327780 RXS393218:RXS393316 RXS458754:RXS458852 RXS524290:RXS524388 RXS589826:RXS589924 RXS655362:RXS655460 RXS720898:RXS720996 RXS786434:RXS786532 RXS851970:RXS852068 RXS917506:RXS917604 RXS983042:RXS983140 SHO2:SHO100 SHO65538:SHO65636 SHO131074:SHO131172 SHO196610:SHO196708 SHO262146:SHO262244 SHO327682:SHO327780 SHO393218:SHO393316 SHO458754:SHO458852 SHO524290:SHO524388 SHO589826:SHO589924 SHO655362:SHO655460 SHO720898:SHO720996 SHO786434:SHO786532 SHO851970:SHO852068 SHO917506:SHO917604 SHO983042:SHO983140 SRK2:SRK100 SRK65538:SRK65636 SRK131074:SRK131172 SRK196610:SRK196708 SRK262146:SRK262244 SRK327682:SRK327780 SRK393218:SRK393316 SRK458754:SRK458852 SRK524290:SRK524388 SRK589826:SRK589924 SRK655362:SRK655460 SRK720898:SRK720996 SRK786434:SRK786532 SRK851970:SRK852068 SRK917506:SRK917604 SRK983042:SRK983140 TBG2:TBG100 TBG65538:TBG65636 TBG131074:TBG131172 TBG196610:TBG196708 TBG262146:TBG262244 TBG327682:TBG327780 TBG393218:TBG393316 TBG458754:TBG458852 TBG524290:TBG524388 TBG589826:TBG589924 TBG655362:TBG655460 TBG720898:TBG720996 TBG786434:TBG786532 TBG851970:TBG852068 TBG917506:TBG917604 TBG983042:TBG983140 TLC2:TLC100 TLC65538:TLC65636 TLC131074:TLC131172 TLC196610:TLC196708 TLC262146:TLC262244 TLC327682:TLC327780 TLC393218:TLC393316 TLC458754:TLC458852 TLC524290:TLC524388 TLC589826:TLC589924 TLC655362:TLC655460 TLC720898:TLC720996 TLC786434:TLC786532 TLC851970:TLC852068 TLC917506:TLC917604 TLC983042:TLC983140 TUY2:TUY100 TUY65538:TUY65636 TUY131074:TUY131172 TUY196610:TUY196708 TUY262146:TUY262244 TUY327682:TUY327780 TUY393218:TUY393316 TUY458754:TUY458852 TUY524290:TUY524388 TUY589826:TUY589924 TUY655362:TUY655460 TUY720898:TUY720996 TUY786434:TUY786532 TUY851970:TUY852068 TUY917506:TUY917604 TUY983042:TUY983140 UEU2:UEU100 UEU65538:UEU65636 UEU131074:UEU131172 UEU196610:UEU196708 UEU262146:UEU262244 UEU327682:UEU327780 UEU393218:UEU393316 UEU458754:UEU458852 UEU524290:UEU524388 UEU589826:UEU589924 UEU655362:UEU655460 UEU720898:UEU720996 UEU786434:UEU786532 UEU851970:UEU852068 UEU917506:UEU917604 UEU983042:UEU983140 UOQ2:UOQ100 UOQ65538:UOQ65636 UOQ131074:UOQ131172 UOQ196610:UOQ196708 UOQ262146:UOQ262244 UOQ327682:UOQ327780 UOQ393218:UOQ393316 UOQ458754:UOQ458852 UOQ524290:UOQ524388 UOQ589826:UOQ589924 UOQ655362:UOQ655460 UOQ720898:UOQ720996 UOQ786434:UOQ786532 UOQ851970:UOQ852068 UOQ917506:UOQ917604 UOQ983042:UOQ983140 UYM2:UYM100 UYM65538:UYM65636 UYM131074:UYM131172 UYM196610:UYM196708 UYM262146:UYM262244 UYM327682:UYM327780 UYM393218:UYM393316 UYM458754:UYM458852 UYM524290:UYM524388 UYM589826:UYM589924 UYM655362:UYM655460 UYM720898:UYM720996 UYM786434:UYM786532 UYM851970:UYM852068 UYM917506:UYM917604 UYM983042:UYM983140 VII2:VII100 VII65538:VII65636 VII131074:VII131172 VII196610:VII196708 VII262146:VII262244 VII327682:VII327780 VII393218:VII393316 VII458754:VII458852 VII524290:VII524388 VII589826:VII589924 VII655362:VII655460 VII720898:VII720996 VII786434:VII786532 VII851970:VII852068 VII917506:VII917604 VII983042:VII983140 VSE2:VSE100 VSE65538:VSE65636 VSE131074:VSE131172 VSE196610:VSE196708 VSE262146:VSE262244 VSE327682:VSE327780 VSE393218:VSE393316 VSE458754:VSE458852 VSE524290:VSE524388 VSE589826:VSE589924 VSE655362:VSE655460 VSE720898:VSE720996 VSE786434:VSE786532 VSE851970:VSE852068 VSE917506:VSE917604 VSE983042:VSE983140 WCA2:WCA100 WCA65538:WCA65636 WCA131074:WCA131172 WCA196610:WCA196708 WCA262146:WCA262244 WCA327682:WCA327780 WCA393218:WCA393316 WCA458754:WCA458852 WCA524290:WCA524388 WCA589826:WCA589924 WCA655362:WCA655460 WCA720898:WCA720996 WCA786434:WCA786532 WCA851970:WCA852068 WCA917506:WCA917604 WCA983042:WCA983140 WLW2:WLW100 WLW65538:WLW65636 WLW131074:WLW131172 WLW196610:WLW196708 WLW262146:WLW262244 WLW327682:WLW327780 WLW393218:WLW393316 WLW458754:WLW458852 WLW524290:WLW524388 WLW589826:WLW589924 WLW655362:WLW655460 WLW720898:WLW720996 WLW786434:WLW786532 WLW851970:WLW852068 WLW917506:WLW917604 WLW983042:WLW983140 WVS2:WVS100 WVS65538:WVS65636 WVS131074:WVS131172 WVS196610:WVS196708 WVS262146:WVS262244 WVS327682:WVS327780 WVS393218:WVS393316 WVS458754:WVS458852 WVS524290:WVS524388 WVS589826:WVS589924 WVS655362:WVS655460 WVS720898:WVS720996 WVS786434:WVS786532 WVS851970:WVS852068 WVS917506:WVS917604 WVS983042:WVS983140" xr:uid="{2DB293AF-C55E-47AE-AA1B-4C4CA7A37DC0}">
      <formula1>$AR$2:$AR$25</formula1>
    </dataValidation>
    <dataValidation type="list" allowBlank="1" showInputMessage="1" showErrorMessage="1" sqref="K64423:K64476 K129959:K130012 K195495:K195548 K261031:K261084 K326567:K326620 K392103:K392156 K457639:K457692 K523175:K523228 K588711:K588764 K654247:K654300 K719783:K719836 K785319:K785372 K850855:K850908 K916391:K916444 K981927:K981980 K1047463:K1047516 JG64423:JG64476 JG129959:JG130012 JG195495:JG195548 JG261031:JG261084 JG326567:JG326620 JG392103:JG392156 JG457639:JG457692 JG523175:JG523228 JG588711:JG588764 JG654247:JG654300 JG719783:JG719836 JG785319:JG785372 JG850855:JG850908 JG916391:JG916444 JG981927:JG981980 JG1047463:JG1047516 TC64423:TC64476 TC129959:TC130012 TC195495:TC195548 TC261031:TC261084 TC326567:TC326620 TC392103:TC392156 TC457639:TC457692 TC523175:TC523228 TC588711:TC588764 TC654247:TC654300 TC719783:TC719836 TC785319:TC785372 TC850855:TC850908 TC916391:TC916444 TC981927:TC981980 TC1047463:TC1047516 ACY64423:ACY64476 ACY129959:ACY130012 ACY195495:ACY195548 ACY261031:ACY261084 ACY326567:ACY326620 ACY392103:ACY392156 ACY457639:ACY457692 ACY523175:ACY523228 ACY588711:ACY588764 ACY654247:ACY654300 ACY719783:ACY719836 ACY785319:ACY785372 ACY850855:ACY850908 ACY916391:ACY916444 ACY981927:ACY981980 ACY1047463:ACY1047516 AMU64423:AMU64476 AMU129959:AMU130012 AMU195495:AMU195548 AMU261031:AMU261084 AMU326567:AMU326620 AMU392103:AMU392156 AMU457639:AMU457692 AMU523175:AMU523228 AMU588711:AMU588764 AMU654247:AMU654300 AMU719783:AMU719836 AMU785319:AMU785372 AMU850855:AMU850908 AMU916391:AMU916444 AMU981927:AMU981980 AMU1047463:AMU1047516 AWQ64423:AWQ64476 AWQ129959:AWQ130012 AWQ195495:AWQ195548 AWQ261031:AWQ261084 AWQ326567:AWQ326620 AWQ392103:AWQ392156 AWQ457639:AWQ457692 AWQ523175:AWQ523228 AWQ588711:AWQ588764 AWQ654247:AWQ654300 AWQ719783:AWQ719836 AWQ785319:AWQ785372 AWQ850855:AWQ850908 AWQ916391:AWQ916444 AWQ981927:AWQ981980 AWQ1047463:AWQ1047516 BGM64423:BGM64476 BGM129959:BGM130012 BGM195495:BGM195548 BGM261031:BGM261084 BGM326567:BGM326620 BGM392103:BGM392156 BGM457639:BGM457692 BGM523175:BGM523228 BGM588711:BGM588764 BGM654247:BGM654300 BGM719783:BGM719836 BGM785319:BGM785372 BGM850855:BGM850908 BGM916391:BGM916444 BGM981927:BGM981980 BGM1047463:BGM1047516 BQI64423:BQI64476 BQI129959:BQI130012 BQI195495:BQI195548 BQI261031:BQI261084 BQI326567:BQI326620 BQI392103:BQI392156 BQI457639:BQI457692 BQI523175:BQI523228 BQI588711:BQI588764 BQI654247:BQI654300 BQI719783:BQI719836 BQI785319:BQI785372 BQI850855:BQI850908 BQI916391:BQI916444 BQI981927:BQI981980 BQI1047463:BQI1047516 CAE64423:CAE64476 CAE129959:CAE130012 CAE195495:CAE195548 CAE261031:CAE261084 CAE326567:CAE326620 CAE392103:CAE392156 CAE457639:CAE457692 CAE523175:CAE523228 CAE588711:CAE588764 CAE654247:CAE654300 CAE719783:CAE719836 CAE785319:CAE785372 CAE850855:CAE850908 CAE916391:CAE916444 CAE981927:CAE981980 CAE1047463:CAE1047516 CKA64423:CKA64476 CKA129959:CKA130012 CKA195495:CKA195548 CKA261031:CKA261084 CKA326567:CKA326620 CKA392103:CKA392156 CKA457639:CKA457692 CKA523175:CKA523228 CKA588711:CKA588764 CKA654247:CKA654300 CKA719783:CKA719836 CKA785319:CKA785372 CKA850855:CKA850908 CKA916391:CKA916444 CKA981927:CKA981980 CKA1047463:CKA1047516 CTW64423:CTW64476 CTW129959:CTW130012 CTW195495:CTW195548 CTW261031:CTW261084 CTW326567:CTW326620 CTW392103:CTW392156 CTW457639:CTW457692 CTW523175:CTW523228 CTW588711:CTW588764 CTW654247:CTW654300 CTW719783:CTW719836 CTW785319:CTW785372 CTW850855:CTW850908 CTW916391:CTW916444 CTW981927:CTW981980 CTW1047463:CTW1047516 DDS64423:DDS64476 DDS129959:DDS130012 DDS195495:DDS195548 DDS261031:DDS261084 DDS326567:DDS326620 DDS392103:DDS392156 DDS457639:DDS457692 DDS523175:DDS523228 DDS588711:DDS588764 DDS654247:DDS654300 DDS719783:DDS719836 DDS785319:DDS785372 DDS850855:DDS850908 DDS916391:DDS916444 DDS981927:DDS981980 DDS1047463:DDS1047516 DNO64423:DNO64476 DNO129959:DNO130012 DNO195495:DNO195548 DNO261031:DNO261084 DNO326567:DNO326620 DNO392103:DNO392156 DNO457639:DNO457692 DNO523175:DNO523228 DNO588711:DNO588764 DNO654247:DNO654300 DNO719783:DNO719836 DNO785319:DNO785372 DNO850855:DNO850908 DNO916391:DNO916444 DNO981927:DNO981980 DNO1047463:DNO1047516 DXK64423:DXK64476 DXK129959:DXK130012 DXK195495:DXK195548 DXK261031:DXK261084 DXK326567:DXK326620 DXK392103:DXK392156 DXK457639:DXK457692 DXK523175:DXK523228 DXK588711:DXK588764 DXK654247:DXK654300 DXK719783:DXK719836 DXK785319:DXK785372 DXK850855:DXK850908 DXK916391:DXK916444 DXK981927:DXK981980 DXK1047463:DXK1047516 EHG64423:EHG64476 EHG129959:EHG130012 EHG195495:EHG195548 EHG261031:EHG261084 EHG326567:EHG326620 EHG392103:EHG392156 EHG457639:EHG457692 EHG523175:EHG523228 EHG588711:EHG588764 EHG654247:EHG654300 EHG719783:EHG719836 EHG785319:EHG785372 EHG850855:EHG850908 EHG916391:EHG916444 EHG981927:EHG981980 EHG1047463:EHG1047516 ERC64423:ERC64476 ERC129959:ERC130012 ERC195495:ERC195548 ERC261031:ERC261084 ERC326567:ERC326620 ERC392103:ERC392156 ERC457639:ERC457692 ERC523175:ERC523228 ERC588711:ERC588764 ERC654247:ERC654300 ERC719783:ERC719836 ERC785319:ERC785372 ERC850855:ERC850908 ERC916391:ERC916444 ERC981927:ERC981980 ERC1047463:ERC1047516 FAY64423:FAY64476 FAY129959:FAY130012 FAY195495:FAY195548 FAY261031:FAY261084 FAY326567:FAY326620 FAY392103:FAY392156 FAY457639:FAY457692 FAY523175:FAY523228 FAY588711:FAY588764 FAY654247:FAY654300 FAY719783:FAY719836 FAY785319:FAY785372 FAY850855:FAY850908 FAY916391:FAY916444 FAY981927:FAY981980 FAY1047463:FAY1047516 FKU64423:FKU64476 FKU129959:FKU130012 FKU195495:FKU195548 FKU261031:FKU261084 FKU326567:FKU326620 FKU392103:FKU392156 FKU457639:FKU457692 FKU523175:FKU523228 FKU588711:FKU588764 FKU654247:FKU654300 FKU719783:FKU719836 FKU785319:FKU785372 FKU850855:FKU850908 FKU916391:FKU916444 FKU981927:FKU981980 FKU1047463:FKU1047516 FUQ64423:FUQ64476 FUQ129959:FUQ130012 FUQ195495:FUQ195548 FUQ261031:FUQ261084 FUQ326567:FUQ326620 FUQ392103:FUQ392156 FUQ457639:FUQ457692 FUQ523175:FUQ523228 FUQ588711:FUQ588764 FUQ654247:FUQ654300 FUQ719783:FUQ719836 FUQ785319:FUQ785372 FUQ850855:FUQ850908 FUQ916391:FUQ916444 FUQ981927:FUQ981980 FUQ1047463:FUQ1047516 GEM64423:GEM64476 GEM129959:GEM130012 GEM195495:GEM195548 GEM261031:GEM261084 GEM326567:GEM326620 GEM392103:GEM392156 GEM457639:GEM457692 GEM523175:GEM523228 GEM588711:GEM588764 GEM654247:GEM654300 GEM719783:GEM719836 GEM785319:GEM785372 GEM850855:GEM850908 GEM916391:GEM916444 GEM981927:GEM981980 GEM1047463:GEM1047516 GOI64423:GOI64476 GOI129959:GOI130012 GOI195495:GOI195548 GOI261031:GOI261084 GOI326567:GOI326620 GOI392103:GOI392156 GOI457639:GOI457692 GOI523175:GOI523228 GOI588711:GOI588764 GOI654247:GOI654300 GOI719783:GOI719836 GOI785319:GOI785372 GOI850855:GOI850908 GOI916391:GOI916444 GOI981927:GOI981980 GOI1047463:GOI1047516 GYE64423:GYE64476 GYE129959:GYE130012 GYE195495:GYE195548 GYE261031:GYE261084 GYE326567:GYE326620 GYE392103:GYE392156 GYE457639:GYE457692 GYE523175:GYE523228 GYE588711:GYE588764 GYE654247:GYE654300 GYE719783:GYE719836 GYE785319:GYE785372 GYE850855:GYE850908 GYE916391:GYE916444 GYE981927:GYE981980 GYE1047463:GYE1047516 HIA64423:HIA64476 HIA129959:HIA130012 HIA195495:HIA195548 HIA261031:HIA261084 HIA326567:HIA326620 HIA392103:HIA392156 HIA457639:HIA457692 HIA523175:HIA523228 HIA588711:HIA588764 HIA654247:HIA654300 HIA719783:HIA719836 HIA785319:HIA785372 HIA850855:HIA850908 HIA916391:HIA916444 HIA981927:HIA981980 HIA1047463:HIA1047516 HRW64423:HRW64476 HRW129959:HRW130012 HRW195495:HRW195548 HRW261031:HRW261084 HRW326567:HRW326620 HRW392103:HRW392156 HRW457639:HRW457692 HRW523175:HRW523228 HRW588711:HRW588764 HRW654247:HRW654300 HRW719783:HRW719836 HRW785319:HRW785372 HRW850855:HRW850908 HRW916391:HRW916444 HRW981927:HRW981980 HRW1047463:HRW1047516 IBS64423:IBS64476 IBS129959:IBS130012 IBS195495:IBS195548 IBS261031:IBS261084 IBS326567:IBS326620 IBS392103:IBS392156 IBS457639:IBS457692 IBS523175:IBS523228 IBS588711:IBS588764 IBS654247:IBS654300 IBS719783:IBS719836 IBS785319:IBS785372 IBS850855:IBS850908 IBS916391:IBS916444 IBS981927:IBS981980 IBS1047463:IBS1047516 ILO64423:ILO64476 ILO129959:ILO130012 ILO195495:ILO195548 ILO261031:ILO261084 ILO326567:ILO326620 ILO392103:ILO392156 ILO457639:ILO457692 ILO523175:ILO523228 ILO588711:ILO588764 ILO654247:ILO654300 ILO719783:ILO719836 ILO785319:ILO785372 ILO850855:ILO850908 ILO916391:ILO916444 ILO981927:ILO981980 ILO1047463:ILO1047516 IVK64423:IVK64476 IVK129959:IVK130012 IVK195495:IVK195548 IVK261031:IVK261084 IVK326567:IVK326620 IVK392103:IVK392156 IVK457639:IVK457692 IVK523175:IVK523228 IVK588711:IVK588764 IVK654247:IVK654300 IVK719783:IVK719836 IVK785319:IVK785372 IVK850855:IVK850908 IVK916391:IVK916444 IVK981927:IVK981980 IVK1047463:IVK1047516 JFG64423:JFG64476 JFG129959:JFG130012 JFG195495:JFG195548 JFG261031:JFG261084 JFG326567:JFG326620 JFG392103:JFG392156 JFG457639:JFG457692 JFG523175:JFG523228 JFG588711:JFG588764 JFG654247:JFG654300 JFG719783:JFG719836 JFG785319:JFG785372 JFG850855:JFG850908 JFG916391:JFG916444 JFG981927:JFG981980 JFG1047463:JFG1047516 JPC64423:JPC64476 JPC129959:JPC130012 JPC195495:JPC195548 JPC261031:JPC261084 JPC326567:JPC326620 JPC392103:JPC392156 JPC457639:JPC457692 JPC523175:JPC523228 JPC588711:JPC588764 JPC654247:JPC654300 JPC719783:JPC719836 JPC785319:JPC785372 JPC850855:JPC850908 JPC916391:JPC916444 JPC981927:JPC981980 JPC1047463:JPC1047516 JYY64423:JYY64476 JYY129959:JYY130012 JYY195495:JYY195548 JYY261031:JYY261084 JYY326567:JYY326620 JYY392103:JYY392156 JYY457639:JYY457692 JYY523175:JYY523228 JYY588711:JYY588764 JYY654247:JYY654300 JYY719783:JYY719836 JYY785319:JYY785372 JYY850855:JYY850908 JYY916391:JYY916444 JYY981927:JYY981980 JYY1047463:JYY1047516 KIU64423:KIU64476 KIU129959:KIU130012 KIU195495:KIU195548 KIU261031:KIU261084 KIU326567:KIU326620 KIU392103:KIU392156 KIU457639:KIU457692 KIU523175:KIU523228 KIU588711:KIU588764 KIU654247:KIU654300 KIU719783:KIU719836 KIU785319:KIU785372 KIU850855:KIU850908 KIU916391:KIU916444 KIU981927:KIU981980 KIU1047463:KIU1047516 KSQ64423:KSQ64476 KSQ129959:KSQ130012 KSQ195495:KSQ195548 KSQ261031:KSQ261084 KSQ326567:KSQ326620 KSQ392103:KSQ392156 KSQ457639:KSQ457692 KSQ523175:KSQ523228 KSQ588711:KSQ588764 KSQ654247:KSQ654300 KSQ719783:KSQ719836 KSQ785319:KSQ785372 KSQ850855:KSQ850908 KSQ916391:KSQ916444 KSQ981927:KSQ981980 KSQ1047463:KSQ1047516 LCM64423:LCM64476 LCM129959:LCM130012 LCM195495:LCM195548 LCM261031:LCM261084 LCM326567:LCM326620 LCM392103:LCM392156 LCM457639:LCM457692 LCM523175:LCM523228 LCM588711:LCM588764 LCM654247:LCM654300 LCM719783:LCM719836 LCM785319:LCM785372 LCM850855:LCM850908 LCM916391:LCM916444 LCM981927:LCM981980 LCM1047463:LCM1047516 LMI64423:LMI64476 LMI129959:LMI130012 LMI195495:LMI195548 LMI261031:LMI261084 LMI326567:LMI326620 LMI392103:LMI392156 LMI457639:LMI457692 LMI523175:LMI523228 LMI588711:LMI588764 LMI654247:LMI654300 LMI719783:LMI719836 LMI785319:LMI785372 LMI850855:LMI850908 LMI916391:LMI916444 LMI981927:LMI981980 LMI1047463:LMI1047516 LWE64423:LWE64476 LWE129959:LWE130012 LWE195495:LWE195548 LWE261031:LWE261084 LWE326567:LWE326620 LWE392103:LWE392156 LWE457639:LWE457692 LWE523175:LWE523228 LWE588711:LWE588764 LWE654247:LWE654300 LWE719783:LWE719836 LWE785319:LWE785372 LWE850855:LWE850908 LWE916391:LWE916444 LWE981927:LWE981980 LWE1047463:LWE1047516 MGA64423:MGA64476 MGA129959:MGA130012 MGA195495:MGA195548 MGA261031:MGA261084 MGA326567:MGA326620 MGA392103:MGA392156 MGA457639:MGA457692 MGA523175:MGA523228 MGA588711:MGA588764 MGA654247:MGA654300 MGA719783:MGA719836 MGA785319:MGA785372 MGA850855:MGA850908 MGA916391:MGA916444 MGA981927:MGA981980 MGA1047463:MGA1047516 MPW64423:MPW64476 MPW129959:MPW130012 MPW195495:MPW195548 MPW261031:MPW261084 MPW326567:MPW326620 MPW392103:MPW392156 MPW457639:MPW457692 MPW523175:MPW523228 MPW588711:MPW588764 MPW654247:MPW654300 MPW719783:MPW719836 MPW785319:MPW785372 MPW850855:MPW850908 MPW916391:MPW916444 MPW981927:MPW981980 MPW1047463:MPW1047516 MZS64423:MZS64476 MZS129959:MZS130012 MZS195495:MZS195548 MZS261031:MZS261084 MZS326567:MZS326620 MZS392103:MZS392156 MZS457639:MZS457692 MZS523175:MZS523228 MZS588711:MZS588764 MZS654247:MZS654300 MZS719783:MZS719836 MZS785319:MZS785372 MZS850855:MZS850908 MZS916391:MZS916444 MZS981927:MZS981980 MZS1047463:MZS1047516 NJO64423:NJO64476 NJO129959:NJO130012 NJO195495:NJO195548 NJO261031:NJO261084 NJO326567:NJO326620 NJO392103:NJO392156 NJO457639:NJO457692 NJO523175:NJO523228 NJO588711:NJO588764 NJO654247:NJO654300 NJO719783:NJO719836 NJO785319:NJO785372 NJO850855:NJO850908 NJO916391:NJO916444 NJO981927:NJO981980 NJO1047463:NJO1047516 NTK64423:NTK64476 NTK129959:NTK130012 NTK195495:NTK195548 NTK261031:NTK261084 NTK326567:NTK326620 NTK392103:NTK392156 NTK457639:NTK457692 NTK523175:NTK523228 NTK588711:NTK588764 NTK654247:NTK654300 NTK719783:NTK719836 NTK785319:NTK785372 NTK850855:NTK850908 NTK916391:NTK916444 NTK981927:NTK981980 NTK1047463:NTK1047516 ODG64423:ODG64476 ODG129959:ODG130012 ODG195495:ODG195548 ODG261031:ODG261084 ODG326567:ODG326620 ODG392103:ODG392156 ODG457639:ODG457692 ODG523175:ODG523228 ODG588711:ODG588764 ODG654247:ODG654300 ODG719783:ODG719836 ODG785319:ODG785372 ODG850855:ODG850908 ODG916391:ODG916444 ODG981927:ODG981980 ODG1047463:ODG1047516 ONC64423:ONC64476 ONC129959:ONC130012 ONC195495:ONC195548 ONC261031:ONC261084 ONC326567:ONC326620 ONC392103:ONC392156 ONC457639:ONC457692 ONC523175:ONC523228 ONC588711:ONC588764 ONC654247:ONC654300 ONC719783:ONC719836 ONC785319:ONC785372 ONC850855:ONC850908 ONC916391:ONC916444 ONC981927:ONC981980 ONC1047463:ONC1047516 OWY64423:OWY64476 OWY129959:OWY130012 OWY195495:OWY195548 OWY261031:OWY261084 OWY326567:OWY326620 OWY392103:OWY392156 OWY457639:OWY457692 OWY523175:OWY523228 OWY588711:OWY588764 OWY654247:OWY654300 OWY719783:OWY719836 OWY785319:OWY785372 OWY850855:OWY850908 OWY916391:OWY916444 OWY981927:OWY981980 OWY1047463:OWY1047516 PGU64423:PGU64476 PGU129959:PGU130012 PGU195495:PGU195548 PGU261031:PGU261084 PGU326567:PGU326620 PGU392103:PGU392156 PGU457639:PGU457692 PGU523175:PGU523228 PGU588711:PGU588764 PGU654247:PGU654300 PGU719783:PGU719836 PGU785319:PGU785372 PGU850855:PGU850908 PGU916391:PGU916444 PGU981927:PGU981980 PGU1047463:PGU1047516 PQQ64423:PQQ64476 PQQ129959:PQQ130012 PQQ195495:PQQ195548 PQQ261031:PQQ261084 PQQ326567:PQQ326620 PQQ392103:PQQ392156 PQQ457639:PQQ457692 PQQ523175:PQQ523228 PQQ588711:PQQ588764 PQQ654247:PQQ654300 PQQ719783:PQQ719836 PQQ785319:PQQ785372 PQQ850855:PQQ850908 PQQ916391:PQQ916444 PQQ981927:PQQ981980 PQQ1047463:PQQ1047516 QAM64423:QAM64476 QAM129959:QAM130012 QAM195495:QAM195548 QAM261031:QAM261084 QAM326567:QAM326620 QAM392103:QAM392156 QAM457639:QAM457692 QAM523175:QAM523228 QAM588711:QAM588764 QAM654247:QAM654300 QAM719783:QAM719836 QAM785319:QAM785372 QAM850855:QAM850908 QAM916391:QAM916444 QAM981927:QAM981980 QAM1047463:QAM1047516 QKI64423:QKI64476 QKI129959:QKI130012 QKI195495:QKI195548 QKI261031:QKI261084 QKI326567:QKI326620 QKI392103:QKI392156 QKI457639:QKI457692 QKI523175:QKI523228 QKI588711:QKI588764 QKI654247:QKI654300 QKI719783:QKI719836 QKI785319:QKI785372 QKI850855:QKI850908 QKI916391:QKI916444 QKI981927:QKI981980 QKI1047463:QKI1047516 QUE64423:QUE64476 QUE129959:QUE130012 QUE195495:QUE195548 QUE261031:QUE261084 QUE326567:QUE326620 QUE392103:QUE392156 QUE457639:QUE457692 QUE523175:QUE523228 QUE588711:QUE588764 QUE654247:QUE654300 QUE719783:QUE719836 QUE785319:QUE785372 QUE850855:QUE850908 QUE916391:QUE916444 QUE981927:QUE981980 QUE1047463:QUE1047516 REA64423:REA64476 REA129959:REA130012 REA195495:REA195548 REA261031:REA261084 REA326567:REA326620 REA392103:REA392156 REA457639:REA457692 REA523175:REA523228 REA588711:REA588764 REA654247:REA654300 REA719783:REA719836 REA785319:REA785372 REA850855:REA850908 REA916391:REA916444 REA981927:REA981980 REA1047463:REA1047516 RNW64423:RNW64476 RNW129959:RNW130012 RNW195495:RNW195548 RNW261031:RNW261084 RNW326567:RNW326620 RNW392103:RNW392156 RNW457639:RNW457692 RNW523175:RNW523228 RNW588711:RNW588764 RNW654247:RNW654300 RNW719783:RNW719836 RNW785319:RNW785372 RNW850855:RNW850908 RNW916391:RNW916444 RNW981927:RNW981980 RNW1047463:RNW1047516 RXS64423:RXS64476 RXS129959:RXS130012 RXS195495:RXS195548 RXS261031:RXS261084 RXS326567:RXS326620 RXS392103:RXS392156 RXS457639:RXS457692 RXS523175:RXS523228 RXS588711:RXS588764 RXS654247:RXS654300 RXS719783:RXS719836 RXS785319:RXS785372 RXS850855:RXS850908 RXS916391:RXS916444 RXS981927:RXS981980 RXS1047463:RXS1047516 SHO64423:SHO64476 SHO129959:SHO130012 SHO195495:SHO195548 SHO261031:SHO261084 SHO326567:SHO326620 SHO392103:SHO392156 SHO457639:SHO457692 SHO523175:SHO523228 SHO588711:SHO588764 SHO654247:SHO654300 SHO719783:SHO719836 SHO785319:SHO785372 SHO850855:SHO850908 SHO916391:SHO916444 SHO981927:SHO981980 SHO1047463:SHO1047516 SRK64423:SRK64476 SRK129959:SRK130012 SRK195495:SRK195548 SRK261031:SRK261084 SRK326567:SRK326620 SRK392103:SRK392156 SRK457639:SRK457692 SRK523175:SRK523228 SRK588711:SRK588764 SRK654247:SRK654300 SRK719783:SRK719836 SRK785319:SRK785372 SRK850855:SRK850908 SRK916391:SRK916444 SRK981927:SRK981980 SRK1047463:SRK1047516 TBG64423:TBG64476 TBG129959:TBG130012 TBG195495:TBG195548 TBG261031:TBG261084 TBG326567:TBG326620 TBG392103:TBG392156 TBG457639:TBG457692 TBG523175:TBG523228 TBG588711:TBG588764 TBG654247:TBG654300 TBG719783:TBG719836 TBG785319:TBG785372 TBG850855:TBG850908 TBG916391:TBG916444 TBG981927:TBG981980 TBG1047463:TBG1047516 TLC64423:TLC64476 TLC129959:TLC130012 TLC195495:TLC195548 TLC261031:TLC261084 TLC326567:TLC326620 TLC392103:TLC392156 TLC457639:TLC457692 TLC523175:TLC523228 TLC588711:TLC588764 TLC654247:TLC654300 TLC719783:TLC719836 TLC785319:TLC785372 TLC850855:TLC850908 TLC916391:TLC916444 TLC981927:TLC981980 TLC1047463:TLC1047516 TUY64423:TUY64476 TUY129959:TUY130012 TUY195495:TUY195548 TUY261031:TUY261084 TUY326567:TUY326620 TUY392103:TUY392156 TUY457639:TUY457692 TUY523175:TUY523228 TUY588711:TUY588764 TUY654247:TUY654300 TUY719783:TUY719836 TUY785319:TUY785372 TUY850855:TUY850908 TUY916391:TUY916444 TUY981927:TUY981980 TUY1047463:TUY1047516 UEU64423:UEU64476 UEU129959:UEU130012 UEU195495:UEU195548 UEU261031:UEU261084 UEU326567:UEU326620 UEU392103:UEU392156 UEU457639:UEU457692 UEU523175:UEU523228 UEU588711:UEU588764 UEU654247:UEU654300 UEU719783:UEU719836 UEU785319:UEU785372 UEU850855:UEU850908 UEU916391:UEU916444 UEU981927:UEU981980 UEU1047463:UEU1047516 UOQ64423:UOQ64476 UOQ129959:UOQ130012 UOQ195495:UOQ195548 UOQ261031:UOQ261084 UOQ326567:UOQ326620 UOQ392103:UOQ392156 UOQ457639:UOQ457692 UOQ523175:UOQ523228 UOQ588711:UOQ588764 UOQ654247:UOQ654300 UOQ719783:UOQ719836 UOQ785319:UOQ785372 UOQ850855:UOQ850908 UOQ916391:UOQ916444 UOQ981927:UOQ981980 UOQ1047463:UOQ1047516 UYM64423:UYM64476 UYM129959:UYM130012 UYM195495:UYM195548 UYM261031:UYM261084 UYM326567:UYM326620 UYM392103:UYM392156 UYM457639:UYM457692 UYM523175:UYM523228 UYM588711:UYM588764 UYM654247:UYM654300 UYM719783:UYM719836 UYM785319:UYM785372 UYM850855:UYM850908 UYM916391:UYM916444 UYM981927:UYM981980 UYM1047463:UYM1047516 VII64423:VII64476 VII129959:VII130012 VII195495:VII195548 VII261031:VII261084 VII326567:VII326620 VII392103:VII392156 VII457639:VII457692 VII523175:VII523228 VII588711:VII588764 VII654247:VII654300 VII719783:VII719836 VII785319:VII785372 VII850855:VII850908 VII916391:VII916444 VII981927:VII981980 VII1047463:VII1047516 VSE64423:VSE64476 VSE129959:VSE130012 VSE195495:VSE195548 VSE261031:VSE261084 VSE326567:VSE326620 VSE392103:VSE392156 VSE457639:VSE457692 VSE523175:VSE523228 VSE588711:VSE588764 VSE654247:VSE654300 VSE719783:VSE719836 VSE785319:VSE785372 VSE850855:VSE850908 VSE916391:VSE916444 VSE981927:VSE981980 VSE1047463:VSE1047516 WCA64423:WCA64476 WCA129959:WCA130012 WCA195495:WCA195548 WCA261031:WCA261084 WCA326567:WCA326620 WCA392103:WCA392156 WCA457639:WCA457692 WCA523175:WCA523228 WCA588711:WCA588764 WCA654247:WCA654300 WCA719783:WCA719836 WCA785319:WCA785372 WCA850855:WCA850908 WCA916391:WCA916444 WCA981927:WCA981980 WCA1047463:WCA1047516 WLW64423:WLW64476 WLW129959:WLW130012 WLW195495:WLW195548 WLW261031:WLW261084 WLW326567:WLW326620 WLW392103:WLW392156 WLW457639:WLW457692 WLW523175:WLW523228 WLW588711:WLW588764 WLW654247:WLW654300 WLW719783:WLW719836 WLW785319:WLW785372 WLW850855:WLW850908 WLW916391:WLW916444 WLW981927:WLW981980 WLW1047463:WLW1047516 WVS64423:WVS64476 WVS129959:WVS130012 WVS195495:WVS195548 WVS261031:WVS261084 WVS326567:WVS326620 WVS392103:WVS392156 WVS457639:WVS457692 WVS523175:WVS523228 WVS588711:WVS588764 WVS654247:WVS654300 WVS719783:WVS719836 WVS785319:WVS785372 WVS850855:WVS850908 WVS916391:WVS916444 WVS981927:WVS981980 WVS1047463:WVS1047516" xr:uid="{82959D6D-6BEB-4CAA-9BD1-5776B0F960E2}">
      <formula1>$AR$2:$AR$21</formula1>
    </dataValidation>
    <dataValidation type="list" allowBlank="1" showInputMessage="1" showErrorMessage="1" sqref="J64423:J64476 J129959:J130012 J195495:J195548 J261031:J261084 J326567:J326620 J392103:J392156 J457639:J457692 J523175:J523228 J588711:J588764 J654247:J654300 J719783:J719836 J785319:J785372 J850855:J850908 J916391:J916444 J981927:J981980 J1047463:J1047516 JF64423:JF64476 JF129959:JF130012 JF195495:JF195548 JF261031:JF261084 JF326567:JF326620 JF392103:JF392156 JF457639:JF457692 JF523175:JF523228 JF588711:JF588764 JF654247:JF654300 JF719783:JF719836 JF785319:JF785372 JF850855:JF850908 JF916391:JF916444 JF981927:JF981980 JF1047463:JF1047516 TB64423:TB64476 TB129959:TB130012 TB195495:TB195548 TB261031:TB261084 TB326567:TB326620 TB392103:TB392156 TB457639:TB457692 TB523175:TB523228 TB588711:TB588764 TB654247:TB654300 TB719783:TB719836 TB785319:TB785372 TB850855:TB850908 TB916391:TB916444 TB981927:TB981980 TB1047463:TB1047516 ACX64423:ACX64476 ACX129959:ACX130012 ACX195495:ACX195548 ACX261031:ACX261084 ACX326567:ACX326620 ACX392103:ACX392156 ACX457639:ACX457692 ACX523175:ACX523228 ACX588711:ACX588764 ACX654247:ACX654300 ACX719783:ACX719836 ACX785319:ACX785372 ACX850855:ACX850908 ACX916391:ACX916444 ACX981927:ACX981980 ACX1047463:ACX1047516 AMT64423:AMT64476 AMT129959:AMT130012 AMT195495:AMT195548 AMT261031:AMT261084 AMT326567:AMT326620 AMT392103:AMT392156 AMT457639:AMT457692 AMT523175:AMT523228 AMT588711:AMT588764 AMT654247:AMT654300 AMT719783:AMT719836 AMT785319:AMT785372 AMT850855:AMT850908 AMT916391:AMT916444 AMT981927:AMT981980 AMT1047463:AMT1047516 AWP64423:AWP64476 AWP129959:AWP130012 AWP195495:AWP195548 AWP261031:AWP261084 AWP326567:AWP326620 AWP392103:AWP392156 AWP457639:AWP457692 AWP523175:AWP523228 AWP588711:AWP588764 AWP654247:AWP654300 AWP719783:AWP719836 AWP785319:AWP785372 AWP850855:AWP850908 AWP916391:AWP916444 AWP981927:AWP981980 AWP1047463:AWP1047516 BGL64423:BGL64476 BGL129959:BGL130012 BGL195495:BGL195548 BGL261031:BGL261084 BGL326567:BGL326620 BGL392103:BGL392156 BGL457639:BGL457692 BGL523175:BGL523228 BGL588711:BGL588764 BGL654247:BGL654300 BGL719783:BGL719836 BGL785319:BGL785372 BGL850855:BGL850908 BGL916391:BGL916444 BGL981927:BGL981980 BGL1047463:BGL1047516 BQH64423:BQH64476 BQH129959:BQH130012 BQH195495:BQH195548 BQH261031:BQH261084 BQH326567:BQH326620 BQH392103:BQH392156 BQH457639:BQH457692 BQH523175:BQH523228 BQH588711:BQH588764 BQH654247:BQH654300 BQH719783:BQH719836 BQH785319:BQH785372 BQH850855:BQH850908 BQH916391:BQH916444 BQH981927:BQH981980 BQH1047463:BQH1047516 CAD64423:CAD64476 CAD129959:CAD130012 CAD195495:CAD195548 CAD261031:CAD261084 CAD326567:CAD326620 CAD392103:CAD392156 CAD457639:CAD457692 CAD523175:CAD523228 CAD588711:CAD588764 CAD654247:CAD654300 CAD719783:CAD719836 CAD785319:CAD785372 CAD850855:CAD850908 CAD916391:CAD916444 CAD981927:CAD981980 CAD1047463:CAD1047516 CJZ64423:CJZ64476 CJZ129959:CJZ130012 CJZ195495:CJZ195548 CJZ261031:CJZ261084 CJZ326567:CJZ326620 CJZ392103:CJZ392156 CJZ457639:CJZ457692 CJZ523175:CJZ523228 CJZ588711:CJZ588764 CJZ654247:CJZ654300 CJZ719783:CJZ719836 CJZ785319:CJZ785372 CJZ850855:CJZ850908 CJZ916391:CJZ916444 CJZ981927:CJZ981980 CJZ1047463:CJZ1047516 CTV64423:CTV64476 CTV129959:CTV130012 CTV195495:CTV195548 CTV261031:CTV261084 CTV326567:CTV326620 CTV392103:CTV392156 CTV457639:CTV457692 CTV523175:CTV523228 CTV588711:CTV588764 CTV654247:CTV654300 CTV719783:CTV719836 CTV785319:CTV785372 CTV850855:CTV850908 CTV916391:CTV916444 CTV981927:CTV981980 CTV1047463:CTV1047516 DDR64423:DDR64476 DDR129959:DDR130012 DDR195495:DDR195548 DDR261031:DDR261084 DDR326567:DDR326620 DDR392103:DDR392156 DDR457639:DDR457692 DDR523175:DDR523228 DDR588711:DDR588764 DDR654247:DDR654300 DDR719783:DDR719836 DDR785319:DDR785372 DDR850855:DDR850908 DDR916391:DDR916444 DDR981927:DDR981980 DDR1047463:DDR1047516 DNN64423:DNN64476 DNN129959:DNN130012 DNN195495:DNN195548 DNN261031:DNN261084 DNN326567:DNN326620 DNN392103:DNN392156 DNN457639:DNN457692 DNN523175:DNN523228 DNN588711:DNN588764 DNN654247:DNN654300 DNN719783:DNN719836 DNN785319:DNN785372 DNN850855:DNN850908 DNN916391:DNN916444 DNN981927:DNN981980 DNN1047463:DNN1047516 DXJ64423:DXJ64476 DXJ129959:DXJ130012 DXJ195495:DXJ195548 DXJ261031:DXJ261084 DXJ326567:DXJ326620 DXJ392103:DXJ392156 DXJ457639:DXJ457692 DXJ523175:DXJ523228 DXJ588711:DXJ588764 DXJ654247:DXJ654300 DXJ719783:DXJ719836 DXJ785319:DXJ785372 DXJ850855:DXJ850908 DXJ916391:DXJ916444 DXJ981927:DXJ981980 DXJ1047463:DXJ1047516 EHF64423:EHF64476 EHF129959:EHF130012 EHF195495:EHF195548 EHF261031:EHF261084 EHF326567:EHF326620 EHF392103:EHF392156 EHF457639:EHF457692 EHF523175:EHF523228 EHF588711:EHF588764 EHF654247:EHF654300 EHF719783:EHF719836 EHF785319:EHF785372 EHF850855:EHF850908 EHF916391:EHF916444 EHF981927:EHF981980 EHF1047463:EHF1047516 ERB64423:ERB64476 ERB129959:ERB130012 ERB195495:ERB195548 ERB261031:ERB261084 ERB326567:ERB326620 ERB392103:ERB392156 ERB457639:ERB457692 ERB523175:ERB523228 ERB588711:ERB588764 ERB654247:ERB654300 ERB719783:ERB719836 ERB785319:ERB785372 ERB850855:ERB850908 ERB916391:ERB916444 ERB981927:ERB981980 ERB1047463:ERB1047516 FAX64423:FAX64476 FAX129959:FAX130012 FAX195495:FAX195548 FAX261031:FAX261084 FAX326567:FAX326620 FAX392103:FAX392156 FAX457639:FAX457692 FAX523175:FAX523228 FAX588711:FAX588764 FAX654247:FAX654300 FAX719783:FAX719836 FAX785319:FAX785372 FAX850855:FAX850908 FAX916391:FAX916444 FAX981927:FAX981980 FAX1047463:FAX1047516 FKT64423:FKT64476 FKT129959:FKT130012 FKT195495:FKT195548 FKT261031:FKT261084 FKT326567:FKT326620 FKT392103:FKT392156 FKT457639:FKT457692 FKT523175:FKT523228 FKT588711:FKT588764 FKT654247:FKT654300 FKT719783:FKT719836 FKT785319:FKT785372 FKT850855:FKT850908 FKT916391:FKT916444 FKT981927:FKT981980 FKT1047463:FKT1047516 FUP64423:FUP64476 FUP129959:FUP130012 FUP195495:FUP195548 FUP261031:FUP261084 FUP326567:FUP326620 FUP392103:FUP392156 FUP457639:FUP457692 FUP523175:FUP523228 FUP588711:FUP588764 FUP654247:FUP654300 FUP719783:FUP719836 FUP785319:FUP785372 FUP850855:FUP850908 FUP916391:FUP916444 FUP981927:FUP981980 FUP1047463:FUP1047516 GEL64423:GEL64476 GEL129959:GEL130012 GEL195495:GEL195548 GEL261031:GEL261084 GEL326567:GEL326620 GEL392103:GEL392156 GEL457639:GEL457692 GEL523175:GEL523228 GEL588711:GEL588764 GEL654247:GEL654300 GEL719783:GEL719836 GEL785319:GEL785372 GEL850855:GEL850908 GEL916391:GEL916444 GEL981927:GEL981980 GEL1047463:GEL1047516 GOH64423:GOH64476 GOH129959:GOH130012 GOH195495:GOH195548 GOH261031:GOH261084 GOH326567:GOH326620 GOH392103:GOH392156 GOH457639:GOH457692 GOH523175:GOH523228 GOH588711:GOH588764 GOH654247:GOH654300 GOH719783:GOH719836 GOH785319:GOH785372 GOH850855:GOH850908 GOH916391:GOH916444 GOH981927:GOH981980 GOH1047463:GOH1047516 GYD64423:GYD64476 GYD129959:GYD130012 GYD195495:GYD195548 GYD261031:GYD261084 GYD326567:GYD326620 GYD392103:GYD392156 GYD457639:GYD457692 GYD523175:GYD523228 GYD588711:GYD588764 GYD654247:GYD654300 GYD719783:GYD719836 GYD785319:GYD785372 GYD850855:GYD850908 GYD916391:GYD916444 GYD981927:GYD981980 GYD1047463:GYD1047516 HHZ64423:HHZ64476 HHZ129959:HHZ130012 HHZ195495:HHZ195548 HHZ261031:HHZ261084 HHZ326567:HHZ326620 HHZ392103:HHZ392156 HHZ457639:HHZ457692 HHZ523175:HHZ523228 HHZ588711:HHZ588764 HHZ654247:HHZ654300 HHZ719783:HHZ719836 HHZ785319:HHZ785372 HHZ850855:HHZ850908 HHZ916391:HHZ916444 HHZ981927:HHZ981980 HHZ1047463:HHZ1047516 HRV64423:HRV64476 HRV129959:HRV130012 HRV195495:HRV195548 HRV261031:HRV261084 HRV326567:HRV326620 HRV392103:HRV392156 HRV457639:HRV457692 HRV523175:HRV523228 HRV588711:HRV588764 HRV654247:HRV654300 HRV719783:HRV719836 HRV785319:HRV785372 HRV850855:HRV850908 HRV916391:HRV916444 HRV981927:HRV981980 HRV1047463:HRV1047516 IBR64423:IBR64476 IBR129959:IBR130012 IBR195495:IBR195548 IBR261031:IBR261084 IBR326567:IBR326620 IBR392103:IBR392156 IBR457639:IBR457692 IBR523175:IBR523228 IBR588711:IBR588764 IBR654247:IBR654300 IBR719783:IBR719836 IBR785319:IBR785372 IBR850855:IBR850908 IBR916391:IBR916444 IBR981927:IBR981980 IBR1047463:IBR1047516 ILN64423:ILN64476 ILN129959:ILN130012 ILN195495:ILN195548 ILN261031:ILN261084 ILN326567:ILN326620 ILN392103:ILN392156 ILN457639:ILN457692 ILN523175:ILN523228 ILN588711:ILN588764 ILN654247:ILN654300 ILN719783:ILN719836 ILN785319:ILN785372 ILN850855:ILN850908 ILN916391:ILN916444 ILN981927:ILN981980 ILN1047463:ILN1047516 IVJ64423:IVJ64476 IVJ129959:IVJ130012 IVJ195495:IVJ195548 IVJ261031:IVJ261084 IVJ326567:IVJ326620 IVJ392103:IVJ392156 IVJ457639:IVJ457692 IVJ523175:IVJ523228 IVJ588711:IVJ588764 IVJ654247:IVJ654300 IVJ719783:IVJ719836 IVJ785319:IVJ785372 IVJ850855:IVJ850908 IVJ916391:IVJ916444 IVJ981927:IVJ981980 IVJ1047463:IVJ1047516 JFF64423:JFF64476 JFF129959:JFF130012 JFF195495:JFF195548 JFF261031:JFF261084 JFF326567:JFF326620 JFF392103:JFF392156 JFF457639:JFF457692 JFF523175:JFF523228 JFF588711:JFF588764 JFF654247:JFF654300 JFF719783:JFF719836 JFF785319:JFF785372 JFF850855:JFF850908 JFF916391:JFF916444 JFF981927:JFF981980 JFF1047463:JFF1047516 JPB64423:JPB64476 JPB129959:JPB130012 JPB195495:JPB195548 JPB261031:JPB261084 JPB326567:JPB326620 JPB392103:JPB392156 JPB457639:JPB457692 JPB523175:JPB523228 JPB588711:JPB588764 JPB654247:JPB654300 JPB719783:JPB719836 JPB785319:JPB785372 JPB850855:JPB850908 JPB916391:JPB916444 JPB981927:JPB981980 JPB1047463:JPB1047516 JYX64423:JYX64476 JYX129959:JYX130012 JYX195495:JYX195548 JYX261031:JYX261084 JYX326567:JYX326620 JYX392103:JYX392156 JYX457639:JYX457692 JYX523175:JYX523228 JYX588711:JYX588764 JYX654247:JYX654300 JYX719783:JYX719836 JYX785319:JYX785372 JYX850855:JYX850908 JYX916391:JYX916444 JYX981927:JYX981980 JYX1047463:JYX1047516 KIT64423:KIT64476 KIT129959:KIT130012 KIT195495:KIT195548 KIT261031:KIT261084 KIT326567:KIT326620 KIT392103:KIT392156 KIT457639:KIT457692 KIT523175:KIT523228 KIT588711:KIT588764 KIT654247:KIT654300 KIT719783:KIT719836 KIT785319:KIT785372 KIT850855:KIT850908 KIT916391:KIT916444 KIT981927:KIT981980 KIT1047463:KIT1047516 KSP64423:KSP64476 KSP129959:KSP130012 KSP195495:KSP195548 KSP261031:KSP261084 KSP326567:KSP326620 KSP392103:KSP392156 KSP457639:KSP457692 KSP523175:KSP523228 KSP588711:KSP588764 KSP654247:KSP654300 KSP719783:KSP719836 KSP785319:KSP785372 KSP850855:KSP850908 KSP916391:KSP916444 KSP981927:KSP981980 KSP1047463:KSP1047516 LCL64423:LCL64476 LCL129959:LCL130012 LCL195495:LCL195548 LCL261031:LCL261084 LCL326567:LCL326620 LCL392103:LCL392156 LCL457639:LCL457692 LCL523175:LCL523228 LCL588711:LCL588764 LCL654247:LCL654300 LCL719783:LCL719836 LCL785319:LCL785372 LCL850855:LCL850908 LCL916391:LCL916444 LCL981927:LCL981980 LCL1047463:LCL1047516 LMH64423:LMH64476 LMH129959:LMH130012 LMH195495:LMH195548 LMH261031:LMH261084 LMH326567:LMH326620 LMH392103:LMH392156 LMH457639:LMH457692 LMH523175:LMH523228 LMH588711:LMH588764 LMH654247:LMH654300 LMH719783:LMH719836 LMH785319:LMH785372 LMH850855:LMH850908 LMH916391:LMH916444 LMH981927:LMH981980 LMH1047463:LMH1047516 LWD64423:LWD64476 LWD129959:LWD130012 LWD195495:LWD195548 LWD261031:LWD261084 LWD326567:LWD326620 LWD392103:LWD392156 LWD457639:LWD457692 LWD523175:LWD523228 LWD588711:LWD588764 LWD654247:LWD654300 LWD719783:LWD719836 LWD785319:LWD785372 LWD850855:LWD850908 LWD916391:LWD916444 LWD981927:LWD981980 LWD1047463:LWD1047516 MFZ64423:MFZ64476 MFZ129959:MFZ130012 MFZ195495:MFZ195548 MFZ261031:MFZ261084 MFZ326567:MFZ326620 MFZ392103:MFZ392156 MFZ457639:MFZ457692 MFZ523175:MFZ523228 MFZ588711:MFZ588764 MFZ654247:MFZ654300 MFZ719783:MFZ719836 MFZ785319:MFZ785372 MFZ850855:MFZ850908 MFZ916391:MFZ916444 MFZ981927:MFZ981980 MFZ1047463:MFZ1047516 MPV64423:MPV64476 MPV129959:MPV130012 MPV195495:MPV195548 MPV261031:MPV261084 MPV326567:MPV326620 MPV392103:MPV392156 MPV457639:MPV457692 MPV523175:MPV523228 MPV588711:MPV588764 MPV654247:MPV654300 MPV719783:MPV719836 MPV785319:MPV785372 MPV850855:MPV850908 MPV916391:MPV916444 MPV981927:MPV981980 MPV1047463:MPV1047516 MZR64423:MZR64476 MZR129959:MZR130012 MZR195495:MZR195548 MZR261031:MZR261084 MZR326567:MZR326620 MZR392103:MZR392156 MZR457639:MZR457692 MZR523175:MZR523228 MZR588711:MZR588764 MZR654247:MZR654300 MZR719783:MZR719836 MZR785319:MZR785372 MZR850855:MZR850908 MZR916391:MZR916444 MZR981927:MZR981980 MZR1047463:MZR1047516 NJN64423:NJN64476 NJN129959:NJN130012 NJN195495:NJN195548 NJN261031:NJN261084 NJN326567:NJN326620 NJN392103:NJN392156 NJN457639:NJN457692 NJN523175:NJN523228 NJN588711:NJN588764 NJN654247:NJN654300 NJN719783:NJN719836 NJN785319:NJN785372 NJN850855:NJN850908 NJN916391:NJN916444 NJN981927:NJN981980 NJN1047463:NJN1047516 NTJ64423:NTJ64476 NTJ129959:NTJ130012 NTJ195495:NTJ195548 NTJ261031:NTJ261084 NTJ326567:NTJ326620 NTJ392103:NTJ392156 NTJ457639:NTJ457692 NTJ523175:NTJ523228 NTJ588711:NTJ588764 NTJ654247:NTJ654300 NTJ719783:NTJ719836 NTJ785319:NTJ785372 NTJ850855:NTJ850908 NTJ916391:NTJ916444 NTJ981927:NTJ981980 NTJ1047463:NTJ1047516 ODF64423:ODF64476 ODF129959:ODF130012 ODF195495:ODF195548 ODF261031:ODF261084 ODF326567:ODF326620 ODF392103:ODF392156 ODF457639:ODF457692 ODF523175:ODF523228 ODF588711:ODF588764 ODF654247:ODF654300 ODF719783:ODF719836 ODF785319:ODF785372 ODF850855:ODF850908 ODF916391:ODF916444 ODF981927:ODF981980 ODF1047463:ODF1047516 ONB64423:ONB64476 ONB129959:ONB130012 ONB195495:ONB195548 ONB261031:ONB261084 ONB326567:ONB326620 ONB392103:ONB392156 ONB457639:ONB457692 ONB523175:ONB523228 ONB588711:ONB588764 ONB654247:ONB654300 ONB719783:ONB719836 ONB785319:ONB785372 ONB850855:ONB850908 ONB916391:ONB916444 ONB981927:ONB981980 ONB1047463:ONB1047516 OWX64423:OWX64476 OWX129959:OWX130012 OWX195495:OWX195548 OWX261031:OWX261084 OWX326567:OWX326620 OWX392103:OWX392156 OWX457639:OWX457692 OWX523175:OWX523228 OWX588711:OWX588764 OWX654247:OWX654300 OWX719783:OWX719836 OWX785319:OWX785372 OWX850855:OWX850908 OWX916391:OWX916444 OWX981927:OWX981980 OWX1047463:OWX1047516 PGT64423:PGT64476 PGT129959:PGT130012 PGT195495:PGT195548 PGT261031:PGT261084 PGT326567:PGT326620 PGT392103:PGT392156 PGT457639:PGT457692 PGT523175:PGT523228 PGT588711:PGT588764 PGT654247:PGT654300 PGT719783:PGT719836 PGT785319:PGT785372 PGT850855:PGT850908 PGT916391:PGT916444 PGT981927:PGT981980 PGT1047463:PGT1047516 PQP64423:PQP64476 PQP129959:PQP130012 PQP195495:PQP195548 PQP261031:PQP261084 PQP326567:PQP326620 PQP392103:PQP392156 PQP457639:PQP457692 PQP523175:PQP523228 PQP588711:PQP588764 PQP654247:PQP654300 PQP719783:PQP719836 PQP785319:PQP785372 PQP850855:PQP850908 PQP916391:PQP916444 PQP981927:PQP981980 PQP1047463:PQP1047516 QAL64423:QAL64476 QAL129959:QAL130012 QAL195495:QAL195548 QAL261031:QAL261084 QAL326567:QAL326620 QAL392103:QAL392156 QAL457639:QAL457692 QAL523175:QAL523228 QAL588711:QAL588764 QAL654247:QAL654300 QAL719783:QAL719836 QAL785319:QAL785372 QAL850855:QAL850908 QAL916391:QAL916444 QAL981927:QAL981980 QAL1047463:QAL1047516 QKH64423:QKH64476 QKH129959:QKH130012 QKH195495:QKH195548 QKH261031:QKH261084 QKH326567:QKH326620 QKH392103:QKH392156 QKH457639:QKH457692 QKH523175:QKH523228 QKH588711:QKH588764 QKH654247:QKH654300 QKH719783:QKH719836 QKH785319:QKH785372 QKH850855:QKH850908 QKH916391:QKH916444 QKH981927:QKH981980 QKH1047463:QKH1047516 QUD64423:QUD64476 QUD129959:QUD130012 QUD195495:QUD195548 QUD261031:QUD261084 QUD326567:QUD326620 QUD392103:QUD392156 QUD457639:QUD457692 QUD523175:QUD523228 QUD588711:QUD588764 QUD654247:QUD654300 QUD719783:QUD719836 QUD785319:QUD785372 QUD850855:QUD850908 QUD916391:QUD916444 QUD981927:QUD981980 QUD1047463:QUD1047516 RDZ64423:RDZ64476 RDZ129959:RDZ130012 RDZ195495:RDZ195548 RDZ261031:RDZ261084 RDZ326567:RDZ326620 RDZ392103:RDZ392156 RDZ457639:RDZ457692 RDZ523175:RDZ523228 RDZ588711:RDZ588764 RDZ654247:RDZ654300 RDZ719783:RDZ719836 RDZ785319:RDZ785372 RDZ850855:RDZ850908 RDZ916391:RDZ916444 RDZ981927:RDZ981980 RDZ1047463:RDZ1047516 RNV64423:RNV64476 RNV129959:RNV130012 RNV195495:RNV195548 RNV261031:RNV261084 RNV326567:RNV326620 RNV392103:RNV392156 RNV457639:RNV457692 RNV523175:RNV523228 RNV588711:RNV588764 RNV654247:RNV654300 RNV719783:RNV719836 RNV785319:RNV785372 RNV850855:RNV850908 RNV916391:RNV916444 RNV981927:RNV981980 RNV1047463:RNV1047516 RXR64423:RXR64476 RXR129959:RXR130012 RXR195495:RXR195548 RXR261031:RXR261084 RXR326567:RXR326620 RXR392103:RXR392156 RXR457639:RXR457692 RXR523175:RXR523228 RXR588711:RXR588764 RXR654247:RXR654300 RXR719783:RXR719836 RXR785319:RXR785372 RXR850855:RXR850908 RXR916391:RXR916444 RXR981927:RXR981980 RXR1047463:RXR1047516 SHN64423:SHN64476 SHN129959:SHN130012 SHN195495:SHN195548 SHN261031:SHN261084 SHN326567:SHN326620 SHN392103:SHN392156 SHN457639:SHN457692 SHN523175:SHN523228 SHN588711:SHN588764 SHN654247:SHN654300 SHN719783:SHN719836 SHN785319:SHN785372 SHN850855:SHN850908 SHN916391:SHN916444 SHN981927:SHN981980 SHN1047463:SHN1047516 SRJ64423:SRJ64476 SRJ129959:SRJ130012 SRJ195495:SRJ195548 SRJ261031:SRJ261084 SRJ326567:SRJ326620 SRJ392103:SRJ392156 SRJ457639:SRJ457692 SRJ523175:SRJ523228 SRJ588711:SRJ588764 SRJ654247:SRJ654300 SRJ719783:SRJ719836 SRJ785319:SRJ785372 SRJ850855:SRJ850908 SRJ916391:SRJ916444 SRJ981927:SRJ981980 SRJ1047463:SRJ1047516 TBF64423:TBF64476 TBF129959:TBF130012 TBF195495:TBF195548 TBF261031:TBF261084 TBF326567:TBF326620 TBF392103:TBF392156 TBF457639:TBF457692 TBF523175:TBF523228 TBF588711:TBF588764 TBF654247:TBF654300 TBF719783:TBF719836 TBF785319:TBF785372 TBF850855:TBF850908 TBF916391:TBF916444 TBF981927:TBF981980 TBF1047463:TBF1047516 TLB64423:TLB64476 TLB129959:TLB130012 TLB195495:TLB195548 TLB261031:TLB261084 TLB326567:TLB326620 TLB392103:TLB392156 TLB457639:TLB457692 TLB523175:TLB523228 TLB588711:TLB588764 TLB654247:TLB654300 TLB719783:TLB719836 TLB785319:TLB785372 TLB850855:TLB850908 TLB916391:TLB916444 TLB981927:TLB981980 TLB1047463:TLB1047516 TUX64423:TUX64476 TUX129959:TUX130012 TUX195495:TUX195548 TUX261031:TUX261084 TUX326567:TUX326620 TUX392103:TUX392156 TUX457639:TUX457692 TUX523175:TUX523228 TUX588711:TUX588764 TUX654247:TUX654300 TUX719783:TUX719836 TUX785319:TUX785372 TUX850855:TUX850908 TUX916391:TUX916444 TUX981927:TUX981980 TUX1047463:TUX1047516 UET64423:UET64476 UET129959:UET130012 UET195495:UET195548 UET261031:UET261084 UET326567:UET326620 UET392103:UET392156 UET457639:UET457692 UET523175:UET523228 UET588711:UET588764 UET654247:UET654300 UET719783:UET719836 UET785319:UET785372 UET850855:UET850908 UET916391:UET916444 UET981927:UET981980 UET1047463:UET1047516 UOP64423:UOP64476 UOP129959:UOP130012 UOP195495:UOP195548 UOP261031:UOP261084 UOP326567:UOP326620 UOP392103:UOP392156 UOP457639:UOP457692 UOP523175:UOP523228 UOP588711:UOP588764 UOP654247:UOP654300 UOP719783:UOP719836 UOP785319:UOP785372 UOP850855:UOP850908 UOP916391:UOP916444 UOP981927:UOP981980 UOP1047463:UOP1047516 UYL64423:UYL64476 UYL129959:UYL130012 UYL195495:UYL195548 UYL261031:UYL261084 UYL326567:UYL326620 UYL392103:UYL392156 UYL457639:UYL457692 UYL523175:UYL523228 UYL588711:UYL588764 UYL654247:UYL654300 UYL719783:UYL719836 UYL785319:UYL785372 UYL850855:UYL850908 UYL916391:UYL916444 UYL981927:UYL981980 UYL1047463:UYL1047516 VIH64423:VIH64476 VIH129959:VIH130012 VIH195495:VIH195548 VIH261031:VIH261084 VIH326567:VIH326620 VIH392103:VIH392156 VIH457639:VIH457692 VIH523175:VIH523228 VIH588711:VIH588764 VIH654247:VIH654300 VIH719783:VIH719836 VIH785319:VIH785372 VIH850855:VIH850908 VIH916391:VIH916444 VIH981927:VIH981980 VIH1047463:VIH1047516 VSD64423:VSD64476 VSD129959:VSD130012 VSD195495:VSD195548 VSD261031:VSD261084 VSD326567:VSD326620 VSD392103:VSD392156 VSD457639:VSD457692 VSD523175:VSD523228 VSD588711:VSD588764 VSD654247:VSD654300 VSD719783:VSD719836 VSD785319:VSD785372 VSD850855:VSD850908 VSD916391:VSD916444 VSD981927:VSD981980 VSD1047463:VSD1047516 WBZ64423:WBZ64476 WBZ129959:WBZ130012 WBZ195495:WBZ195548 WBZ261031:WBZ261084 WBZ326567:WBZ326620 WBZ392103:WBZ392156 WBZ457639:WBZ457692 WBZ523175:WBZ523228 WBZ588711:WBZ588764 WBZ654247:WBZ654300 WBZ719783:WBZ719836 WBZ785319:WBZ785372 WBZ850855:WBZ850908 WBZ916391:WBZ916444 WBZ981927:WBZ981980 WBZ1047463:WBZ1047516 WLV64423:WLV64476 WLV129959:WLV130012 WLV195495:WLV195548 WLV261031:WLV261084 WLV326567:WLV326620 WLV392103:WLV392156 WLV457639:WLV457692 WLV523175:WLV523228 WLV588711:WLV588764 WLV654247:WLV654300 WLV719783:WLV719836 WLV785319:WLV785372 WLV850855:WLV850908 WLV916391:WLV916444 WLV981927:WLV981980 WLV1047463:WLV1047516 WVR64423:WVR64476 WVR129959:WVR130012 WVR195495:WVR195548 WVR261031:WVR261084 WVR326567:WVR326620 WVR392103:WVR392156 WVR457639:WVR457692 WVR523175:WVR523228 WVR588711:WVR588764 WVR654247:WVR654300 WVR719783:WVR719836 WVR785319:WVR785372 WVR850855:WVR850908 WVR916391:WVR916444 WVR981927:WVR981980 WVR1047463:WVR1047516" xr:uid="{E7B10E71-CA23-4C01-AF42-EB454F9486A8}">
      <formula1>$AP$2:$AP$12</formula1>
    </dataValidation>
    <dataValidation type="list" allowBlank="1" showInputMessage="1" showErrorMessage="1" sqref="J131:J154 J65538:J65636 J131074:J131172 J196610:J196708 J262146:J262244 J327682:J327780 J393218:J393316 J458754:J458852 J524290:J524388 J589826:J589924 J655362:J655460 J720898:J720996 J786434:J786532 J851970:J852068 J917506:J917604 J983042:J983140 JF2:JF100 JF65538:JF65636 JF131074:JF131172 JF196610:JF196708 JF262146:JF262244 JF327682:JF327780 JF393218:JF393316 JF458754:JF458852 JF524290:JF524388 JF589826:JF589924 JF655362:JF655460 JF720898:JF720996 JF786434:JF786532 JF851970:JF852068 JF917506:JF917604 JF983042:JF983140 TB2:TB100 TB65538:TB65636 TB131074:TB131172 TB196610:TB196708 TB262146:TB262244 TB327682:TB327780 TB393218:TB393316 TB458754:TB458852 TB524290:TB524388 TB589826:TB589924 TB655362:TB655460 TB720898:TB720996 TB786434:TB786532 TB851970:TB852068 TB917506:TB917604 TB983042:TB983140 ACX2:ACX100 ACX65538:ACX65636 ACX131074:ACX131172 ACX196610:ACX196708 ACX262146:ACX262244 ACX327682:ACX327780 ACX393218:ACX393316 ACX458754:ACX458852 ACX524290:ACX524388 ACX589826:ACX589924 ACX655362:ACX655460 ACX720898:ACX720996 ACX786434:ACX786532 ACX851970:ACX852068 ACX917506:ACX917604 ACX983042:ACX983140 AMT2:AMT100 AMT65538:AMT65636 AMT131074:AMT131172 AMT196610:AMT196708 AMT262146:AMT262244 AMT327682:AMT327780 AMT393218:AMT393316 AMT458754:AMT458852 AMT524290:AMT524388 AMT589826:AMT589924 AMT655362:AMT655460 AMT720898:AMT720996 AMT786434:AMT786532 AMT851970:AMT852068 AMT917506:AMT917604 AMT983042:AMT983140 AWP2:AWP100 AWP65538:AWP65636 AWP131074:AWP131172 AWP196610:AWP196708 AWP262146:AWP262244 AWP327682:AWP327780 AWP393218:AWP393316 AWP458754:AWP458852 AWP524290:AWP524388 AWP589826:AWP589924 AWP655362:AWP655460 AWP720898:AWP720996 AWP786434:AWP786532 AWP851970:AWP852068 AWP917506:AWP917604 AWP983042:AWP983140 BGL2:BGL100 BGL65538:BGL65636 BGL131074:BGL131172 BGL196610:BGL196708 BGL262146:BGL262244 BGL327682:BGL327780 BGL393218:BGL393316 BGL458754:BGL458852 BGL524290:BGL524388 BGL589826:BGL589924 BGL655362:BGL655460 BGL720898:BGL720996 BGL786434:BGL786532 BGL851970:BGL852068 BGL917506:BGL917604 BGL983042:BGL983140 BQH2:BQH100 BQH65538:BQH65636 BQH131074:BQH131172 BQH196610:BQH196708 BQH262146:BQH262244 BQH327682:BQH327780 BQH393218:BQH393316 BQH458754:BQH458852 BQH524290:BQH524388 BQH589826:BQH589924 BQH655362:BQH655460 BQH720898:BQH720996 BQH786434:BQH786532 BQH851970:BQH852068 BQH917506:BQH917604 BQH983042:BQH983140 CAD2:CAD100 CAD65538:CAD65636 CAD131074:CAD131172 CAD196610:CAD196708 CAD262146:CAD262244 CAD327682:CAD327780 CAD393218:CAD393316 CAD458754:CAD458852 CAD524290:CAD524388 CAD589826:CAD589924 CAD655362:CAD655460 CAD720898:CAD720996 CAD786434:CAD786532 CAD851970:CAD852068 CAD917506:CAD917604 CAD983042:CAD983140 CJZ2:CJZ100 CJZ65538:CJZ65636 CJZ131074:CJZ131172 CJZ196610:CJZ196708 CJZ262146:CJZ262244 CJZ327682:CJZ327780 CJZ393218:CJZ393316 CJZ458754:CJZ458852 CJZ524290:CJZ524388 CJZ589826:CJZ589924 CJZ655362:CJZ655460 CJZ720898:CJZ720996 CJZ786434:CJZ786532 CJZ851970:CJZ852068 CJZ917506:CJZ917604 CJZ983042:CJZ983140 CTV2:CTV100 CTV65538:CTV65636 CTV131074:CTV131172 CTV196610:CTV196708 CTV262146:CTV262244 CTV327682:CTV327780 CTV393218:CTV393316 CTV458754:CTV458852 CTV524290:CTV524388 CTV589826:CTV589924 CTV655362:CTV655460 CTV720898:CTV720996 CTV786434:CTV786532 CTV851970:CTV852068 CTV917506:CTV917604 CTV983042:CTV983140 DDR2:DDR100 DDR65538:DDR65636 DDR131074:DDR131172 DDR196610:DDR196708 DDR262146:DDR262244 DDR327682:DDR327780 DDR393218:DDR393316 DDR458754:DDR458852 DDR524290:DDR524388 DDR589826:DDR589924 DDR655362:DDR655460 DDR720898:DDR720996 DDR786434:DDR786532 DDR851970:DDR852068 DDR917506:DDR917604 DDR983042:DDR983140 DNN2:DNN100 DNN65538:DNN65636 DNN131074:DNN131172 DNN196610:DNN196708 DNN262146:DNN262244 DNN327682:DNN327780 DNN393218:DNN393316 DNN458754:DNN458852 DNN524290:DNN524388 DNN589826:DNN589924 DNN655362:DNN655460 DNN720898:DNN720996 DNN786434:DNN786532 DNN851970:DNN852068 DNN917506:DNN917604 DNN983042:DNN983140 DXJ2:DXJ100 DXJ65538:DXJ65636 DXJ131074:DXJ131172 DXJ196610:DXJ196708 DXJ262146:DXJ262244 DXJ327682:DXJ327780 DXJ393218:DXJ393316 DXJ458754:DXJ458852 DXJ524290:DXJ524388 DXJ589826:DXJ589924 DXJ655362:DXJ655460 DXJ720898:DXJ720996 DXJ786434:DXJ786532 DXJ851970:DXJ852068 DXJ917506:DXJ917604 DXJ983042:DXJ983140 EHF2:EHF100 EHF65538:EHF65636 EHF131074:EHF131172 EHF196610:EHF196708 EHF262146:EHF262244 EHF327682:EHF327780 EHF393218:EHF393316 EHF458754:EHF458852 EHF524290:EHF524388 EHF589826:EHF589924 EHF655362:EHF655460 EHF720898:EHF720996 EHF786434:EHF786532 EHF851970:EHF852068 EHF917506:EHF917604 EHF983042:EHF983140 ERB2:ERB100 ERB65538:ERB65636 ERB131074:ERB131172 ERB196610:ERB196708 ERB262146:ERB262244 ERB327682:ERB327780 ERB393218:ERB393316 ERB458754:ERB458852 ERB524290:ERB524388 ERB589826:ERB589924 ERB655362:ERB655460 ERB720898:ERB720996 ERB786434:ERB786532 ERB851970:ERB852068 ERB917506:ERB917604 ERB983042:ERB983140 FAX2:FAX100 FAX65538:FAX65636 FAX131074:FAX131172 FAX196610:FAX196708 FAX262146:FAX262244 FAX327682:FAX327780 FAX393218:FAX393316 FAX458754:FAX458852 FAX524290:FAX524388 FAX589826:FAX589924 FAX655362:FAX655460 FAX720898:FAX720996 FAX786434:FAX786532 FAX851970:FAX852068 FAX917506:FAX917604 FAX983042:FAX983140 FKT2:FKT100 FKT65538:FKT65636 FKT131074:FKT131172 FKT196610:FKT196708 FKT262146:FKT262244 FKT327682:FKT327780 FKT393218:FKT393316 FKT458754:FKT458852 FKT524290:FKT524388 FKT589826:FKT589924 FKT655362:FKT655460 FKT720898:FKT720996 FKT786434:FKT786532 FKT851970:FKT852068 FKT917506:FKT917604 FKT983042:FKT983140 FUP2:FUP100 FUP65538:FUP65636 FUP131074:FUP131172 FUP196610:FUP196708 FUP262146:FUP262244 FUP327682:FUP327780 FUP393218:FUP393316 FUP458754:FUP458852 FUP524290:FUP524388 FUP589826:FUP589924 FUP655362:FUP655460 FUP720898:FUP720996 FUP786434:FUP786532 FUP851970:FUP852068 FUP917506:FUP917604 FUP983042:FUP983140 GEL2:GEL100 GEL65538:GEL65636 GEL131074:GEL131172 GEL196610:GEL196708 GEL262146:GEL262244 GEL327682:GEL327780 GEL393218:GEL393316 GEL458754:GEL458852 GEL524290:GEL524388 GEL589826:GEL589924 GEL655362:GEL655460 GEL720898:GEL720996 GEL786434:GEL786532 GEL851970:GEL852068 GEL917506:GEL917604 GEL983042:GEL983140 GOH2:GOH100 GOH65538:GOH65636 GOH131074:GOH131172 GOH196610:GOH196708 GOH262146:GOH262244 GOH327682:GOH327780 GOH393218:GOH393316 GOH458754:GOH458852 GOH524290:GOH524388 GOH589826:GOH589924 GOH655362:GOH655460 GOH720898:GOH720996 GOH786434:GOH786532 GOH851970:GOH852068 GOH917506:GOH917604 GOH983042:GOH983140 GYD2:GYD100 GYD65538:GYD65636 GYD131074:GYD131172 GYD196610:GYD196708 GYD262146:GYD262244 GYD327682:GYD327780 GYD393218:GYD393316 GYD458754:GYD458852 GYD524290:GYD524388 GYD589826:GYD589924 GYD655362:GYD655460 GYD720898:GYD720996 GYD786434:GYD786532 GYD851970:GYD852068 GYD917506:GYD917604 GYD983042:GYD983140 HHZ2:HHZ100 HHZ65538:HHZ65636 HHZ131074:HHZ131172 HHZ196610:HHZ196708 HHZ262146:HHZ262244 HHZ327682:HHZ327780 HHZ393218:HHZ393316 HHZ458754:HHZ458852 HHZ524290:HHZ524388 HHZ589826:HHZ589924 HHZ655362:HHZ655460 HHZ720898:HHZ720996 HHZ786434:HHZ786532 HHZ851970:HHZ852068 HHZ917506:HHZ917604 HHZ983042:HHZ983140 HRV2:HRV100 HRV65538:HRV65636 HRV131074:HRV131172 HRV196610:HRV196708 HRV262146:HRV262244 HRV327682:HRV327780 HRV393218:HRV393316 HRV458754:HRV458852 HRV524290:HRV524388 HRV589826:HRV589924 HRV655362:HRV655460 HRV720898:HRV720996 HRV786434:HRV786532 HRV851970:HRV852068 HRV917506:HRV917604 HRV983042:HRV983140 IBR2:IBR100 IBR65538:IBR65636 IBR131074:IBR131172 IBR196610:IBR196708 IBR262146:IBR262244 IBR327682:IBR327780 IBR393218:IBR393316 IBR458754:IBR458852 IBR524290:IBR524388 IBR589826:IBR589924 IBR655362:IBR655460 IBR720898:IBR720996 IBR786434:IBR786532 IBR851970:IBR852068 IBR917506:IBR917604 IBR983042:IBR983140 ILN2:ILN100 ILN65538:ILN65636 ILN131074:ILN131172 ILN196610:ILN196708 ILN262146:ILN262244 ILN327682:ILN327780 ILN393218:ILN393316 ILN458754:ILN458852 ILN524290:ILN524388 ILN589826:ILN589924 ILN655362:ILN655460 ILN720898:ILN720996 ILN786434:ILN786532 ILN851970:ILN852068 ILN917506:ILN917604 ILN983042:ILN983140 IVJ2:IVJ100 IVJ65538:IVJ65636 IVJ131074:IVJ131172 IVJ196610:IVJ196708 IVJ262146:IVJ262244 IVJ327682:IVJ327780 IVJ393218:IVJ393316 IVJ458754:IVJ458852 IVJ524290:IVJ524388 IVJ589826:IVJ589924 IVJ655362:IVJ655460 IVJ720898:IVJ720996 IVJ786434:IVJ786532 IVJ851970:IVJ852068 IVJ917506:IVJ917604 IVJ983042:IVJ983140 JFF2:JFF100 JFF65538:JFF65636 JFF131074:JFF131172 JFF196610:JFF196708 JFF262146:JFF262244 JFF327682:JFF327780 JFF393218:JFF393316 JFF458754:JFF458852 JFF524290:JFF524388 JFF589826:JFF589924 JFF655362:JFF655460 JFF720898:JFF720996 JFF786434:JFF786532 JFF851970:JFF852068 JFF917506:JFF917604 JFF983042:JFF983140 JPB2:JPB100 JPB65538:JPB65636 JPB131074:JPB131172 JPB196610:JPB196708 JPB262146:JPB262244 JPB327682:JPB327780 JPB393218:JPB393316 JPB458754:JPB458852 JPB524290:JPB524388 JPB589826:JPB589924 JPB655362:JPB655460 JPB720898:JPB720996 JPB786434:JPB786532 JPB851970:JPB852068 JPB917506:JPB917604 JPB983042:JPB983140 JYX2:JYX100 JYX65538:JYX65636 JYX131074:JYX131172 JYX196610:JYX196708 JYX262146:JYX262244 JYX327682:JYX327780 JYX393218:JYX393316 JYX458754:JYX458852 JYX524290:JYX524388 JYX589826:JYX589924 JYX655362:JYX655460 JYX720898:JYX720996 JYX786434:JYX786532 JYX851970:JYX852068 JYX917506:JYX917604 JYX983042:JYX983140 KIT2:KIT100 KIT65538:KIT65636 KIT131074:KIT131172 KIT196610:KIT196708 KIT262146:KIT262244 KIT327682:KIT327780 KIT393218:KIT393316 KIT458754:KIT458852 KIT524290:KIT524388 KIT589826:KIT589924 KIT655362:KIT655460 KIT720898:KIT720996 KIT786434:KIT786532 KIT851970:KIT852068 KIT917506:KIT917604 KIT983042:KIT983140 KSP2:KSP100 KSP65538:KSP65636 KSP131074:KSP131172 KSP196610:KSP196708 KSP262146:KSP262244 KSP327682:KSP327780 KSP393218:KSP393316 KSP458754:KSP458852 KSP524290:KSP524388 KSP589826:KSP589924 KSP655362:KSP655460 KSP720898:KSP720996 KSP786434:KSP786532 KSP851970:KSP852068 KSP917506:KSP917604 KSP983042:KSP983140 LCL2:LCL100 LCL65538:LCL65636 LCL131074:LCL131172 LCL196610:LCL196708 LCL262146:LCL262244 LCL327682:LCL327780 LCL393218:LCL393316 LCL458754:LCL458852 LCL524290:LCL524388 LCL589826:LCL589924 LCL655362:LCL655460 LCL720898:LCL720996 LCL786434:LCL786532 LCL851970:LCL852068 LCL917506:LCL917604 LCL983042:LCL983140 LMH2:LMH100 LMH65538:LMH65636 LMH131074:LMH131172 LMH196610:LMH196708 LMH262146:LMH262244 LMH327682:LMH327780 LMH393218:LMH393316 LMH458754:LMH458852 LMH524290:LMH524388 LMH589826:LMH589924 LMH655362:LMH655460 LMH720898:LMH720996 LMH786434:LMH786532 LMH851970:LMH852068 LMH917506:LMH917604 LMH983042:LMH983140 LWD2:LWD100 LWD65538:LWD65636 LWD131074:LWD131172 LWD196610:LWD196708 LWD262146:LWD262244 LWD327682:LWD327780 LWD393218:LWD393316 LWD458754:LWD458852 LWD524290:LWD524388 LWD589826:LWD589924 LWD655362:LWD655460 LWD720898:LWD720996 LWD786434:LWD786532 LWD851970:LWD852068 LWD917506:LWD917604 LWD983042:LWD983140 MFZ2:MFZ100 MFZ65538:MFZ65636 MFZ131074:MFZ131172 MFZ196610:MFZ196708 MFZ262146:MFZ262244 MFZ327682:MFZ327780 MFZ393218:MFZ393316 MFZ458754:MFZ458852 MFZ524290:MFZ524388 MFZ589826:MFZ589924 MFZ655362:MFZ655460 MFZ720898:MFZ720996 MFZ786434:MFZ786532 MFZ851970:MFZ852068 MFZ917506:MFZ917604 MFZ983042:MFZ983140 MPV2:MPV100 MPV65538:MPV65636 MPV131074:MPV131172 MPV196610:MPV196708 MPV262146:MPV262244 MPV327682:MPV327780 MPV393218:MPV393316 MPV458754:MPV458852 MPV524290:MPV524388 MPV589826:MPV589924 MPV655362:MPV655460 MPV720898:MPV720996 MPV786434:MPV786532 MPV851970:MPV852068 MPV917506:MPV917604 MPV983042:MPV983140 MZR2:MZR100 MZR65538:MZR65636 MZR131074:MZR131172 MZR196610:MZR196708 MZR262146:MZR262244 MZR327682:MZR327780 MZR393218:MZR393316 MZR458754:MZR458852 MZR524290:MZR524388 MZR589826:MZR589924 MZR655362:MZR655460 MZR720898:MZR720996 MZR786434:MZR786532 MZR851970:MZR852068 MZR917506:MZR917604 MZR983042:MZR983140 NJN2:NJN100 NJN65538:NJN65636 NJN131074:NJN131172 NJN196610:NJN196708 NJN262146:NJN262244 NJN327682:NJN327780 NJN393218:NJN393316 NJN458754:NJN458852 NJN524290:NJN524388 NJN589826:NJN589924 NJN655362:NJN655460 NJN720898:NJN720996 NJN786434:NJN786532 NJN851970:NJN852068 NJN917506:NJN917604 NJN983042:NJN983140 NTJ2:NTJ100 NTJ65538:NTJ65636 NTJ131074:NTJ131172 NTJ196610:NTJ196708 NTJ262146:NTJ262244 NTJ327682:NTJ327780 NTJ393218:NTJ393316 NTJ458754:NTJ458852 NTJ524290:NTJ524388 NTJ589826:NTJ589924 NTJ655362:NTJ655460 NTJ720898:NTJ720996 NTJ786434:NTJ786532 NTJ851970:NTJ852068 NTJ917506:NTJ917604 NTJ983042:NTJ983140 ODF2:ODF100 ODF65538:ODF65636 ODF131074:ODF131172 ODF196610:ODF196708 ODF262146:ODF262244 ODF327682:ODF327780 ODF393218:ODF393316 ODF458754:ODF458852 ODF524290:ODF524388 ODF589826:ODF589924 ODF655362:ODF655460 ODF720898:ODF720996 ODF786434:ODF786532 ODF851970:ODF852068 ODF917506:ODF917604 ODF983042:ODF983140 ONB2:ONB100 ONB65538:ONB65636 ONB131074:ONB131172 ONB196610:ONB196708 ONB262146:ONB262244 ONB327682:ONB327780 ONB393218:ONB393316 ONB458754:ONB458852 ONB524290:ONB524388 ONB589826:ONB589924 ONB655362:ONB655460 ONB720898:ONB720996 ONB786434:ONB786532 ONB851970:ONB852068 ONB917506:ONB917604 ONB983042:ONB983140 OWX2:OWX100 OWX65538:OWX65636 OWX131074:OWX131172 OWX196610:OWX196708 OWX262146:OWX262244 OWX327682:OWX327780 OWX393218:OWX393316 OWX458754:OWX458852 OWX524290:OWX524388 OWX589826:OWX589924 OWX655362:OWX655460 OWX720898:OWX720996 OWX786434:OWX786532 OWX851970:OWX852068 OWX917506:OWX917604 OWX983042:OWX983140 PGT2:PGT100 PGT65538:PGT65636 PGT131074:PGT131172 PGT196610:PGT196708 PGT262146:PGT262244 PGT327682:PGT327780 PGT393218:PGT393316 PGT458754:PGT458852 PGT524290:PGT524388 PGT589826:PGT589924 PGT655362:PGT655460 PGT720898:PGT720996 PGT786434:PGT786532 PGT851970:PGT852068 PGT917506:PGT917604 PGT983042:PGT983140 PQP2:PQP100 PQP65538:PQP65636 PQP131074:PQP131172 PQP196610:PQP196708 PQP262146:PQP262244 PQP327682:PQP327780 PQP393218:PQP393316 PQP458754:PQP458852 PQP524290:PQP524388 PQP589826:PQP589924 PQP655362:PQP655460 PQP720898:PQP720996 PQP786434:PQP786532 PQP851970:PQP852068 PQP917506:PQP917604 PQP983042:PQP983140 QAL2:QAL100 QAL65538:QAL65636 QAL131074:QAL131172 QAL196610:QAL196708 QAL262146:QAL262244 QAL327682:QAL327780 QAL393218:QAL393316 QAL458754:QAL458852 QAL524290:QAL524388 QAL589826:QAL589924 QAL655362:QAL655460 QAL720898:QAL720996 QAL786434:QAL786532 QAL851970:QAL852068 QAL917506:QAL917604 QAL983042:QAL983140 QKH2:QKH100 QKH65538:QKH65636 QKH131074:QKH131172 QKH196610:QKH196708 QKH262146:QKH262244 QKH327682:QKH327780 QKH393218:QKH393316 QKH458754:QKH458852 QKH524290:QKH524388 QKH589826:QKH589924 QKH655362:QKH655460 QKH720898:QKH720996 QKH786434:QKH786532 QKH851970:QKH852068 QKH917506:QKH917604 QKH983042:QKH983140 QUD2:QUD100 QUD65538:QUD65636 QUD131074:QUD131172 QUD196610:QUD196708 QUD262146:QUD262244 QUD327682:QUD327780 QUD393218:QUD393316 QUD458754:QUD458852 QUD524290:QUD524388 QUD589826:QUD589924 QUD655362:QUD655460 QUD720898:QUD720996 QUD786434:QUD786532 QUD851970:QUD852068 QUD917506:QUD917604 QUD983042:QUD983140 RDZ2:RDZ100 RDZ65538:RDZ65636 RDZ131074:RDZ131172 RDZ196610:RDZ196708 RDZ262146:RDZ262244 RDZ327682:RDZ327780 RDZ393218:RDZ393316 RDZ458754:RDZ458852 RDZ524290:RDZ524388 RDZ589826:RDZ589924 RDZ655362:RDZ655460 RDZ720898:RDZ720996 RDZ786434:RDZ786532 RDZ851970:RDZ852068 RDZ917506:RDZ917604 RDZ983042:RDZ983140 RNV2:RNV100 RNV65538:RNV65636 RNV131074:RNV131172 RNV196610:RNV196708 RNV262146:RNV262244 RNV327682:RNV327780 RNV393218:RNV393316 RNV458754:RNV458852 RNV524290:RNV524388 RNV589826:RNV589924 RNV655362:RNV655460 RNV720898:RNV720996 RNV786434:RNV786532 RNV851970:RNV852068 RNV917506:RNV917604 RNV983042:RNV983140 RXR2:RXR100 RXR65538:RXR65636 RXR131074:RXR131172 RXR196610:RXR196708 RXR262146:RXR262244 RXR327682:RXR327780 RXR393218:RXR393316 RXR458754:RXR458852 RXR524290:RXR524388 RXR589826:RXR589924 RXR655362:RXR655460 RXR720898:RXR720996 RXR786434:RXR786532 RXR851970:RXR852068 RXR917506:RXR917604 RXR983042:RXR983140 SHN2:SHN100 SHN65538:SHN65636 SHN131074:SHN131172 SHN196610:SHN196708 SHN262146:SHN262244 SHN327682:SHN327780 SHN393218:SHN393316 SHN458754:SHN458852 SHN524290:SHN524388 SHN589826:SHN589924 SHN655362:SHN655460 SHN720898:SHN720996 SHN786434:SHN786532 SHN851970:SHN852068 SHN917506:SHN917604 SHN983042:SHN983140 SRJ2:SRJ100 SRJ65538:SRJ65636 SRJ131074:SRJ131172 SRJ196610:SRJ196708 SRJ262146:SRJ262244 SRJ327682:SRJ327780 SRJ393218:SRJ393316 SRJ458754:SRJ458852 SRJ524290:SRJ524388 SRJ589826:SRJ589924 SRJ655362:SRJ655460 SRJ720898:SRJ720996 SRJ786434:SRJ786532 SRJ851970:SRJ852068 SRJ917506:SRJ917604 SRJ983042:SRJ983140 TBF2:TBF100 TBF65538:TBF65636 TBF131074:TBF131172 TBF196610:TBF196708 TBF262146:TBF262244 TBF327682:TBF327780 TBF393218:TBF393316 TBF458754:TBF458852 TBF524290:TBF524388 TBF589826:TBF589924 TBF655362:TBF655460 TBF720898:TBF720996 TBF786434:TBF786532 TBF851970:TBF852068 TBF917506:TBF917604 TBF983042:TBF983140 TLB2:TLB100 TLB65538:TLB65636 TLB131074:TLB131172 TLB196610:TLB196708 TLB262146:TLB262244 TLB327682:TLB327780 TLB393218:TLB393316 TLB458754:TLB458852 TLB524290:TLB524388 TLB589826:TLB589924 TLB655362:TLB655460 TLB720898:TLB720996 TLB786434:TLB786532 TLB851970:TLB852068 TLB917506:TLB917604 TLB983042:TLB983140 TUX2:TUX100 TUX65538:TUX65636 TUX131074:TUX131172 TUX196610:TUX196708 TUX262146:TUX262244 TUX327682:TUX327780 TUX393218:TUX393316 TUX458754:TUX458852 TUX524290:TUX524388 TUX589826:TUX589924 TUX655362:TUX655460 TUX720898:TUX720996 TUX786434:TUX786532 TUX851970:TUX852068 TUX917506:TUX917604 TUX983042:TUX983140 UET2:UET100 UET65538:UET65636 UET131074:UET131172 UET196610:UET196708 UET262146:UET262244 UET327682:UET327780 UET393218:UET393316 UET458754:UET458852 UET524290:UET524388 UET589826:UET589924 UET655362:UET655460 UET720898:UET720996 UET786434:UET786532 UET851970:UET852068 UET917506:UET917604 UET983042:UET983140 UOP2:UOP100 UOP65538:UOP65636 UOP131074:UOP131172 UOP196610:UOP196708 UOP262146:UOP262244 UOP327682:UOP327780 UOP393218:UOP393316 UOP458754:UOP458852 UOP524290:UOP524388 UOP589826:UOP589924 UOP655362:UOP655460 UOP720898:UOP720996 UOP786434:UOP786532 UOP851970:UOP852068 UOP917506:UOP917604 UOP983042:UOP983140 UYL2:UYL100 UYL65538:UYL65636 UYL131074:UYL131172 UYL196610:UYL196708 UYL262146:UYL262244 UYL327682:UYL327780 UYL393218:UYL393316 UYL458754:UYL458852 UYL524290:UYL524388 UYL589826:UYL589924 UYL655362:UYL655460 UYL720898:UYL720996 UYL786434:UYL786532 UYL851970:UYL852068 UYL917506:UYL917604 UYL983042:UYL983140 VIH2:VIH100 VIH65538:VIH65636 VIH131074:VIH131172 VIH196610:VIH196708 VIH262146:VIH262244 VIH327682:VIH327780 VIH393218:VIH393316 VIH458754:VIH458852 VIH524290:VIH524388 VIH589826:VIH589924 VIH655362:VIH655460 VIH720898:VIH720996 VIH786434:VIH786532 VIH851970:VIH852068 VIH917506:VIH917604 VIH983042:VIH983140 VSD2:VSD100 VSD65538:VSD65636 VSD131074:VSD131172 VSD196610:VSD196708 VSD262146:VSD262244 VSD327682:VSD327780 VSD393218:VSD393316 VSD458754:VSD458852 VSD524290:VSD524388 VSD589826:VSD589924 VSD655362:VSD655460 VSD720898:VSD720996 VSD786434:VSD786532 VSD851970:VSD852068 VSD917506:VSD917604 VSD983042:VSD983140 WBZ2:WBZ100 WBZ65538:WBZ65636 WBZ131074:WBZ131172 WBZ196610:WBZ196708 WBZ262146:WBZ262244 WBZ327682:WBZ327780 WBZ393218:WBZ393316 WBZ458754:WBZ458852 WBZ524290:WBZ524388 WBZ589826:WBZ589924 WBZ655362:WBZ655460 WBZ720898:WBZ720996 WBZ786434:WBZ786532 WBZ851970:WBZ852068 WBZ917506:WBZ917604 WBZ983042:WBZ983140 WLV2:WLV100 WLV65538:WLV65636 WLV131074:WLV131172 WLV196610:WLV196708 WLV262146:WLV262244 WLV327682:WLV327780 WLV393218:WLV393316 WLV458754:WLV458852 WLV524290:WLV524388 WLV589826:WLV589924 WLV655362:WLV655460 WLV720898:WLV720996 WLV786434:WLV786532 WLV851970:WLV852068 WLV917506:WLV917604 WLV983042:WLV983140 WVR2:WVR100 WVR65538:WVR65636 WVR131074:WVR131172 WVR196610:WVR196708 WVR262146:WVR262244 WVR327682:WVR327780 WVR393218:WVR393316 WVR458754:WVR458852 WVR524290:WVR524388 WVR589826:WVR589924 WVR655362:WVR655460 WVR720898:WVR720996 WVR786434:WVR786532 WVR851970:WVR852068 WVR917506:WVR917604 WVR983042:WVR983140" xr:uid="{E7451F99-7CE5-4BD5-87CF-26AFD9AB0995}">
      <formula1>$AP$2:$AP$27</formula1>
    </dataValidation>
    <dataValidation type="list" allowBlank="1" showInputMessage="1" showErrorMessage="1" sqref="J2:J130" xr:uid="{B7D495EB-08CE-4191-99BC-0CE71F7FEEC0}">
      <formula1>$AP$2:$AP$28</formula1>
    </dataValidation>
    <dataValidation type="list" allowBlank="1" showInputMessage="1" showErrorMessage="1" sqref="H65538:H66036 H131074:H131572 H196610:H197108 H262146:H262644 H327682:H328180 H393218:H393716 H458754:H459252 H524290:H524788 H589826:H590324 H655362:H655860 H720898:H721396 H786434:H786932 H851970:H852468 H917506:H918004 H983042:H983540 JD2:JD500 JD65538:JD66036 JD131074:JD131572 JD196610:JD197108 JD262146:JD262644 JD327682:JD328180 JD393218:JD393716 JD458754:JD459252 JD524290:JD524788 JD589826:JD590324 JD655362:JD655860 JD720898:JD721396 JD786434:JD786932 JD851970:JD852468 JD917506:JD918004 JD983042:JD983540 SZ2:SZ500 SZ65538:SZ66036 SZ131074:SZ131572 SZ196610:SZ197108 SZ262146:SZ262644 SZ327682:SZ328180 SZ393218:SZ393716 SZ458754:SZ459252 SZ524290:SZ524788 SZ589826:SZ590324 SZ655362:SZ655860 SZ720898:SZ721396 SZ786434:SZ786932 SZ851970:SZ852468 SZ917506:SZ918004 SZ983042:SZ983540 ACV2:ACV500 ACV65538:ACV66036 ACV131074:ACV131572 ACV196610:ACV197108 ACV262146:ACV262644 ACV327682:ACV328180 ACV393218:ACV393716 ACV458754:ACV459252 ACV524290:ACV524788 ACV589826:ACV590324 ACV655362:ACV655860 ACV720898:ACV721396 ACV786434:ACV786932 ACV851970:ACV852468 ACV917506:ACV918004 ACV983042:ACV983540 AMR2:AMR500 AMR65538:AMR66036 AMR131074:AMR131572 AMR196610:AMR197108 AMR262146:AMR262644 AMR327682:AMR328180 AMR393218:AMR393716 AMR458754:AMR459252 AMR524290:AMR524788 AMR589826:AMR590324 AMR655362:AMR655860 AMR720898:AMR721396 AMR786434:AMR786932 AMR851970:AMR852468 AMR917506:AMR918004 AMR983042:AMR983540 AWN2:AWN500 AWN65538:AWN66036 AWN131074:AWN131572 AWN196610:AWN197108 AWN262146:AWN262644 AWN327682:AWN328180 AWN393218:AWN393716 AWN458754:AWN459252 AWN524290:AWN524788 AWN589826:AWN590324 AWN655362:AWN655860 AWN720898:AWN721396 AWN786434:AWN786932 AWN851970:AWN852468 AWN917506:AWN918004 AWN983042:AWN983540 BGJ2:BGJ500 BGJ65538:BGJ66036 BGJ131074:BGJ131572 BGJ196610:BGJ197108 BGJ262146:BGJ262644 BGJ327682:BGJ328180 BGJ393218:BGJ393716 BGJ458754:BGJ459252 BGJ524290:BGJ524788 BGJ589826:BGJ590324 BGJ655362:BGJ655860 BGJ720898:BGJ721396 BGJ786434:BGJ786932 BGJ851970:BGJ852468 BGJ917506:BGJ918004 BGJ983042:BGJ983540 BQF2:BQF500 BQF65538:BQF66036 BQF131074:BQF131572 BQF196610:BQF197108 BQF262146:BQF262644 BQF327682:BQF328180 BQF393218:BQF393716 BQF458754:BQF459252 BQF524290:BQF524788 BQF589826:BQF590324 BQF655362:BQF655860 BQF720898:BQF721396 BQF786434:BQF786932 BQF851970:BQF852468 BQF917506:BQF918004 BQF983042:BQF983540 CAB2:CAB500 CAB65538:CAB66036 CAB131074:CAB131572 CAB196610:CAB197108 CAB262146:CAB262644 CAB327682:CAB328180 CAB393218:CAB393716 CAB458754:CAB459252 CAB524290:CAB524788 CAB589826:CAB590324 CAB655362:CAB655860 CAB720898:CAB721396 CAB786434:CAB786932 CAB851970:CAB852468 CAB917506:CAB918004 CAB983042:CAB983540 CJX2:CJX500 CJX65538:CJX66036 CJX131074:CJX131572 CJX196610:CJX197108 CJX262146:CJX262644 CJX327682:CJX328180 CJX393218:CJX393716 CJX458754:CJX459252 CJX524290:CJX524788 CJX589826:CJX590324 CJX655362:CJX655860 CJX720898:CJX721396 CJX786434:CJX786932 CJX851970:CJX852468 CJX917506:CJX918004 CJX983042:CJX983540 CTT2:CTT500 CTT65538:CTT66036 CTT131074:CTT131572 CTT196610:CTT197108 CTT262146:CTT262644 CTT327682:CTT328180 CTT393218:CTT393716 CTT458754:CTT459252 CTT524290:CTT524788 CTT589826:CTT590324 CTT655362:CTT655860 CTT720898:CTT721396 CTT786434:CTT786932 CTT851970:CTT852468 CTT917506:CTT918004 CTT983042:CTT983540 DDP2:DDP500 DDP65538:DDP66036 DDP131074:DDP131572 DDP196610:DDP197108 DDP262146:DDP262644 DDP327682:DDP328180 DDP393218:DDP393716 DDP458754:DDP459252 DDP524290:DDP524788 DDP589826:DDP590324 DDP655362:DDP655860 DDP720898:DDP721396 DDP786434:DDP786932 DDP851970:DDP852468 DDP917506:DDP918004 DDP983042:DDP983540 DNL2:DNL500 DNL65538:DNL66036 DNL131074:DNL131572 DNL196610:DNL197108 DNL262146:DNL262644 DNL327682:DNL328180 DNL393218:DNL393716 DNL458754:DNL459252 DNL524290:DNL524788 DNL589826:DNL590324 DNL655362:DNL655860 DNL720898:DNL721396 DNL786434:DNL786932 DNL851970:DNL852468 DNL917506:DNL918004 DNL983042:DNL983540 DXH2:DXH500 DXH65538:DXH66036 DXH131074:DXH131572 DXH196610:DXH197108 DXH262146:DXH262644 DXH327682:DXH328180 DXH393218:DXH393716 DXH458754:DXH459252 DXH524290:DXH524788 DXH589826:DXH590324 DXH655362:DXH655860 DXH720898:DXH721396 DXH786434:DXH786932 DXH851970:DXH852468 DXH917506:DXH918004 DXH983042:DXH983540 EHD2:EHD500 EHD65538:EHD66036 EHD131074:EHD131572 EHD196610:EHD197108 EHD262146:EHD262644 EHD327682:EHD328180 EHD393218:EHD393716 EHD458754:EHD459252 EHD524290:EHD524788 EHD589826:EHD590324 EHD655362:EHD655860 EHD720898:EHD721396 EHD786434:EHD786932 EHD851970:EHD852468 EHD917506:EHD918004 EHD983042:EHD983540 EQZ2:EQZ500 EQZ65538:EQZ66036 EQZ131074:EQZ131572 EQZ196610:EQZ197108 EQZ262146:EQZ262644 EQZ327682:EQZ328180 EQZ393218:EQZ393716 EQZ458754:EQZ459252 EQZ524290:EQZ524788 EQZ589826:EQZ590324 EQZ655362:EQZ655860 EQZ720898:EQZ721396 EQZ786434:EQZ786932 EQZ851970:EQZ852468 EQZ917506:EQZ918004 EQZ983042:EQZ983540 FAV2:FAV500 FAV65538:FAV66036 FAV131074:FAV131572 FAV196610:FAV197108 FAV262146:FAV262644 FAV327682:FAV328180 FAV393218:FAV393716 FAV458754:FAV459252 FAV524290:FAV524788 FAV589826:FAV590324 FAV655362:FAV655860 FAV720898:FAV721396 FAV786434:FAV786932 FAV851970:FAV852468 FAV917506:FAV918004 FAV983042:FAV983540 FKR2:FKR500 FKR65538:FKR66036 FKR131074:FKR131572 FKR196610:FKR197108 FKR262146:FKR262644 FKR327682:FKR328180 FKR393218:FKR393716 FKR458754:FKR459252 FKR524290:FKR524788 FKR589826:FKR590324 FKR655362:FKR655860 FKR720898:FKR721396 FKR786434:FKR786932 FKR851970:FKR852468 FKR917506:FKR918004 FKR983042:FKR983540 FUN2:FUN500 FUN65538:FUN66036 FUN131074:FUN131572 FUN196610:FUN197108 FUN262146:FUN262644 FUN327682:FUN328180 FUN393218:FUN393716 FUN458754:FUN459252 FUN524290:FUN524788 FUN589826:FUN590324 FUN655362:FUN655860 FUN720898:FUN721396 FUN786434:FUN786932 FUN851970:FUN852468 FUN917506:FUN918004 FUN983042:FUN983540 GEJ2:GEJ500 GEJ65538:GEJ66036 GEJ131074:GEJ131572 GEJ196610:GEJ197108 GEJ262146:GEJ262644 GEJ327682:GEJ328180 GEJ393218:GEJ393716 GEJ458754:GEJ459252 GEJ524290:GEJ524788 GEJ589826:GEJ590324 GEJ655362:GEJ655860 GEJ720898:GEJ721396 GEJ786434:GEJ786932 GEJ851970:GEJ852468 GEJ917506:GEJ918004 GEJ983042:GEJ983540 GOF2:GOF500 GOF65538:GOF66036 GOF131074:GOF131572 GOF196610:GOF197108 GOF262146:GOF262644 GOF327682:GOF328180 GOF393218:GOF393716 GOF458754:GOF459252 GOF524290:GOF524788 GOF589826:GOF590324 GOF655362:GOF655860 GOF720898:GOF721396 GOF786434:GOF786932 GOF851970:GOF852468 GOF917506:GOF918004 GOF983042:GOF983540 GYB2:GYB500 GYB65538:GYB66036 GYB131074:GYB131572 GYB196610:GYB197108 GYB262146:GYB262644 GYB327682:GYB328180 GYB393218:GYB393716 GYB458754:GYB459252 GYB524290:GYB524788 GYB589826:GYB590324 GYB655362:GYB655860 GYB720898:GYB721396 GYB786434:GYB786932 GYB851970:GYB852468 GYB917506:GYB918004 GYB983042:GYB983540 HHX2:HHX500 HHX65538:HHX66036 HHX131074:HHX131572 HHX196610:HHX197108 HHX262146:HHX262644 HHX327682:HHX328180 HHX393218:HHX393716 HHX458754:HHX459252 HHX524290:HHX524788 HHX589826:HHX590324 HHX655362:HHX655860 HHX720898:HHX721396 HHX786434:HHX786932 HHX851970:HHX852468 HHX917506:HHX918004 HHX983042:HHX983540 HRT2:HRT500 HRT65538:HRT66036 HRT131074:HRT131572 HRT196610:HRT197108 HRT262146:HRT262644 HRT327682:HRT328180 HRT393218:HRT393716 HRT458754:HRT459252 HRT524290:HRT524788 HRT589826:HRT590324 HRT655362:HRT655860 HRT720898:HRT721396 HRT786434:HRT786932 HRT851970:HRT852468 HRT917506:HRT918004 HRT983042:HRT983540 IBP2:IBP500 IBP65538:IBP66036 IBP131074:IBP131572 IBP196610:IBP197108 IBP262146:IBP262644 IBP327682:IBP328180 IBP393218:IBP393716 IBP458754:IBP459252 IBP524290:IBP524788 IBP589826:IBP590324 IBP655362:IBP655860 IBP720898:IBP721396 IBP786434:IBP786932 IBP851970:IBP852468 IBP917506:IBP918004 IBP983042:IBP983540 ILL2:ILL500 ILL65538:ILL66036 ILL131074:ILL131572 ILL196610:ILL197108 ILL262146:ILL262644 ILL327682:ILL328180 ILL393218:ILL393716 ILL458754:ILL459252 ILL524290:ILL524788 ILL589826:ILL590324 ILL655362:ILL655860 ILL720898:ILL721396 ILL786434:ILL786932 ILL851970:ILL852468 ILL917506:ILL918004 ILL983042:ILL983540 IVH2:IVH500 IVH65538:IVH66036 IVH131074:IVH131572 IVH196610:IVH197108 IVH262146:IVH262644 IVH327682:IVH328180 IVH393218:IVH393716 IVH458754:IVH459252 IVH524290:IVH524788 IVH589826:IVH590324 IVH655362:IVH655860 IVH720898:IVH721396 IVH786434:IVH786932 IVH851970:IVH852468 IVH917506:IVH918004 IVH983042:IVH983540 JFD2:JFD500 JFD65538:JFD66036 JFD131074:JFD131572 JFD196610:JFD197108 JFD262146:JFD262644 JFD327682:JFD328180 JFD393218:JFD393716 JFD458754:JFD459252 JFD524290:JFD524788 JFD589826:JFD590324 JFD655362:JFD655860 JFD720898:JFD721396 JFD786434:JFD786932 JFD851970:JFD852468 JFD917506:JFD918004 JFD983042:JFD983540 JOZ2:JOZ500 JOZ65538:JOZ66036 JOZ131074:JOZ131572 JOZ196610:JOZ197108 JOZ262146:JOZ262644 JOZ327682:JOZ328180 JOZ393218:JOZ393716 JOZ458754:JOZ459252 JOZ524290:JOZ524788 JOZ589826:JOZ590324 JOZ655362:JOZ655860 JOZ720898:JOZ721396 JOZ786434:JOZ786932 JOZ851970:JOZ852468 JOZ917506:JOZ918004 JOZ983042:JOZ983540 JYV2:JYV500 JYV65538:JYV66036 JYV131074:JYV131572 JYV196610:JYV197108 JYV262146:JYV262644 JYV327682:JYV328180 JYV393218:JYV393716 JYV458754:JYV459252 JYV524290:JYV524788 JYV589826:JYV590324 JYV655362:JYV655860 JYV720898:JYV721396 JYV786434:JYV786932 JYV851970:JYV852468 JYV917506:JYV918004 JYV983042:JYV983540 KIR2:KIR500 KIR65538:KIR66036 KIR131074:KIR131572 KIR196610:KIR197108 KIR262146:KIR262644 KIR327682:KIR328180 KIR393218:KIR393716 KIR458754:KIR459252 KIR524290:KIR524788 KIR589826:KIR590324 KIR655362:KIR655860 KIR720898:KIR721396 KIR786434:KIR786932 KIR851970:KIR852468 KIR917506:KIR918004 KIR983042:KIR983540 KSN2:KSN500 KSN65538:KSN66036 KSN131074:KSN131572 KSN196610:KSN197108 KSN262146:KSN262644 KSN327682:KSN328180 KSN393218:KSN393716 KSN458754:KSN459252 KSN524290:KSN524788 KSN589826:KSN590324 KSN655362:KSN655860 KSN720898:KSN721396 KSN786434:KSN786932 KSN851970:KSN852468 KSN917506:KSN918004 KSN983042:KSN983540 LCJ2:LCJ500 LCJ65538:LCJ66036 LCJ131074:LCJ131572 LCJ196610:LCJ197108 LCJ262146:LCJ262644 LCJ327682:LCJ328180 LCJ393218:LCJ393716 LCJ458754:LCJ459252 LCJ524290:LCJ524788 LCJ589826:LCJ590324 LCJ655362:LCJ655860 LCJ720898:LCJ721396 LCJ786434:LCJ786932 LCJ851970:LCJ852468 LCJ917506:LCJ918004 LCJ983042:LCJ983540 LMF2:LMF500 LMF65538:LMF66036 LMF131074:LMF131572 LMF196610:LMF197108 LMF262146:LMF262644 LMF327682:LMF328180 LMF393218:LMF393716 LMF458754:LMF459252 LMF524290:LMF524788 LMF589826:LMF590324 LMF655362:LMF655860 LMF720898:LMF721396 LMF786434:LMF786932 LMF851970:LMF852468 LMF917506:LMF918004 LMF983042:LMF983540 LWB2:LWB500 LWB65538:LWB66036 LWB131074:LWB131572 LWB196610:LWB197108 LWB262146:LWB262644 LWB327682:LWB328180 LWB393218:LWB393716 LWB458754:LWB459252 LWB524290:LWB524788 LWB589826:LWB590324 LWB655362:LWB655860 LWB720898:LWB721396 LWB786434:LWB786932 LWB851970:LWB852468 LWB917506:LWB918004 LWB983042:LWB983540 MFX2:MFX500 MFX65538:MFX66036 MFX131074:MFX131572 MFX196610:MFX197108 MFX262146:MFX262644 MFX327682:MFX328180 MFX393218:MFX393716 MFX458754:MFX459252 MFX524290:MFX524788 MFX589826:MFX590324 MFX655362:MFX655860 MFX720898:MFX721396 MFX786434:MFX786932 MFX851970:MFX852468 MFX917506:MFX918004 MFX983042:MFX983540 MPT2:MPT500 MPT65538:MPT66036 MPT131074:MPT131572 MPT196610:MPT197108 MPT262146:MPT262644 MPT327682:MPT328180 MPT393218:MPT393716 MPT458754:MPT459252 MPT524290:MPT524788 MPT589826:MPT590324 MPT655362:MPT655860 MPT720898:MPT721396 MPT786434:MPT786932 MPT851970:MPT852468 MPT917506:MPT918004 MPT983042:MPT983540 MZP2:MZP500 MZP65538:MZP66036 MZP131074:MZP131572 MZP196610:MZP197108 MZP262146:MZP262644 MZP327682:MZP328180 MZP393218:MZP393716 MZP458754:MZP459252 MZP524290:MZP524788 MZP589826:MZP590324 MZP655362:MZP655860 MZP720898:MZP721396 MZP786434:MZP786932 MZP851970:MZP852468 MZP917506:MZP918004 MZP983042:MZP983540 NJL2:NJL500 NJL65538:NJL66036 NJL131074:NJL131572 NJL196610:NJL197108 NJL262146:NJL262644 NJL327682:NJL328180 NJL393218:NJL393716 NJL458754:NJL459252 NJL524290:NJL524788 NJL589826:NJL590324 NJL655362:NJL655860 NJL720898:NJL721396 NJL786434:NJL786932 NJL851970:NJL852468 NJL917506:NJL918004 NJL983042:NJL983540 NTH2:NTH500 NTH65538:NTH66036 NTH131074:NTH131572 NTH196610:NTH197108 NTH262146:NTH262644 NTH327682:NTH328180 NTH393218:NTH393716 NTH458754:NTH459252 NTH524290:NTH524788 NTH589826:NTH590324 NTH655362:NTH655860 NTH720898:NTH721396 NTH786434:NTH786932 NTH851970:NTH852468 NTH917506:NTH918004 NTH983042:NTH983540 ODD2:ODD500 ODD65538:ODD66036 ODD131074:ODD131572 ODD196610:ODD197108 ODD262146:ODD262644 ODD327682:ODD328180 ODD393218:ODD393716 ODD458754:ODD459252 ODD524290:ODD524788 ODD589826:ODD590324 ODD655362:ODD655860 ODD720898:ODD721396 ODD786434:ODD786932 ODD851970:ODD852468 ODD917506:ODD918004 ODD983042:ODD983540 OMZ2:OMZ500 OMZ65538:OMZ66036 OMZ131074:OMZ131572 OMZ196610:OMZ197108 OMZ262146:OMZ262644 OMZ327682:OMZ328180 OMZ393218:OMZ393716 OMZ458754:OMZ459252 OMZ524290:OMZ524788 OMZ589826:OMZ590324 OMZ655362:OMZ655860 OMZ720898:OMZ721396 OMZ786434:OMZ786932 OMZ851970:OMZ852468 OMZ917506:OMZ918004 OMZ983042:OMZ983540 OWV2:OWV500 OWV65538:OWV66036 OWV131074:OWV131572 OWV196610:OWV197108 OWV262146:OWV262644 OWV327682:OWV328180 OWV393218:OWV393716 OWV458754:OWV459252 OWV524290:OWV524788 OWV589826:OWV590324 OWV655362:OWV655860 OWV720898:OWV721396 OWV786434:OWV786932 OWV851970:OWV852468 OWV917506:OWV918004 OWV983042:OWV983540 PGR2:PGR500 PGR65538:PGR66036 PGR131074:PGR131572 PGR196610:PGR197108 PGR262146:PGR262644 PGR327682:PGR328180 PGR393218:PGR393716 PGR458754:PGR459252 PGR524290:PGR524788 PGR589826:PGR590324 PGR655362:PGR655860 PGR720898:PGR721396 PGR786434:PGR786932 PGR851970:PGR852468 PGR917506:PGR918004 PGR983042:PGR983540 PQN2:PQN500 PQN65538:PQN66036 PQN131074:PQN131572 PQN196610:PQN197108 PQN262146:PQN262644 PQN327682:PQN328180 PQN393218:PQN393716 PQN458754:PQN459252 PQN524290:PQN524788 PQN589826:PQN590324 PQN655362:PQN655860 PQN720898:PQN721396 PQN786434:PQN786932 PQN851970:PQN852468 PQN917506:PQN918004 PQN983042:PQN983540 QAJ2:QAJ500 QAJ65538:QAJ66036 QAJ131074:QAJ131572 QAJ196610:QAJ197108 QAJ262146:QAJ262644 QAJ327682:QAJ328180 QAJ393218:QAJ393716 QAJ458754:QAJ459252 QAJ524290:QAJ524788 QAJ589826:QAJ590324 QAJ655362:QAJ655860 QAJ720898:QAJ721396 QAJ786434:QAJ786932 QAJ851970:QAJ852468 QAJ917506:QAJ918004 QAJ983042:QAJ983540 QKF2:QKF500 QKF65538:QKF66036 QKF131074:QKF131572 QKF196610:QKF197108 QKF262146:QKF262644 QKF327682:QKF328180 QKF393218:QKF393716 QKF458754:QKF459252 QKF524290:QKF524788 QKF589826:QKF590324 QKF655362:QKF655860 QKF720898:QKF721396 QKF786434:QKF786932 QKF851970:QKF852468 QKF917506:QKF918004 QKF983042:QKF983540 QUB2:QUB500 QUB65538:QUB66036 QUB131074:QUB131572 QUB196610:QUB197108 QUB262146:QUB262644 QUB327682:QUB328180 QUB393218:QUB393716 QUB458754:QUB459252 QUB524290:QUB524788 QUB589826:QUB590324 QUB655362:QUB655860 QUB720898:QUB721396 QUB786434:QUB786932 QUB851970:QUB852468 QUB917506:QUB918004 QUB983042:QUB983540 RDX2:RDX500 RDX65538:RDX66036 RDX131074:RDX131572 RDX196610:RDX197108 RDX262146:RDX262644 RDX327682:RDX328180 RDX393218:RDX393716 RDX458754:RDX459252 RDX524290:RDX524788 RDX589826:RDX590324 RDX655362:RDX655860 RDX720898:RDX721396 RDX786434:RDX786932 RDX851970:RDX852468 RDX917506:RDX918004 RDX983042:RDX983540 RNT2:RNT500 RNT65538:RNT66036 RNT131074:RNT131572 RNT196610:RNT197108 RNT262146:RNT262644 RNT327682:RNT328180 RNT393218:RNT393716 RNT458754:RNT459252 RNT524290:RNT524788 RNT589826:RNT590324 RNT655362:RNT655860 RNT720898:RNT721396 RNT786434:RNT786932 RNT851970:RNT852468 RNT917506:RNT918004 RNT983042:RNT983540 RXP2:RXP500 RXP65538:RXP66036 RXP131074:RXP131572 RXP196610:RXP197108 RXP262146:RXP262644 RXP327682:RXP328180 RXP393218:RXP393716 RXP458754:RXP459252 RXP524290:RXP524788 RXP589826:RXP590324 RXP655362:RXP655860 RXP720898:RXP721396 RXP786434:RXP786932 RXP851970:RXP852468 RXP917506:RXP918004 RXP983042:RXP983540 SHL2:SHL500 SHL65538:SHL66036 SHL131074:SHL131572 SHL196610:SHL197108 SHL262146:SHL262644 SHL327682:SHL328180 SHL393218:SHL393716 SHL458754:SHL459252 SHL524290:SHL524788 SHL589826:SHL590324 SHL655362:SHL655860 SHL720898:SHL721396 SHL786434:SHL786932 SHL851970:SHL852468 SHL917506:SHL918004 SHL983042:SHL983540 SRH2:SRH500 SRH65538:SRH66036 SRH131074:SRH131572 SRH196610:SRH197108 SRH262146:SRH262644 SRH327682:SRH328180 SRH393218:SRH393716 SRH458754:SRH459252 SRH524290:SRH524788 SRH589826:SRH590324 SRH655362:SRH655860 SRH720898:SRH721396 SRH786434:SRH786932 SRH851970:SRH852468 SRH917506:SRH918004 SRH983042:SRH983540 TBD2:TBD500 TBD65538:TBD66036 TBD131074:TBD131572 TBD196610:TBD197108 TBD262146:TBD262644 TBD327682:TBD328180 TBD393218:TBD393716 TBD458754:TBD459252 TBD524290:TBD524788 TBD589826:TBD590324 TBD655362:TBD655860 TBD720898:TBD721396 TBD786434:TBD786932 TBD851970:TBD852468 TBD917506:TBD918004 TBD983042:TBD983540 TKZ2:TKZ500 TKZ65538:TKZ66036 TKZ131074:TKZ131572 TKZ196610:TKZ197108 TKZ262146:TKZ262644 TKZ327682:TKZ328180 TKZ393218:TKZ393716 TKZ458754:TKZ459252 TKZ524290:TKZ524788 TKZ589826:TKZ590324 TKZ655362:TKZ655860 TKZ720898:TKZ721396 TKZ786434:TKZ786932 TKZ851970:TKZ852468 TKZ917506:TKZ918004 TKZ983042:TKZ983540 TUV2:TUV500 TUV65538:TUV66036 TUV131074:TUV131572 TUV196610:TUV197108 TUV262146:TUV262644 TUV327682:TUV328180 TUV393218:TUV393716 TUV458754:TUV459252 TUV524290:TUV524788 TUV589826:TUV590324 TUV655362:TUV655860 TUV720898:TUV721396 TUV786434:TUV786932 TUV851970:TUV852468 TUV917506:TUV918004 TUV983042:TUV983540 UER2:UER500 UER65538:UER66036 UER131074:UER131572 UER196610:UER197108 UER262146:UER262644 UER327682:UER328180 UER393218:UER393716 UER458754:UER459252 UER524290:UER524788 UER589826:UER590324 UER655362:UER655860 UER720898:UER721396 UER786434:UER786932 UER851970:UER852468 UER917506:UER918004 UER983042:UER983540 UON2:UON500 UON65538:UON66036 UON131074:UON131572 UON196610:UON197108 UON262146:UON262644 UON327682:UON328180 UON393218:UON393716 UON458754:UON459252 UON524290:UON524788 UON589826:UON590324 UON655362:UON655860 UON720898:UON721396 UON786434:UON786932 UON851970:UON852468 UON917506:UON918004 UON983042:UON983540 UYJ2:UYJ500 UYJ65538:UYJ66036 UYJ131074:UYJ131572 UYJ196610:UYJ197108 UYJ262146:UYJ262644 UYJ327682:UYJ328180 UYJ393218:UYJ393716 UYJ458754:UYJ459252 UYJ524290:UYJ524788 UYJ589826:UYJ590324 UYJ655362:UYJ655860 UYJ720898:UYJ721396 UYJ786434:UYJ786932 UYJ851970:UYJ852468 UYJ917506:UYJ918004 UYJ983042:UYJ983540 VIF2:VIF500 VIF65538:VIF66036 VIF131074:VIF131572 VIF196610:VIF197108 VIF262146:VIF262644 VIF327682:VIF328180 VIF393218:VIF393716 VIF458754:VIF459252 VIF524290:VIF524788 VIF589826:VIF590324 VIF655362:VIF655860 VIF720898:VIF721396 VIF786434:VIF786932 VIF851970:VIF852468 VIF917506:VIF918004 VIF983042:VIF983540 VSB2:VSB500 VSB65538:VSB66036 VSB131074:VSB131572 VSB196610:VSB197108 VSB262146:VSB262644 VSB327682:VSB328180 VSB393218:VSB393716 VSB458754:VSB459252 VSB524290:VSB524788 VSB589826:VSB590324 VSB655362:VSB655860 VSB720898:VSB721396 VSB786434:VSB786932 VSB851970:VSB852468 VSB917506:VSB918004 VSB983042:VSB983540 WBX2:WBX500 WBX65538:WBX66036 WBX131074:WBX131572 WBX196610:WBX197108 WBX262146:WBX262644 WBX327682:WBX328180 WBX393218:WBX393716 WBX458754:WBX459252 WBX524290:WBX524788 WBX589826:WBX590324 WBX655362:WBX655860 WBX720898:WBX721396 WBX786434:WBX786932 WBX851970:WBX852468 WBX917506:WBX918004 WBX983042:WBX983540 WLT2:WLT500 WLT65538:WLT66036 WLT131074:WLT131572 WLT196610:WLT197108 WLT262146:WLT262644 WLT327682:WLT328180 WLT393218:WLT393716 WLT458754:WLT459252 WLT524290:WLT524788 WLT589826:WLT590324 WLT655362:WLT655860 WLT720898:WLT721396 WLT786434:WLT786932 WLT851970:WLT852468 WLT917506:WLT918004 WLT983042:WLT983540 WVP2:WVP500 WVP65538:WVP66036 WVP131074:WVP131572 WVP196610:WVP197108 WVP262146:WVP262644 WVP327682:WVP328180 WVP393218:WVP393716 WVP458754:WVP459252 WVP524290:WVP524788 WVP589826:WVP590324 WVP655362:WVP655860 WVP720898:WVP721396 WVP786434:WVP786932 WVP851970:WVP852468 WVP917506:WVP918004 WVP983042:WVP983540" xr:uid="{4C536F94-D5F9-4168-B92A-A59AD9469912}">
      <formula1>$AL$2:$AL$8</formula1>
    </dataValidation>
    <dataValidation type="list" allowBlank="1" showInputMessage="1" showErrorMessage="1" sqref="H64423:H64476 H129959:H130012 H195495:H195548 H261031:H261084 H326567:H326620 H392103:H392156 H457639:H457692 H523175:H523228 H588711:H588764 H654247:H654300 H719783:H719836 H785319:H785372 H850855:H850908 H916391:H916444 H981927:H981980 H1047463:H1047516 JD64423:JD64476 JD129959:JD130012 JD195495:JD195548 JD261031:JD261084 JD326567:JD326620 JD392103:JD392156 JD457639:JD457692 JD523175:JD523228 JD588711:JD588764 JD654247:JD654300 JD719783:JD719836 JD785319:JD785372 JD850855:JD850908 JD916391:JD916444 JD981927:JD981980 JD1047463:JD1047516 SZ64423:SZ64476 SZ129959:SZ130012 SZ195495:SZ195548 SZ261031:SZ261084 SZ326567:SZ326620 SZ392103:SZ392156 SZ457639:SZ457692 SZ523175:SZ523228 SZ588711:SZ588764 SZ654247:SZ654300 SZ719783:SZ719836 SZ785319:SZ785372 SZ850855:SZ850908 SZ916391:SZ916444 SZ981927:SZ981980 SZ1047463:SZ1047516 ACV64423:ACV64476 ACV129959:ACV130012 ACV195495:ACV195548 ACV261031:ACV261084 ACV326567:ACV326620 ACV392103:ACV392156 ACV457639:ACV457692 ACV523175:ACV523228 ACV588711:ACV588764 ACV654247:ACV654300 ACV719783:ACV719836 ACV785319:ACV785372 ACV850855:ACV850908 ACV916391:ACV916444 ACV981927:ACV981980 ACV1047463:ACV1047516 AMR64423:AMR64476 AMR129959:AMR130012 AMR195495:AMR195548 AMR261031:AMR261084 AMR326567:AMR326620 AMR392103:AMR392156 AMR457639:AMR457692 AMR523175:AMR523228 AMR588711:AMR588764 AMR654247:AMR654300 AMR719783:AMR719836 AMR785319:AMR785372 AMR850855:AMR850908 AMR916391:AMR916444 AMR981927:AMR981980 AMR1047463:AMR1047516 AWN64423:AWN64476 AWN129959:AWN130012 AWN195495:AWN195548 AWN261031:AWN261084 AWN326567:AWN326620 AWN392103:AWN392156 AWN457639:AWN457692 AWN523175:AWN523228 AWN588711:AWN588764 AWN654247:AWN654300 AWN719783:AWN719836 AWN785319:AWN785372 AWN850855:AWN850908 AWN916391:AWN916444 AWN981927:AWN981980 AWN1047463:AWN1047516 BGJ64423:BGJ64476 BGJ129959:BGJ130012 BGJ195495:BGJ195548 BGJ261031:BGJ261084 BGJ326567:BGJ326620 BGJ392103:BGJ392156 BGJ457639:BGJ457692 BGJ523175:BGJ523228 BGJ588711:BGJ588764 BGJ654247:BGJ654300 BGJ719783:BGJ719836 BGJ785319:BGJ785372 BGJ850855:BGJ850908 BGJ916391:BGJ916444 BGJ981927:BGJ981980 BGJ1047463:BGJ1047516 BQF64423:BQF64476 BQF129959:BQF130012 BQF195495:BQF195548 BQF261031:BQF261084 BQF326567:BQF326620 BQF392103:BQF392156 BQF457639:BQF457692 BQF523175:BQF523228 BQF588711:BQF588764 BQF654247:BQF654300 BQF719783:BQF719836 BQF785319:BQF785372 BQF850855:BQF850908 BQF916391:BQF916444 BQF981927:BQF981980 BQF1047463:BQF1047516 CAB64423:CAB64476 CAB129959:CAB130012 CAB195495:CAB195548 CAB261031:CAB261084 CAB326567:CAB326620 CAB392103:CAB392156 CAB457639:CAB457692 CAB523175:CAB523228 CAB588711:CAB588764 CAB654247:CAB654300 CAB719783:CAB719836 CAB785319:CAB785372 CAB850855:CAB850908 CAB916391:CAB916444 CAB981927:CAB981980 CAB1047463:CAB1047516 CJX64423:CJX64476 CJX129959:CJX130012 CJX195495:CJX195548 CJX261031:CJX261084 CJX326567:CJX326620 CJX392103:CJX392156 CJX457639:CJX457692 CJX523175:CJX523228 CJX588711:CJX588764 CJX654247:CJX654300 CJX719783:CJX719836 CJX785319:CJX785372 CJX850855:CJX850908 CJX916391:CJX916444 CJX981927:CJX981980 CJX1047463:CJX1047516 CTT64423:CTT64476 CTT129959:CTT130012 CTT195495:CTT195548 CTT261031:CTT261084 CTT326567:CTT326620 CTT392103:CTT392156 CTT457639:CTT457692 CTT523175:CTT523228 CTT588711:CTT588764 CTT654247:CTT654300 CTT719783:CTT719836 CTT785319:CTT785372 CTT850855:CTT850908 CTT916391:CTT916444 CTT981927:CTT981980 CTT1047463:CTT1047516 DDP64423:DDP64476 DDP129959:DDP130012 DDP195495:DDP195548 DDP261031:DDP261084 DDP326567:DDP326620 DDP392103:DDP392156 DDP457639:DDP457692 DDP523175:DDP523228 DDP588711:DDP588764 DDP654247:DDP654300 DDP719783:DDP719836 DDP785319:DDP785372 DDP850855:DDP850908 DDP916391:DDP916444 DDP981927:DDP981980 DDP1047463:DDP1047516 DNL64423:DNL64476 DNL129959:DNL130012 DNL195495:DNL195548 DNL261031:DNL261084 DNL326567:DNL326620 DNL392103:DNL392156 DNL457639:DNL457692 DNL523175:DNL523228 DNL588711:DNL588764 DNL654247:DNL654300 DNL719783:DNL719836 DNL785319:DNL785372 DNL850855:DNL850908 DNL916391:DNL916444 DNL981927:DNL981980 DNL1047463:DNL1047516 DXH64423:DXH64476 DXH129959:DXH130012 DXH195495:DXH195548 DXH261031:DXH261084 DXH326567:DXH326620 DXH392103:DXH392156 DXH457639:DXH457692 DXH523175:DXH523228 DXH588711:DXH588764 DXH654247:DXH654300 DXH719783:DXH719836 DXH785319:DXH785372 DXH850855:DXH850908 DXH916391:DXH916444 DXH981927:DXH981980 DXH1047463:DXH1047516 EHD64423:EHD64476 EHD129959:EHD130012 EHD195495:EHD195548 EHD261031:EHD261084 EHD326567:EHD326620 EHD392103:EHD392156 EHD457639:EHD457692 EHD523175:EHD523228 EHD588711:EHD588764 EHD654247:EHD654300 EHD719783:EHD719836 EHD785319:EHD785372 EHD850855:EHD850908 EHD916391:EHD916444 EHD981927:EHD981980 EHD1047463:EHD1047516 EQZ64423:EQZ64476 EQZ129959:EQZ130012 EQZ195495:EQZ195548 EQZ261031:EQZ261084 EQZ326567:EQZ326620 EQZ392103:EQZ392156 EQZ457639:EQZ457692 EQZ523175:EQZ523228 EQZ588711:EQZ588764 EQZ654247:EQZ654300 EQZ719783:EQZ719836 EQZ785319:EQZ785372 EQZ850855:EQZ850908 EQZ916391:EQZ916444 EQZ981927:EQZ981980 EQZ1047463:EQZ1047516 FAV64423:FAV64476 FAV129959:FAV130012 FAV195495:FAV195548 FAV261031:FAV261084 FAV326567:FAV326620 FAV392103:FAV392156 FAV457639:FAV457692 FAV523175:FAV523228 FAV588711:FAV588764 FAV654247:FAV654300 FAV719783:FAV719836 FAV785319:FAV785372 FAV850855:FAV850908 FAV916391:FAV916444 FAV981927:FAV981980 FAV1047463:FAV1047516 FKR64423:FKR64476 FKR129959:FKR130012 FKR195495:FKR195548 FKR261031:FKR261084 FKR326567:FKR326620 FKR392103:FKR392156 FKR457639:FKR457692 FKR523175:FKR523228 FKR588711:FKR588764 FKR654247:FKR654300 FKR719783:FKR719836 FKR785319:FKR785372 FKR850855:FKR850908 FKR916391:FKR916444 FKR981927:FKR981980 FKR1047463:FKR1047516 FUN64423:FUN64476 FUN129959:FUN130012 FUN195495:FUN195548 FUN261031:FUN261084 FUN326567:FUN326620 FUN392103:FUN392156 FUN457639:FUN457692 FUN523175:FUN523228 FUN588711:FUN588764 FUN654247:FUN654300 FUN719783:FUN719836 FUN785319:FUN785372 FUN850855:FUN850908 FUN916391:FUN916444 FUN981927:FUN981980 FUN1047463:FUN1047516 GEJ64423:GEJ64476 GEJ129959:GEJ130012 GEJ195495:GEJ195548 GEJ261031:GEJ261084 GEJ326567:GEJ326620 GEJ392103:GEJ392156 GEJ457639:GEJ457692 GEJ523175:GEJ523228 GEJ588711:GEJ588764 GEJ654247:GEJ654300 GEJ719783:GEJ719836 GEJ785319:GEJ785372 GEJ850855:GEJ850908 GEJ916391:GEJ916444 GEJ981927:GEJ981980 GEJ1047463:GEJ1047516 GOF64423:GOF64476 GOF129959:GOF130012 GOF195495:GOF195548 GOF261031:GOF261084 GOF326567:GOF326620 GOF392103:GOF392156 GOF457639:GOF457692 GOF523175:GOF523228 GOF588711:GOF588764 GOF654247:GOF654300 GOF719783:GOF719836 GOF785319:GOF785372 GOF850855:GOF850908 GOF916391:GOF916444 GOF981927:GOF981980 GOF1047463:GOF1047516 GYB64423:GYB64476 GYB129959:GYB130012 GYB195495:GYB195548 GYB261031:GYB261084 GYB326567:GYB326620 GYB392103:GYB392156 GYB457639:GYB457692 GYB523175:GYB523228 GYB588711:GYB588764 GYB654247:GYB654300 GYB719783:GYB719836 GYB785319:GYB785372 GYB850855:GYB850908 GYB916391:GYB916444 GYB981927:GYB981980 GYB1047463:GYB1047516 HHX64423:HHX64476 HHX129959:HHX130012 HHX195495:HHX195548 HHX261031:HHX261084 HHX326567:HHX326620 HHX392103:HHX392156 HHX457639:HHX457692 HHX523175:HHX523228 HHX588711:HHX588764 HHX654247:HHX654300 HHX719783:HHX719836 HHX785319:HHX785372 HHX850855:HHX850908 HHX916391:HHX916444 HHX981927:HHX981980 HHX1047463:HHX1047516 HRT64423:HRT64476 HRT129959:HRT130012 HRT195495:HRT195548 HRT261031:HRT261084 HRT326567:HRT326620 HRT392103:HRT392156 HRT457639:HRT457692 HRT523175:HRT523228 HRT588711:HRT588764 HRT654247:HRT654300 HRT719783:HRT719836 HRT785319:HRT785372 HRT850855:HRT850908 HRT916391:HRT916444 HRT981927:HRT981980 HRT1047463:HRT1047516 IBP64423:IBP64476 IBP129959:IBP130012 IBP195495:IBP195548 IBP261031:IBP261084 IBP326567:IBP326620 IBP392103:IBP392156 IBP457639:IBP457692 IBP523175:IBP523228 IBP588711:IBP588764 IBP654247:IBP654300 IBP719783:IBP719836 IBP785319:IBP785372 IBP850855:IBP850908 IBP916391:IBP916444 IBP981927:IBP981980 IBP1047463:IBP1047516 ILL64423:ILL64476 ILL129959:ILL130012 ILL195495:ILL195548 ILL261031:ILL261084 ILL326567:ILL326620 ILL392103:ILL392156 ILL457639:ILL457692 ILL523175:ILL523228 ILL588711:ILL588764 ILL654247:ILL654300 ILL719783:ILL719836 ILL785319:ILL785372 ILL850855:ILL850908 ILL916391:ILL916444 ILL981927:ILL981980 ILL1047463:ILL1047516 IVH64423:IVH64476 IVH129959:IVH130012 IVH195495:IVH195548 IVH261031:IVH261084 IVH326567:IVH326620 IVH392103:IVH392156 IVH457639:IVH457692 IVH523175:IVH523228 IVH588711:IVH588764 IVH654247:IVH654300 IVH719783:IVH719836 IVH785319:IVH785372 IVH850855:IVH850908 IVH916391:IVH916444 IVH981927:IVH981980 IVH1047463:IVH1047516 JFD64423:JFD64476 JFD129959:JFD130012 JFD195495:JFD195548 JFD261031:JFD261084 JFD326567:JFD326620 JFD392103:JFD392156 JFD457639:JFD457692 JFD523175:JFD523228 JFD588711:JFD588764 JFD654247:JFD654300 JFD719783:JFD719836 JFD785319:JFD785372 JFD850855:JFD850908 JFD916391:JFD916444 JFD981927:JFD981980 JFD1047463:JFD1047516 JOZ64423:JOZ64476 JOZ129959:JOZ130012 JOZ195495:JOZ195548 JOZ261031:JOZ261084 JOZ326567:JOZ326620 JOZ392103:JOZ392156 JOZ457639:JOZ457692 JOZ523175:JOZ523228 JOZ588711:JOZ588764 JOZ654247:JOZ654300 JOZ719783:JOZ719836 JOZ785319:JOZ785372 JOZ850855:JOZ850908 JOZ916391:JOZ916444 JOZ981927:JOZ981980 JOZ1047463:JOZ1047516 JYV64423:JYV64476 JYV129959:JYV130012 JYV195495:JYV195548 JYV261031:JYV261084 JYV326567:JYV326620 JYV392103:JYV392156 JYV457639:JYV457692 JYV523175:JYV523228 JYV588711:JYV588764 JYV654247:JYV654300 JYV719783:JYV719836 JYV785319:JYV785372 JYV850855:JYV850908 JYV916391:JYV916444 JYV981927:JYV981980 JYV1047463:JYV1047516 KIR64423:KIR64476 KIR129959:KIR130012 KIR195495:KIR195548 KIR261031:KIR261084 KIR326567:KIR326620 KIR392103:KIR392156 KIR457639:KIR457692 KIR523175:KIR523228 KIR588711:KIR588764 KIR654247:KIR654300 KIR719783:KIR719836 KIR785319:KIR785372 KIR850855:KIR850908 KIR916391:KIR916444 KIR981927:KIR981980 KIR1047463:KIR1047516 KSN64423:KSN64476 KSN129959:KSN130012 KSN195495:KSN195548 KSN261031:KSN261084 KSN326567:KSN326620 KSN392103:KSN392156 KSN457639:KSN457692 KSN523175:KSN523228 KSN588711:KSN588764 KSN654247:KSN654300 KSN719783:KSN719836 KSN785319:KSN785372 KSN850855:KSN850908 KSN916391:KSN916444 KSN981927:KSN981980 KSN1047463:KSN1047516 LCJ64423:LCJ64476 LCJ129959:LCJ130012 LCJ195495:LCJ195548 LCJ261031:LCJ261084 LCJ326567:LCJ326620 LCJ392103:LCJ392156 LCJ457639:LCJ457692 LCJ523175:LCJ523228 LCJ588711:LCJ588764 LCJ654247:LCJ654300 LCJ719783:LCJ719836 LCJ785319:LCJ785372 LCJ850855:LCJ850908 LCJ916391:LCJ916444 LCJ981927:LCJ981980 LCJ1047463:LCJ1047516 LMF64423:LMF64476 LMF129959:LMF130012 LMF195495:LMF195548 LMF261031:LMF261084 LMF326567:LMF326620 LMF392103:LMF392156 LMF457639:LMF457692 LMF523175:LMF523228 LMF588711:LMF588764 LMF654247:LMF654300 LMF719783:LMF719836 LMF785319:LMF785372 LMF850855:LMF850908 LMF916391:LMF916444 LMF981927:LMF981980 LMF1047463:LMF1047516 LWB64423:LWB64476 LWB129959:LWB130012 LWB195495:LWB195548 LWB261031:LWB261084 LWB326567:LWB326620 LWB392103:LWB392156 LWB457639:LWB457692 LWB523175:LWB523228 LWB588711:LWB588764 LWB654247:LWB654300 LWB719783:LWB719836 LWB785319:LWB785372 LWB850855:LWB850908 LWB916391:LWB916444 LWB981927:LWB981980 LWB1047463:LWB1047516 MFX64423:MFX64476 MFX129959:MFX130012 MFX195495:MFX195548 MFX261031:MFX261084 MFX326567:MFX326620 MFX392103:MFX392156 MFX457639:MFX457692 MFX523175:MFX523228 MFX588711:MFX588764 MFX654247:MFX654300 MFX719783:MFX719836 MFX785319:MFX785372 MFX850855:MFX850908 MFX916391:MFX916444 MFX981927:MFX981980 MFX1047463:MFX1047516 MPT64423:MPT64476 MPT129959:MPT130012 MPT195495:MPT195548 MPT261031:MPT261084 MPT326567:MPT326620 MPT392103:MPT392156 MPT457639:MPT457692 MPT523175:MPT523228 MPT588711:MPT588764 MPT654247:MPT654300 MPT719783:MPT719836 MPT785319:MPT785372 MPT850855:MPT850908 MPT916391:MPT916444 MPT981927:MPT981980 MPT1047463:MPT1047516 MZP64423:MZP64476 MZP129959:MZP130012 MZP195495:MZP195548 MZP261031:MZP261084 MZP326567:MZP326620 MZP392103:MZP392156 MZP457639:MZP457692 MZP523175:MZP523228 MZP588711:MZP588764 MZP654247:MZP654300 MZP719783:MZP719836 MZP785319:MZP785372 MZP850855:MZP850908 MZP916391:MZP916444 MZP981927:MZP981980 MZP1047463:MZP1047516 NJL64423:NJL64476 NJL129959:NJL130012 NJL195495:NJL195548 NJL261031:NJL261084 NJL326567:NJL326620 NJL392103:NJL392156 NJL457639:NJL457692 NJL523175:NJL523228 NJL588711:NJL588764 NJL654247:NJL654300 NJL719783:NJL719836 NJL785319:NJL785372 NJL850855:NJL850908 NJL916391:NJL916444 NJL981927:NJL981980 NJL1047463:NJL1047516 NTH64423:NTH64476 NTH129959:NTH130012 NTH195495:NTH195548 NTH261031:NTH261084 NTH326567:NTH326620 NTH392103:NTH392156 NTH457639:NTH457692 NTH523175:NTH523228 NTH588711:NTH588764 NTH654247:NTH654300 NTH719783:NTH719836 NTH785319:NTH785372 NTH850855:NTH850908 NTH916391:NTH916444 NTH981927:NTH981980 NTH1047463:NTH1047516 ODD64423:ODD64476 ODD129959:ODD130012 ODD195495:ODD195548 ODD261031:ODD261084 ODD326567:ODD326620 ODD392103:ODD392156 ODD457639:ODD457692 ODD523175:ODD523228 ODD588711:ODD588764 ODD654247:ODD654300 ODD719783:ODD719836 ODD785319:ODD785372 ODD850855:ODD850908 ODD916391:ODD916444 ODD981927:ODD981980 ODD1047463:ODD1047516 OMZ64423:OMZ64476 OMZ129959:OMZ130012 OMZ195495:OMZ195548 OMZ261031:OMZ261084 OMZ326567:OMZ326620 OMZ392103:OMZ392156 OMZ457639:OMZ457692 OMZ523175:OMZ523228 OMZ588711:OMZ588764 OMZ654247:OMZ654300 OMZ719783:OMZ719836 OMZ785319:OMZ785372 OMZ850855:OMZ850908 OMZ916391:OMZ916444 OMZ981927:OMZ981980 OMZ1047463:OMZ1047516 OWV64423:OWV64476 OWV129959:OWV130012 OWV195495:OWV195548 OWV261031:OWV261084 OWV326567:OWV326620 OWV392103:OWV392156 OWV457639:OWV457692 OWV523175:OWV523228 OWV588711:OWV588764 OWV654247:OWV654300 OWV719783:OWV719836 OWV785319:OWV785372 OWV850855:OWV850908 OWV916391:OWV916444 OWV981927:OWV981980 OWV1047463:OWV1047516 PGR64423:PGR64476 PGR129959:PGR130012 PGR195495:PGR195548 PGR261031:PGR261084 PGR326567:PGR326620 PGR392103:PGR392156 PGR457639:PGR457692 PGR523175:PGR523228 PGR588711:PGR588764 PGR654247:PGR654300 PGR719783:PGR719836 PGR785319:PGR785372 PGR850855:PGR850908 PGR916391:PGR916444 PGR981927:PGR981980 PGR1047463:PGR1047516 PQN64423:PQN64476 PQN129959:PQN130012 PQN195495:PQN195548 PQN261031:PQN261084 PQN326567:PQN326620 PQN392103:PQN392156 PQN457639:PQN457692 PQN523175:PQN523228 PQN588711:PQN588764 PQN654247:PQN654300 PQN719783:PQN719836 PQN785319:PQN785372 PQN850855:PQN850908 PQN916391:PQN916444 PQN981927:PQN981980 PQN1047463:PQN1047516 QAJ64423:QAJ64476 QAJ129959:QAJ130012 QAJ195495:QAJ195548 QAJ261031:QAJ261084 QAJ326567:QAJ326620 QAJ392103:QAJ392156 QAJ457639:QAJ457692 QAJ523175:QAJ523228 QAJ588711:QAJ588764 QAJ654247:QAJ654300 QAJ719783:QAJ719836 QAJ785319:QAJ785372 QAJ850855:QAJ850908 QAJ916391:QAJ916444 QAJ981927:QAJ981980 QAJ1047463:QAJ1047516 QKF64423:QKF64476 QKF129959:QKF130012 QKF195495:QKF195548 QKF261031:QKF261084 QKF326567:QKF326620 QKF392103:QKF392156 QKF457639:QKF457692 QKF523175:QKF523228 QKF588711:QKF588764 QKF654247:QKF654300 QKF719783:QKF719836 QKF785319:QKF785372 QKF850855:QKF850908 QKF916391:QKF916444 QKF981927:QKF981980 QKF1047463:QKF1047516 QUB64423:QUB64476 QUB129959:QUB130012 QUB195495:QUB195548 QUB261031:QUB261084 QUB326567:QUB326620 QUB392103:QUB392156 QUB457639:QUB457692 QUB523175:QUB523228 QUB588711:QUB588764 QUB654247:QUB654300 QUB719783:QUB719836 QUB785319:QUB785372 QUB850855:QUB850908 QUB916391:QUB916444 QUB981927:QUB981980 QUB1047463:QUB1047516 RDX64423:RDX64476 RDX129959:RDX130012 RDX195495:RDX195548 RDX261031:RDX261084 RDX326567:RDX326620 RDX392103:RDX392156 RDX457639:RDX457692 RDX523175:RDX523228 RDX588711:RDX588764 RDX654247:RDX654300 RDX719783:RDX719836 RDX785319:RDX785372 RDX850855:RDX850908 RDX916391:RDX916444 RDX981927:RDX981980 RDX1047463:RDX1047516 RNT64423:RNT64476 RNT129959:RNT130012 RNT195495:RNT195548 RNT261031:RNT261084 RNT326567:RNT326620 RNT392103:RNT392156 RNT457639:RNT457692 RNT523175:RNT523228 RNT588711:RNT588764 RNT654247:RNT654300 RNT719783:RNT719836 RNT785319:RNT785372 RNT850855:RNT850908 RNT916391:RNT916444 RNT981927:RNT981980 RNT1047463:RNT1047516 RXP64423:RXP64476 RXP129959:RXP130012 RXP195495:RXP195548 RXP261031:RXP261084 RXP326567:RXP326620 RXP392103:RXP392156 RXP457639:RXP457692 RXP523175:RXP523228 RXP588711:RXP588764 RXP654247:RXP654300 RXP719783:RXP719836 RXP785319:RXP785372 RXP850855:RXP850908 RXP916391:RXP916444 RXP981927:RXP981980 RXP1047463:RXP1047516 SHL64423:SHL64476 SHL129959:SHL130012 SHL195495:SHL195548 SHL261031:SHL261084 SHL326567:SHL326620 SHL392103:SHL392156 SHL457639:SHL457692 SHL523175:SHL523228 SHL588711:SHL588764 SHL654247:SHL654300 SHL719783:SHL719836 SHL785319:SHL785372 SHL850855:SHL850908 SHL916391:SHL916444 SHL981927:SHL981980 SHL1047463:SHL1047516 SRH64423:SRH64476 SRH129959:SRH130012 SRH195495:SRH195548 SRH261031:SRH261084 SRH326567:SRH326620 SRH392103:SRH392156 SRH457639:SRH457692 SRH523175:SRH523228 SRH588711:SRH588764 SRH654247:SRH654300 SRH719783:SRH719836 SRH785319:SRH785372 SRH850855:SRH850908 SRH916391:SRH916444 SRH981927:SRH981980 SRH1047463:SRH1047516 TBD64423:TBD64476 TBD129959:TBD130012 TBD195495:TBD195548 TBD261031:TBD261084 TBD326567:TBD326620 TBD392103:TBD392156 TBD457639:TBD457692 TBD523175:TBD523228 TBD588711:TBD588764 TBD654247:TBD654300 TBD719783:TBD719836 TBD785319:TBD785372 TBD850855:TBD850908 TBD916391:TBD916444 TBD981927:TBD981980 TBD1047463:TBD1047516 TKZ64423:TKZ64476 TKZ129959:TKZ130012 TKZ195495:TKZ195548 TKZ261031:TKZ261084 TKZ326567:TKZ326620 TKZ392103:TKZ392156 TKZ457639:TKZ457692 TKZ523175:TKZ523228 TKZ588711:TKZ588764 TKZ654247:TKZ654300 TKZ719783:TKZ719836 TKZ785319:TKZ785372 TKZ850855:TKZ850908 TKZ916391:TKZ916444 TKZ981927:TKZ981980 TKZ1047463:TKZ1047516 TUV64423:TUV64476 TUV129959:TUV130012 TUV195495:TUV195548 TUV261031:TUV261084 TUV326567:TUV326620 TUV392103:TUV392156 TUV457639:TUV457692 TUV523175:TUV523228 TUV588711:TUV588764 TUV654247:TUV654300 TUV719783:TUV719836 TUV785319:TUV785372 TUV850855:TUV850908 TUV916391:TUV916444 TUV981927:TUV981980 TUV1047463:TUV1047516 UER64423:UER64476 UER129959:UER130012 UER195495:UER195548 UER261031:UER261084 UER326567:UER326620 UER392103:UER392156 UER457639:UER457692 UER523175:UER523228 UER588711:UER588764 UER654247:UER654300 UER719783:UER719836 UER785319:UER785372 UER850855:UER850908 UER916391:UER916444 UER981927:UER981980 UER1047463:UER1047516 UON64423:UON64476 UON129959:UON130012 UON195495:UON195548 UON261031:UON261084 UON326567:UON326620 UON392103:UON392156 UON457639:UON457692 UON523175:UON523228 UON588711:UON588764 UON654247:UON654300 UON719783:UON719836 UON785319:UON785372 UON850855:UON850908 UON916391:UON916444 UON981927:UON981980 UON1047463:UON1047516 UYJ64423:UYJ64476 UYJ129959:UYJ130012 UYJ195495:UYJ195548 UYJ261031:UYJ261084 UYJ326567:UYJ326620 UYJ392103:UYJ392156 UYJ457639:UYJ457692 UYJ523175:UYJ523228 UYJ588711:UYJ588764 UYJ654247:UYJ654300 UYJ719783:UYJ719836 UYJ785319:UYJ785372 UYJ850855:UYJ850908 UYJ916391:UYJ916444 UYJ981927:UYJ981980 UYJ1047463:UYJ1047516 VIF64423:VIF64476 VIF129959:VIF130012 VIF195495:VIF195548 VIF261031:VIF261084 VIF326567:VIF326620 VIF392103:VIF392156 VIF457639:VIF457692 VIF523175:VIF523228 VIF588711:VIF588764 VIF654247:VIF654300 VIF719783:VIF719836 VIF785319:VIF785372 VIF850855:VIF850908 VIF916391:VIF916444 VIF981927:VIF981980 VIF1047463:VIF1047516 VSB64423:VSB64476 VSB129959:VSB130012 VSB195495:VSB195548 VSB261031:VSB261084 VSB326567:VSB326620 VSB392103:VSB392156 VSB457639:VSB457692 VSB523175:VSB523228 VSB588711:VSB588764 VSB654247:VSB654300 VSB719783:VSB719836 VSB785319:VSB785372 VSB850855:VSB850908 VSB916391:VSB916444 VSB981927:VSB981980 VSB1047463:VSB1047516 WBX64423:WBX64476 WBX129959:WBX130012 WBX195495:WBX195548 WBX261031:WBX261084 WBX326567:WBX326620 WBX392103:WBX392156 WBX457639:WBX457692 WBX523175:WBX523228 WBX588711:WBX588764 WBX654247:WBX654300 WBX719783:WBX719836 WBX785319:WBX785372 WBX850855:WBX850908 WBX916391:WBX916444 WBX981927:WBX981980 WBX1047463:WBX1047516 WLT64423:WLT64476 WLT129959:WLT130012 WLT195495:WLT195548 WLT261031:WLT261084 WLT326567:WLT326620 WLT392103:WLT392156 WLT457639:WLT457692 WLT523175:WLT523228 WLT588711:WLT588764 WLT654247:WLT654300 WLT719783:WLT719836 WLT785319:WLT785372 WLT850855:WLT850908 WLT916391:WLT916444 WLT981927:WLT981980 WLT1047463:WLT1047516 WVP64423:WVP64476 WVP129959:WVP130012 WVP195495:WVP195548 WVP261031:WVP261084 WVP326567:WVP326620 WVP392103:WVP392156 WVP457639:WVP457692 WVP523175:WVP523228 WVP588711:WVP588764 WVP654247:WVP654300 WVP719783:WVP719836 WVP785319:WVP785372 WVP850855:WVP850908 WVP916391:WVP916444 WVP981927:WVP981980 WVP1047463:WVP1047516" xr:uid="{4ACD8BEA-B0DC-4D1B-90FF-E35A42EF2B8A}">
      <formula1>$AL$5:$AL$12</formula1>
    </dataValidation>
    <dataValidation type="list" allowBlank="1" showInputMessage="1" showErrorMessage="1" sqref="F2:F65536 F65538:F131072 F131074:F196608 F196610:F262144 F262146:F327680 F327682:F393216 F393218:F458752 F458754:F524288 F524290:F589824 F589826:F655360 F655362:F720896 F720898:F786432 F786434:F851968 F851970:F917504 F917506:F983040 F983042:F1048576 JB2:JB65536 JB65538:JB131072 JB131074:JB196608 JB196610:JB262144 JB262146:JB327680 JB327682:JB393216 JB393218:JB458752 JB458754:JB524288 JB524290:JB589824 JB589826:JB655360 JB655362:JB720896 JB720898:JB786432 JB786434:JB851968 JB851970:JB917504 JB917506:JB983040 JB983042:JB1048576 SX2:SX65536 SX65538:SX131072 SX131074:SX196608 SX196610:SX262144 SX262146:SX327680 SX327682:SX393216 SX393218:SX458752 SX458754:SX524288 SX524290:SX589824 SX589826:SX655360 SX655362:SX720896 SX720898:SX786432 SX786434:SX851968 SX851970:SX917504 SX917506:SX983040 SX983042:SX1048576 ACT2:ACT65536 ACT65538:ACT131072 ACT131074:ACT196608 ACT196610:ACT262144 ACT262146:ACT327680 ACT327682:ACT393216 ACT393218:ACT458752 ACT458754:ACT524288 ACT524290:ACT589824 ACT589826:ACT655360 ACT655362:ACT720896 ACT720898:ACT786432 ACT786434:ACT851968 ACT851970:ACT917504 ACT917506:ACT983040 ACT983042:ACT1048576 AMP2:AMP65536 AMP65538:AMP131072 AMP131074:AMP196608 AMP196610:AMP262144 AMP262146:AMP327680 AMP327682:AMP393216 AMP393218:AMP458752 AMP458754:AMP524288 AMP524290:AMP589824 AMP589826:AMP655360 AMP655362:AMP720896 AMP720898:AMP786432 AMP786434:AMP851968 AMP851970:AMP917504 AMP917506:AMP983040 AMP983042:AMP1048576 AWL2:AWL65536 AWL65538:AWL131072 AWL131074:AWL196608 AWL196610:AWL262144 AWL262146:AWL327680 AWL327682:AWL393216 AWL393218:AWL458752 AWL458754:AWL524288 AWL524290:AWL589824 AWL589826:AWL655360 AWL655362:AWL720896 AWL720898:AWL786432 AWL786434:AWL851968 AWL851970:AWL917504 AWL917506:AWL983040 AWL983042:AWL1048576 BGH2:BGH65536 BGH65538:BGH131072 BGH131074:BGH196608 BGH196610:BGH262144 BGH262146:BGH327680 BGH327682:BGH393216 BGH393218:BGH458752 BGH458754:BGH524288 BGH524290:BGH589824 BGH589826:BGH655360 BGH655362:BGH720896 BGH720898:BGH786432 BGH786434:BGH851968 BGH851970:BGH917504 BGH917506:BGH983040 BGH983042:BGH1048576 BQD2:BQD65536 BQD65538:BQD131072 BQD131074:BQD196608 BQD196610:BQD262144 BQD262146:BQD327680 BQD327682:BQD393216 BQD393218:BQD458752 BQD458754:BQD524288 BQD524290:BQD589824 BQD589826:BQD655360 BQD655362:BQD720896 BQD720898:BQD786432 BQD786434:BQD851968 BQD851970:BQD917504 BQD917506:BQD983040 BQD983042:BQD1048576 BZZ2:BZZ65536 BZZ65538:BZZ131072 BZZ131074:BZZ196608 BZZ196610:BZZ262144 BZZ262146:BZZ327680 BZZ327682:BZZ393216 BZZ393218:BZZ458752 BZZ458754:BZZ524288 BZZ524290:BZZ589824 BZZ589826:BZZ655360 BZZ655362:BZZ720896 BZZ720898:BZZ786432 BZZ786434:BZZ851968 BZZ851970:BZZ917504 BZZ917506:BZZ983040 BZZ983042:BZZ1048576 CJV2:CJV65536 CJV65538:CJV131072 CJV131074:CJV196608 CJV196610:CJV262144 CJV262146:CJV327680 CJV327682:CJV393216 CJV393218:CJV458752 CJV458754:CJV524288 CJV524290:CJV589824 CJV589826:CJV655360 CJV655362:CJV720896 CJV720898:CJV786432 CJV786434:CJV851968 CJV851970:CJV917504 CJV917506:CJV983040 CJV983042:CJV1048576 CTR2:CTR65536 CTR65538:CTR131072 CTR131074:CTR196608 CTR196610:CTR262144 CTR262146:CTR327680 CTR327682:CTR393216 CTR393218:CTR458752 CTR458754:CTR524288 CTR524290:CTR589824 CTR589826:CTR655360 CTR655362:CTR720896 CTR720898:CTR786432 CTR786434:CTR851968 CTR851970:CTR917504 CTR917506:CTR983040 CTR983042:CTR1048576 DDN2:DDN65536 DDN65538:DDN131072 DDN131074:DDN196608 DDN196610:DDN262144 DDN262146:DDN327680 DDN327682:DDN393216 DDN393218:DDN458752 DDN458754:DDN524288 DDN524290:DDN589824 DDN589826:DDN655360 DDN655362:DDN720896 DDN720898:DDN786432 DDN786434:DDN851968 DDN851970:DDN917504 DDN917506:DDN983040 DDN983042:DDN1048576 DNJ2:DNJ65536 DNJ65538:DNJ131072 DNJ131074:DNJ196608 DNJ196610:DNJ262144 DNJ262146:DNJ327680 DNJ327682:DNJ393216 DNJ393218:DNJ458752 DNJ458754:DNJ524288 DNJ524290:DNJ589824 DNJ589826:DNJ655360 DNJ655362:DNJ720896 DNJ720898:DNJ786432 DNJ786434:DNJ851968 DNJ851970:DNJ917504 DNJ917506:DNJ983040 DNJ983042:DNJ1048576 DXF2:DXF65536 DXF65538:DXF131072 DXF131074:DXF196608 DXF196610:DXF262144 DXF262146:DXF327680 DXF327682:DXF393216 DXF393218:DXF458752 DXF458754:DXF524288 DXF524290:DXF589824 DXF589826:DXF655360 DXF655362:DXF720896 DXF720898:DXF786432 DXF786434:DXF851968 DXF851970:DXF917504 DXF917506:DXF983040 DXF983042:DXF1048576 EHB2:EHB65536 EHB65538:EHB131072 EHB131074:EHB196608 EHB196610:EHB262144 EHB262146:EHB327680 EHB327682:EHB393216 EHB393218:EHB458752 EHB458754:EHB524288 EHB524290:EHB589824 EHB589826:EHB655360 EHB655362:EHB720896 EHB720898:EHB786432 EHB786434:EHB851968 EHB851970:EHB917504 EHB917506:EHB983040 EHB983042:EHB1048576 EQX2:EQX65536 EQX65538:EQX131072 EQX131074:EQX196608 EQX196610:EQX262144 EQX262146:EQX327680 EQX327682:EQX393216 EQX393218:EQX458752 EQX458754:EQX524288 EQX524290:EQX589824 EQX589826:EQX655360 EQX655362:EQX720896 EQX720898:EQX786432 EQX786434:EQX851968 EQX851970:EQX917504 EQX917506:EQX983040 EQX983042:EQX1048576 FAT2:FAT65536 FAT65538:FAT131072 FAT131074:FAT196608 FAT196610:FAT262144 FAT262146:FAT327680 FAT327682:FAT393216 FAT393218:FAT458752 FAT458754:FAT524288 FAT524290:FAT589824 FAT589826:FAT655360 FAT655362:FAT720896 FAT720898:FAT786432 FAT786434:FAT851968 FAT851970:FAT917504 FAT917506:FAT983040 FAT983042:FAT1048576 FKP2:FKP65536 FKP65538:FKP131072 FKP131074:FKP196608 FKP196610:FKP262144 FKP262146:FKP327680 FKP327682:FKP393216 FKP393218:FKP458752 FKP458754:FKP524288 FKP524290:FKP589824 FKP589826:FKP655360 FKP655362:FKP720896 FKP720898:FKP786432 FKP786434:FKP851968 FKP851970:FKP917504 FKP917506:FKP983040 FKP983042:FKP1048576 FUL2:FUL65536 FUL65538:FUL131072 FUL131074:FUL196608 FUL196610:FUL262144 FUL262146:FUL327680 FUL327682:FUL393216 FUL393218:FUL458752 FUL458754:FUL524288 FUL524290:FUL589824 FUL589826:FUL655360 FUL655362:FUL720896 FUL720898:FUL786432 FUL786434:FUL851968 FUL851970:FUL917504 FUL917506:FUL983040 FUL983042:FUL1048576 GEH2:GEH65536 GEH65538:GEH131072 GEH131074:GEH196608 GEH196610:GEH262144 GEH262146:GEH327680 GEH327682:GEH393216 GEH393218:GEH458752 GEH458754:GEH524288 GEH524290:GEH589824 GEH589826:GEH655360 GEH655362:GEH720896 GEH720898:GEH786432 GEH786434:GEH851968 GEH851970:GEH917504 GEH917506:GEH983040 GEH983042:GEH1048576 GOD2:GOD65536 GOD65538:GOD131072 GOD131074:GOD196608 GOD196610:GOD262144 GOD262146:GOD327680 GOD327682:GOD393216 GOD393218:GOD458752 GOD458754:GOD524288 GOD524290:GOD589824 GOD589826:GOD655360 GOD655362:GOD720896 GOD720898:GOD786432 GOD786434:GOD851968 GOD851970:GOD917504 GOD917506:GOD983040 GOD983042:GOD1048576 GXZ2:GXZ65536 GXZ65538:GXZ131072 GXZ131074:GXZ196608 GXZ196610:GXZ262144 GXZ262146:GXZ327680 GXZ327682:GXZ393216 GXZ393218:GXZ458752 GXZ458754:GXZ524288 GXZ524290:GXZ589824 GXZ589826:GXZ655360 GXZ655362:GXZ720896 GXZ720898:GXZ786432 GXZ786434:GXZ851968 GXZ851970:GXZ917504 GXZ917506:GXZ983040 GXZ983042:GXZ1048576 HHV2:HHV65536 HHV65538:HHV131072 HHV131074:HHV196608 HHV196610:HHV262144 HHV262146:HHV327680 HHV327682:HHV393216 HHV393218:HHV458752 HHV458754:HHV524288 HHV524290:HHV589824 HHV589826:HHV655360 HHV655362:HHV720896 HHV720898:HHV786432 HHV786434:HHV851968 HHV851970:HHV917504 HHV917506:HHV983040 HHV983042:HHV1048576 HRR2:HRR65536 HRR65538:HRR131072 HRR131074:HRR196608 HRR196610:HRR262144 HRR262146:HRR327680 HRR327682:HRR393216 HRR393218:HRR458752 HRR458754:HRR524288 HRR524290:HRR589824 HRR589826:HRR655360 HRR655362:HRR720896 HRR720898:HRR786432 HRR786434:HRR851968 HRR851970:HRR917504 HRR917506:HRR983040 HRR983042:HRR1048576 IBN2:IBN65536 IBN65538:IBN131072 IBN131074:IBN196608 IBN196610:IBN262144 IBN262146:IBN327680 IBN327682:IBN393216 IBN393218:IBN458752 IBN458754:IBN524288 IBN524290:IBN589824 IBN589826:IBN655360 IBN655362:IBN720896 IBN720898:IBN786432 IBN786434:IBN851968 IBN851970:IBN917504 IBN917506:IBN983040 IBN983042:IBN1048576 ILJ2:ILJ65536 ILJ65538:ILJ131072 ILJ131074:ILJ196608 ILJ196610:ILJ262144 ILJ262146:ILJ327680 ILJ327682:ILJ393216 ILJ393218:ILJ458752 ILJ458754:ILJ524288 ILJ524290:ILJ589824 ILJ589826:ILJ655360 ILJ655362:ILJ720896 ILJ720898:ILJ786432 ILJ786434:ILJ851968 ILJ851970:ILJ917504 ILJ917506:ILJ983040 ILJ983042:ILJ1048576 IVF2:IVF65536 IVF65538:IVF131072 IVF131074:IVF196608 IVF196610:IVF262144 IVF262146:IVF327680 IVF327682:IVF393216 IVF393218:IVF458752 IVF458754:IVF524288 IVF524290:IVF589824 IVF589826:IVF655360 IVF655362:IVF720896 IVF720898:IVF786432 IVF786434:IVF851968 IVF851970:IVF917504 IVF917506:IVF983040 IVF983042:IVF1048576 JFB2:JFB65536 JFB65538:JFB131072 JFB131074:JFB196608 JFB196610:JFB262144 JFB262146:JFB327680 JFB327682:JFB393216 JFB393218:JFB458752 JFB458754:JFB524288 JFB524290:JFB589824 JFB589826:JFB655360 JFB655362:JFB720896 JFB720898:JFB786432 JFB786434:JFB851968 JFB851970:JFB917504 JFB917506:JFB983040 JFB983042:JFB1048576 JOX2:JOX65536 JOX65538:JOX131072 JOX131074:JOX196608 JOX196610:JOX262144 JOX262146:JOX327680 JOX327682:JOX393216 JOX393218:JOX458752 JOX458754:JOX524288 JOX524290:JOX589824 JOX589826:JOX655360 JOX655362:JOX720896 JOX720898:JOX786432 JOX786434:JOX851968 JOX851970:JOX917504 JOX917506:JOX983040 JOX983042:JOX1048576 JYT2:JYT65536 JYT65538:JYT131072 JYT131074:JYT196608 JYT196610:JYT262144 JYT262146:JYT327680 JYT327682:JYT393216 JYT393218:JYT458752 JYT458754:JYT524288 JYT524290:JYT589824 JYT589826:JYT655360 JYT655362:JYT720896 JYT720898:JYT786432 JYT786434:JYT851968 JYT851970:JYT917504 JYT917506:JYT983040 JYT983042:JYT1048576 KIP2:KIP65536 KIP65538:KIP131072 KIP131074:KIP196608 KIP196610:KIP262144 KIP262146:KIP327680 KIP327682:KIP393216 KIP393218:KIP458752 KIP458754:KIP524288 KIP524290:KIP589824 KIP589826:KIP655360 KIP655362:KIP720896 KIP720898:KIP786432 KIP786434:KIP851968 KIP851970:KIP917504 KIP917506:KIP983040 KIP983042:KIP1048576 KSL2:KSL65536 KSL65538:KSL131072 KSL131074:KSL196608 KSL196610:KSL262144 KSL262146:KSL327680 KSL327682:KSL393216 KSL393218:KSL458752 KSL458754:KSL524288 KSL524290:KSL589824 KSL589826:KSL655360 KSL655362:KSL720896 KSL720898:KSL786432 KSL786434:KSL851968 KSL851970:KSL917504 KSL917506:KSL983040 KSL983042:KSL1048576 LCH2:LCH65536 LCH65538:LCH131072 LCH131074:LCH196608 LCH196610:LCH262144 LCH262146:LCH327680 LCH327682:LCH393216 LCH393218:LCH458752 LCH458754:LCH524288 LCH524290:LCH589824 LCH589826:LCH655360 LCH655362:LCH720896 LCH720898:LCH786432 LCH786434:LCH851968 LCH851970:LCH917504 LCH917506:LCH983040 LCH983042:LCH1048576 LMD2:LMD65536 LMD65538:LMD131072 LMD131074:LMD196608 LMD196610:LMD262144 LMD262146:LMD327680 LMD327682:LMD393216 LMD393218:LMD458752 LMD458754:LMD524288 LMD524290:LMD589824 LMD589826:LMD655360 LMD655362:LMD720896 LMD720898:LMD786432 LMD786434:LMD851968 LMD851970:LMD917504 LMD917506:LMD983040 LMD983042:LMD1048576 LVZ2:LVZ65536 LVZ65538:LVZ131072 LVZ131074:LVZ196608 LVZ196610:LVZ262144 LVZ262146:LVZ327680 LVZ327682:LVZ393216 LVZ393218:LVZ458752 LVZ458754:LVZ524288 LVZ524290:LVZ589824 LVZ589826:LVZ655360 LVZ655362:LVZ720896 LVZ720898:LVZ786432 LVZ786434:LVZ851968 LVZ851970:LVZ917504 LVZ917506:LVZ983040 LVZ983042:LVZ1048576 MFV2:MFV65536 MFV65538:MFV131072 MFV131074:MFV196608 MFV196610:MFV262144 MFV262146:MFV327680 MFV327682:MFV393216 MFV393218:MFV458752 MFV458754:MFV524288 MFV524290:MFV589824 MFV589826:MFV655360 MFV655362:MFV720896 MFV720898:MFV786432 MFV786434:MFV851968 MFV851970:MFV917504 MFV917506:MFV983040 MFV983042:MFV1048576 MPR2:MPR65536 MPR65538:MPR131072 MPR131074:MPR196608 MPR196610:MPR262144 MPR262146:MPR327680 MPR327682:MPR393216 MPR393218:MPR458752 MPR458754:MPR524288 MPR524290:MPR589824 MPR589826:MPR655360 MPR655362:MPR720896 MPR720898:MPR786432 MPR786434:MPR851968 MPR851970:MPR917504 MPR917506:MPR983040 MPR983042:MPR1048576 MZN2:MZN65536 MZN65538:MZN131072 MZN131074:MZN196608 MZN196610:MZN262144 MZN262146:MZN327680 MZN327682:MZN393216 MZN393218:MZN458752 MZN458754:MZN524288 MZN524290:MZN589824 MZN589826:MZN655360 MZN655362:MZN720896 MZN720898:MZN786432 MZN786434:MZN851968 MZN851970:MZN917504 MZN917506:MZN983040 MZN983042:MZN1048576 NJJ2:NJJ65536 NJJ65538:NJJ131072 NJJ131074:NJJ196608 NJJ196610:NJJ262144 NJJ262146:NJJ327680 NJJ327682:NJJ393216 NJJ393218:NJJ458752 NJJ458754:NJJ524288 NJJ524290:NJJ589824 NJJ589826:NJJ655360 NJJ655362:NJJ720896 NJJ720898:NJJ786432 NJJ786434:NJJ851968 NJJ851970:NJJ917504 NJJ917506:NJJ983040 NJJ983042:NJJ1048576 NTF2:NTF65536 NTF65538:NTF131072 NTF131074:NTF196608 NTF196610:NTF262144 NTF262146:NTF327680 NTF327682:NTF393216 NTF393218:NTF458752 NTF458754:NTF524288 NTF524290:NTF589824 NTF589826:NTF655360 NTF655362:NTF720896 NTF720898:NTF786432 NTF786434:NTF851968 NTF851970:NTF917504 NTF917506:NTF983040 NTF983042:NTF1048576 ODB2:ODB65536 ODB65538:ODB131072 ODB131074:ODB196608 ODB196610:ODB262144 ODB262146:ODB327680 ODB327682:ODB393216 ODB393218:ODB458752 ODB458754:ODB524288 ODB524290:ODB589824 ODB589826:ODB655360 ODB655362:ODB720896 ODB720898:ODB786432 ODB786434:ODB851968 ODB851970:ODB917504 ODB917506:ODB983040 ODB983042:ODB1048576 OMX2:OMX65536 OMX65538:OMX131072 OMX131074:OMX196608 OMX196610:OMX262144 OMX262146:OMX327680 OMX327682:OMX393216 OMX393218:OMX458752 OMX458754:OMX524288 OMX524290:OMX589824 OMX589826:OMX655360 OMX655362:OMX720896 OMX720898:OMX786432 OMX786434:OMX851968 OMX851970:OMX917504 OMX917506:OMX983040 OMX983042:OMX1048576 OWT2:OWT65536 OWT65538:OWT131072 OWT131074:OWT196608 OWT196610:OWT262144 OWT262146:OWT327680 OWT327682:OWT393216 OWT393218:OWT458752 OWT458754:OWT524288 OWT524290:OWT589824 OWT589826:OWT655360 OWT655362:OWT720896 OWT720898:OWT786432 OWT786434:OWT851968 OWT851970:OWT917504 OWT917506:OWT983040 OWT983042:OWT1048576 PGP2:PGP65536 PGP65538:PGP131072 PGP131074:PGP196608 PGP196610:PGP262144 PGP262146:PGP327680 PGP327682:PGP393216 PGP393218:PGP458752 PGP458754:PGP524288 PGP524290:PGP589824 PGP589826:PGP655360 PGP655362:PGP720896 PGP720898:PGP786432 PGP786434:PGP851968 PGP851970:PGP917504 PGP917506:PGP983040 PGP983042:PGP1048576 PQL2:PQL65536 PQL65538:PQL131072 PQL131074:PQL196608 PQL196610:PQL262144 PQL262146:PQL327680 PQL327682:PQL393216 PQL393218:PQL458752 PQL458754:PQL524288 PQL524290:PQL589824 PQL589826:PQL655360 PQL655362:PQL720896 PQL720898:PQL786432 PQL786434:PQL851968 PQL851970:PQL917504 PQL917506:PQL983040 PQL983042:PQL1048576 QAH2:QAH65536 QAH65538:QAH131072 QAH131074:QAH196608 QAH196610:QAH262144 QAH262146:QAH327680 QAH327682:QAH393216 QAH393218:QAH458752 QAH458754:QAH524288 QAH524290:QAH589824 QAH589826:QAH655360 QAH655362:QAH720896 QAH720898:QAH786432 QAH786434:QAH851968 QAH851970:QAH917504 QAH917506:QAH983040 QAH983042:QAH1048576 QKD2:QKD65536 QKD65538:QKD131072 QKD131074:QKD196608 QKD196610:QKD262144 QKD262146:QKD327680 QKD327682:QKD393216 QKD393218:QKD458752 QKD458754:QKD524288 QKD524290:QKD589824 QKD589826:QKD655360 QKD655362:QKD720896 QKD720898:QKD786432 QKD786434:QKD851968 QKD851970:QKD917504 QKD917506:QKD983040 QKD983042:QKD1048576 QTZ2:QTZ65536 QTZ65538:QTZ131072 QTZ131074:QTZ196608 QTZ196610:QTZ262144 QTZ262146:QTZ327680 QTZ327682:QTZ393216 QTZ393218:QTZ458752 QTZ458754:QTZ524288 QTZ524290:QTZ589824 QTZ589826:QTZ655360 QTZ655362:QTZ720896 QTZ720898:QTZ786432 QTZ786434:QTZ851968 QTZ851970:QTZ917504 QTZ917506:QTZ983040 QTZ983042:QTZ1048576 RDV2:RDV65536 RDV65538:RDV131072 RDV131074:RDV196608 RDV196610:RDV262144 RDV262146:RDV327680 RDV327682:RDV393216 RDV393218:RDV458752 RDV458754:RDV524288 RDV524290:RDV589824 RDV589826:RDV655360 RDV655362:RDV720896 RDV720898:RDV786432 RDV786434:RDV851968 RDV851970:RDV917504 RDV917506:RDV983040 RDV983042:RDV1048576 RNR2:RNR65536 RNR65538:RNR131072 RNR131074:RNR196608 RNR196610:RNR262144 RNR262146:RNR327680 RNR327682:RNR393216 RNR393218:RNR458752 RNR458754:RNR524288 RNR524290:RNR589824 RNR589826:RNR655360 RNR655362:RNR720896 RNR720898:RNR786432 RNR786434:RNR851968 RNR851970:RNR917504 RNR917506:RNR983040 RNR983042:RNR1048576 RXN2:RXN65536 RXN65538:RXN131072 RXN131074:RXN196608 RXN196610:RXN262144 RXN262146:RXN327680 RXN327682:RXN393216 RXN393218:RXN458752 RXN458754:RXN524288 RXN524290:RXN589824 RXN589826:RXN655360 RXN655362:RXN720896 RXN720898:RXN786432 RXN786434:RXN851968 RXN851970:RXN917504 RXN917506:RXN983040 RXN983042:RXN1048576 SHJ2:SHJ65536 SHJ65538:SHJ131072 SHJ131074:SHJ196608 SHJ196610:SHJ262144 SHJ262146:SHJ327680 SHJ327682:SHJ393216 SHJ393218:SHJ458752 SHJ458754:SHJ524288 SHJ524290:SHJ589824 SHJ589826:SHJ655360 SHJ655362:SHJ720896 SHJ720898:SHJ786432 SHJ786434:SHJ851968 SHJ851970:SHJ917504 SHJ917506:SHJ983040 SHJ983042:SHJ1048576 SRF2:SRF65536 SRF65538:SRF131072 SRF131074:SRF196608 SRF196610:SRF262144 SRF262146:SRF327680 SRF327682:SRF393216 SRF393218:SRF458752 SRF458754:SRF524288 SRF524290:SRF589824 SRF589826:SRF655360 SRF655362:SRF720896 SRF720898:SRF786432 SRF786434:SRF851968 SRF851970:SRF917504 SRF917506:SRF983040 SRF983042:SRF1048576 TBB2:TBB65536 TBB65538:TBB131072 TBB131074:TBB196608 TBB196610:TBB262144 TBB262146:TBB327680 TBB327682:TBB393216 TBB393218:TBB458752 TBB458754:TBB524288 TBB524290:TBB589824 TBB589826:TBB655360 TBB655362:TBB720896 TBB720898:TBB786432 TBB786434:TBB851968 TBB851970:TBB917504 TBB917506:TBB983040 TBB983042:TBB1048576 TKX2:TKX65536 TKX65538:TKX131072 TKX131074:TKX196608 TKX196610:TKX262144 TKX262146:TKX327680 TKX327682:TKX393216 TKX393218:TKX458752 TKX458754:TKX524288 TKX524290:TKX589824 TKX589826:TKX655360 TKX655362:TKX720896 TKX720898:TKX786432 TKX786434:TKX851968 TKX851970:TKX917504 TKX917506:TKX983040 TKX983042:TKX1048576 TUT2:TUT65536 TUT65538:TUT131072 TUT131074:TUT196608 TUT196610:TUT262144 TUT262146:TUT327680 TUT327682:TUT393216 TUT393218:TUT458752 TUT458754:TUT524288 TUT524290:TUT589824 TUT589826:TUT655360 TUT655362:TUT720896 TUT720898:TUT786432 TUT786434:TUT851968 TUT851970:TUT917504 TUT917506:TUT983040 TUT983042:TUT1048576 UEP2:UEP65536 UEP65538:UEP131072 UEP131074:UEP196608 UEP196610:UEP262144 UEP262146:UEP327680 UEP327682:UEP393216 UEP393218:UEP458752 UEP458754:UEP524288 UEP524290:UEP589824 UEP589826:UEP655360 UEP655362:UEP720896 UEP720898:UEP786432 UEP786434:UEP851968 UEP851970:UEP917504 UEP917506:UEP983040 UEP983042:UEP1048576 UOL2:UOL65536 UOL65538:UOL131072 UOL131074:UOL196608 UOL196610:UOL262144 UOL262146:UOL327680 UOL327682:UOL393216 UOL393218:UOL458752 UOL458754:UOL524288 UOL524290:UOL589824 UOL589826:UOL655360 UOL655362:UOL720896 UOL720898:UOL786432 UOL786434:UOL851968 UOL851970:UOL917504 UOL917506:UOL983040 UOL983042:UOL1048576 UYH2:UYH65536 UYH65538:UYH131072 UYH131074:UYH196608 UYH196610:UYH262144 UYH262146:UYH327680 UYH327682:UYH393216 UYH393218:UYH458752 UYH458754:UYH524288 UYH524290:UYH589824 UYH589826:UYH655360 UYH655362:UYH720896 UYH720898:UYH786432 UYH786434:UYH851968 UYH851970:UYH917504 UYH917506:UYH983040 UYH983042:UYH1048576 VID2:VID65536 VID65538:VID131072 VID131074:VID196608 VID196610:VID262144 VID262146:VID327680 VID327682:VID393216 VID393218:VID458752 VID458754:VID524288 VID524290:VID589824 VID589826:VID655360 VID655362:VID720896 VID720898:VID786432 VID786434:VID851968 VID851970:VID917504 VID917506:VID983040 VID983042:VID1048576 VRZ2:VRZ65536 VRZ65538:VRZ131072 VRZ131074:VRZ196608 VRZ196610:VRZ262144 VRZ262146:VRZ327680 VRZ327682:VRZ393216 VRZ393218:VRZ458752 VRZ458754:VRZ524288 VRZ524290:VRZ589824 VRZ589826:VRZ655360 VRZ655362:VRZ720896 VRZ720898:VRZ786432 VRZ786434:VRZ851968 VRZ851970:VRZ917504 VRZ917506:VRZ983040 VRZ983042:VRZ1048576 WBV2:WBV65536 WBV65538:WBV131072 WBV131074:WBV196608 WBV196610:WBV262144 WBV262146:WBV327680 WBV327682:WBV393216 WBV393218:WBV458752 WBV458754:WBV524288 WBV524290:WBV589824 WBV589826:WBV655360 WBV655362:WBV720896 WBV720898:WBV786432 WBV786434:WBV851968 WBV851970:WBV917504 WBV917506:WBV983040 WBV983042:WBV1048576 WLR2:WLR65536 WLR65538:WLR131072 WLR131074:WLR196608 WLR196610:WLR262144 WLR262146:WLR327680 WLR327682:WLR393216 WLR393218:WLR458752 WLR458754:WLR524288 WLR524290:WLR589824 WLR589826:WLR655360 WLR655362:WLR720896 WLR720898:WLR786432 WLR786434:WLR851968 WLR851970:WLR917504 WLR917506:WLR983040 WLR983042:WLR1048576 WVN2:WVN65536 WVN65538:WVN131072 WVN131074:WVN196608 WVN196610:WVN262144 WVN262146:WVN327680 WVN327682:WVN393216 WVN393218:WVN458752 WVN458754:WVN524288 WVN524290:WVN589824 WVN589826:WVN655360 WVN655362:WVN720896 WVN720898:WVN786432 WVN786434:WVN851968 WVN851970:WVN917504 WVN917506:WVN983040 WVN983042:WVN1048576" xr:uid="{8FC0CA7D-6BA6-4808-BEA6-5FAEF732A275}">
      <formula1>$AH$2:$AH$12</formula1>
    </dataValidation>
    <dataValidation type="list" allowBlank="1" showInputMessage="1" showErrorMessage="1" sqref="E2:E65536 E65538:E131072 E131074:E196608 E196610:E262144 E262146:E327680 E327682:E393216 E393218:E458752 E458754:E524288 E524290:E589824 E589826:E655360 E655362:E720896 E720898:E786432 E786434:E851968 E851970:E917504 E917506:E983040 E983042:E1048576 JA2:JA65536 JA65538:JA131072 JA131074:JA196608 JA196610:JA262144 JA262146:JA327680 JA327682:JA393216 JA393218:JA458752 JA458754:JA524288 JA524290:JA589824 JA589826:JA655360 JA655362:JA720896 JA720898:JA786432 JA786434:JA851968 JA851970:JA917504 JA917506:JA983040 JA983042:JA1048576 SW2:SW65536 SW65538:SW131072 SW131074:SW196608 SW196610:SW262144 SW262146:SW327680 SW327682:SW393216 SW393218:SW458752 SW458754:SW524288 SW524290:SW589824 SW589826:SW655360 SW655362:SW720896 SW720898:SW786432 SW786434:SW851968 SW851970:SW917504 SW917506:SW983040 SW983042:SW1048576 ACS2:ACS65536 ACS65538:ACS131072 ACS131074:ACS196608 ACS196610:ACS262144 ACS262146:ACS327680 ACS327682:ACS393216 ACS393218:ACS458752 ACS458754:ACS524288 ACS524290:ACS589824 ACS589826:ACS655360 ACS655362:ACS720896 ACS720898:ACS786432 ACS786434:ACS851968 ACS851970:ACS917504 ACS917506:ACS983040 ACS983042:ACS1048576 AMO2:AMO65536 AMO65538:AMO131072 AMO131074:AMO196608 AMO196610:AMO262144 AMO262146:AMO327680 AMO327682:AMO393216 AMO393218:AMO458752 AMO458754:AMO524288 AMO524290:AMO589824 AMO589826:AMO655360 AMO655362:AMO720896 AMO720898:AMO786432 AMO786434:AMO851968 AMO851970:AMO917504 AMO917506:AMO983040 AMO983042:AMO1048576 AWK2:AWK65536 AWK65538:AWK131072 AWK131074:AWK196608 AWK196610:AWK262144 AWK262146:AWK327680 AWK327682:AWK393216 AWK393218:AWK458752 AWK458754:AWK524288 AWK524290:AWK589824 AWK589826:AWK655360 AWK655362:AWK720896 AWK720898:AWK786432 AWK786434:AWK851968 AWK851970:AWK917504 AWK917506:AWK983040 AWK983042:AWK1048576 BGG2:BGG65536 BGG65538:BGG131072 BGG131074:BGG196608 BGG196610:BGG262144 BGG262146:BGG327680 BGG327682:BGG393216 BGG393218:BGG458752 BGG458754:BGG524288 BGG524290:BGG589824 BGG589826:BGG655360 BGG655362:BGG720896 BGG720898:BGG786432 BGG786434:BGG851968 BGG851970:BGG917504 BGG917506:BGG983040 BGG983042:BGG1048576 BQC2:BQC65536 BQC65538:BQC131072 BQC131074:BQC196608 BQC196610:BQC262144 BQC262146:BQC327680 BQC327682:BQC393216 BQC393218:BQC458752 BQC458754:BQC524288 BQC524290:BQC589824 BQC589826:BQC655360 BQC655362:BQC720896 BQC720898:BQC786432 BQC786434:BQC851968 BQC851970:BQC917504 BQC917506:BQC983040 BQC983042:BQC1048576 BZY2:BZY65536 BZY65538:BZY131072 BZY131074:BZY196608 BZY196610:BZY262144 BZY262146:BZY327680 BZY327682:BZY393216 BZY393218:BZY458752 BZY458754:BZY524288 BZY524290:BZY589824 BZY589826:BZY655360 BZY655362:BZY720896 BZY720898:BZY786432 BZY786434:BZY851968 BZY851970:BZY917504 BZY917506:BZY983040 BZY983042:BZY1048576 CJU2:CJU65536 CJU65538:CJU131072 CJU131074:CJU196608 CJU196610:CJU262144 CJU262146:CJU327680 CJU327682:CJU393216 CJU393218:CJU458752 CJU458754:CJU524288 CJU524290:CJU589824 CJU589826:CJU655360 CJU655362:CJU720896 CJU720898:CJU786432 CJU786434:CJU851968 CJU851970:CJU917504 CJU917506:CJU983040 CJU983042:CJU1048576 CTQ2:CTQ65536 CTQ65538:CTQ131072 CTQ131074:CTQ196608 CTQ196610:CTQ262144 CTQ262146:CTQ327680 CTQ327682:CTQ393216 CTQ393218:CTQ458752 CTQ458754:CTQ524288 CTQ524290:CTQ589824 CTQ589826:CTQ655360 CTQ655362:CTQ720896 CTQ720898:CTQ786432 CTQ786434:CTQ851968 CTQ851970:CTQ917504 CTQ917506:CTQ983040 CTQ983042:CTQ1048576 DDM2:DDM65536 DDM65538:DDM131072 DDM131074:DDM196608 DDM196610:DDM262144 DDM262146:DDM327680 DDM327682:DDM393216 DDM393218:DDM458752 DDM458754:DDM524288 DDM524290:DDM589824 DDM589826:DDM655360 DDM655362:DDM720896 DDM720898:DDM786432 DDM786434:DDM851968 DDM851970:DDM917504 DDM917506:DDM983040 DDM983042:DDM1048576 DNI2:DNI65536 DNI65538:DNI131072 DNI131074:DNI196608 DNI196610:DNI262144 DNI262146:DNI327680 DNI327682:DNI393216 DNI393218:DNI458752 DNI458754:DNI524288 DNI524290:DNI589824 DNI589826:DNI655360 DNI655362:DNI720896 DNI720898:DNI786432 DNI786434:DNI851968 DNI851970:DNI917504 DNI917506:DNI983040 DNI983042:DNI1048576 DXE2:DXE65536 DXE65538:DXE131072 DXE131074:DXE196608 DXE196610:DXE262144 DXE262146:DXE327680 DXE327682:DXE393216 DXE393218:DXE458752 DXE458754:DXE524288 DXE524290:DXE589824 DXE589826:DXE655360 DXE655362:DXE720896 DXE720898:DXE786432 DXE786434:DXE851968 DXE851970:DXE917504 DXE917506:DXE983040 DXE983042:DXE1048576 EHA2:EHA65536 EHA65538:EHA131072 EHA131074:EHA196608 EHA196610:EHA262144 EHA262146:EHA327680 EHA327682:EHA393216 EHA393218:EHA458752 EHA458754:EHA524288 EHA524290:EHA589824 EHA589826:EHA655360 EHA655362:EHA720896 EHA720898:EHA786432 EHA786434:EHA851968 EHA851970:EHA917504 EHA917506:EHA983040 EHA983042:EHA1048576 EQW2:EQW65536 EQW65538:EQW131072 EQW131074:EQW196608 EQW196610:EQW262144 EQW262146:EQW327680 EQW327682:EQW393216 EQW393218:EQW458752 EQW458754:EQW524288 EQW524290:EQW589824 EQW589826:EQW655360 EQW655362:EQW720896 EQW720898:EQW786432 EQW786434:EQW851968 EQW851970:EQW917504 EQW917506:EQW983040 EQW983042:EQW1048576 FAS2:FAS65536 FAS65538:FAS131072 FAS131074:FAS196608 FAS196610:FAS262144 FAS262146:FAS327680 FAS327682:FAS393216 FAS393218:FAS458752 FAS458754:FAS524288 FAS524290:FAS589824 FAS589826:FAS655360 FAS655362:FAS720896 FAS720898:FAS786432 FAS786434:FAS851968 FAS851970:FAS917504 FAS917506:FAS983040 FAS983042:FAS1048576 FKO2:FKO65536 FKO65538:FKO131072 FKO131074:FKO196608 FKO196610:FKO262144 FKO262146:FKO327680 FKO327682:FKO393216 FKO393218:FKO458752 FKO458754:FKO524288 FKO524290:FKO589824 FKO589826:FKO655360 FKO655362:FKO720896 FKO720898:FKO786432 FKO786434:FKO851968 FKO851970:FKO917504 FKO917506:FKO983040 FKO983042:FKO1048576 FUK2:FUK65536 FUK65538:FUK131072 FUK131074:FUK196608 FUK196610:FUK262144 FUK262146:FUK327680 FUK327682:FUK393216 FUK393218:FUK458752 FUK458754:FUK524288 FUK524290:FUK589824 FUK589826:FUK655360 FUK655362:FUK720896 FUK720898:FUK786432 FUK786434:FUK851968 FUK851970:FUK917504 FUK917506:FUK983040 FUK983042:FUK1048576 GEG2:GEG65536 GEG65538:GEG131072 GEG131074:GEG196608 GEG196610:GEG262144 GEG262146:GEG327680 GEG327682:GEG393216 GEG393218:GEG458752 GEG458754:GEG524288 GEG524290:GEG589824 GEG589826:GEG655360 GEG655362:GEG720896 GEG720898:GEG786432 GEG786434:GEG851968 GEG851970:GEG917504 GEG917506:GEG983040 GEG983042:GEG1048576 GOC2:GOC65536 GOC65538:GOC131072 GOC131074:GOC196608 GOC196610:GOC262144 GOC262146:GOC327680 GOC327682:GOC393216 GOC393218:GOC458752 GOC458754:GOC524288 GOC524290:GOC589824 GOC589826:GOC655360 GOC655362:GOC720896 GOC720898:GOC786432 GOC786434:GOC851968 GOC851970:GOC917504 GOC917506:GOC983040 GOC983042:GOC1048576 GXY2:GXY65536 GXY65538:GXY131072 GXY131074:GXY196608 GXY196610:GXY262144 GXY262146:GXY327680 GXY327682:GXY393216 GXY393218:GXY458752 GXY458754:GXY524288 GXY524290:GXY589824 GXY589826:GXY655360 GXY655362:GXY720896 GXY720898:GXY786432 GXY786434:GXY851968 GXY851970:GXY917504 GXY917506:GXY983040 GXY983042:GXY1048576 HHU2:HHU65536 HHU65538:HHU131072 HHU131074:HHU196608 HHU196610:HHU262144 HHU262146:HHU327680 HHU327682:HHU393216 HHU393218:HHU458752 HHU458754:HHU524288 HHU524290:HHU589824 HHU589826:HHU655360 HHU655362:HHU720896 HHU720898:HHU786432 HHU786434:HHU851968 HHU851970:HHU917504 HHU917506:HHU983040 HHU983042:HHU1048576 HRQ2:HRQ65536 HRQ65538:HRQ131072 HRQ131074:HRQ196608 HRQ196610:HRQ262144 HRQ262146:HRQ327680 HRQ327682:HRQ393216 HRQ393218:HRQ458752 HRQ458754:HRQ524288 HRQ524290:HRQ589824 HRQ589826:HRQ655360 HRQ655362:HRQ720896 HRQ720898:HRQ786432 HRQ786434:HRQ851968 HRQ851970:HRQ917504 HRQ917506:HRQ983040 HRQ983042:HRQ1048576 IBM2:IBM65536 IBM65538:IBM131072 IBM131074:IBM196608 IBM196610:IBM262144 IBM262146:IBM327680 IBM327682:IBM393216 IBM393218:IBM458752 IBM458754:IBM524288 IBM524290:IBM589824 IBM589826:IBM655360 IBM655362:IBM720896 IBM720898:IBM786432 IBM786434:IBM851968 IBM851970:IBM917504 IBM917506:IBM983040 IBM983042:IBM1048576 ILI2:ILI65536 ILI65538:ILI131072 ILI131074:ILI196608 ILI196610:ILI262144 ILI262146:ILI327680 ILI327682:ILI393216 ILI393218:ILI458752 ILI458754:ILI524288 ILI524290:ILI589824 ILI589826:ILI655360 ILI655362:ILI720896 ILI720898:ILI786432 ILI786434:ILI851968 ILI851970:ILI917504 ILI917506:ILI983040 ILI983042:ILI1048576 IVE2:IVE65536 IVE65538:IVE131072 IVE131074:IVE196608 IVE196610:IVE262144 IVE262146:IVE327680 IVE327682:IVE393216 IVE393218:IVE458752 IVE458754:IVE524288 IVE524290:IVE589824 IVE589826:IVE655360 IVE655362:IVE720896 IVE720898:IVE786432 IVE786434:IVE851968 IVE851970:IVE917504 IVE917506:IVE983040 IVE983042:IVE1048576 JFA2:JFA65536 JFA65538:JFA131072 JFA131074:JFA196608 JFA196610:JFA262144 JFA262146:JFA327680 JFA327682:JFA393216 JFA393218:JFA458752 JFA458754:JFA524288 JFA524290:JFA589824 JFA589826:JFA655360 JFA655362:JFA720896 JFA720898:JFA786432 JFA786434:JFA851968 JFA851970:JFA917504 JFA917506:JFA983040 JFA983042:JFA1048576 JOW2:JOW65536 JOW65538:JOW131072 JOW131074:JOW196608 JOW196610:JOW262144 JOW262146:JOW327680 JOW327682:JOW393216 JOW393218:JOW458752 JOW458754:JOW524288 JOW524290:JOW589824 JOW589826:JOW655360 JOW655362:JOW720896 JOW720898:JOW786432 JOW786434:JOW851968 JOW851970:JOW917504 JOW917506:JOW983040 JOW983042:JOW1048576 JYS2:JYS65536 JYS65538:JYS131072 JYS131074:JYS196608 JYS196610:JYS262144 JYS262146:JYS327680 JYS327682:JYS393216 JYS393218:JYS458752 JYS458754:JYS524288 JYS524290:JYS589824 JYS589826:JYS655360 JYS655362:JYS720896 JYS720898:JYS786432 JYS786434:JYS851968 JYS851970:JYS917504 JYS917506:JYS983040 JYS983042:JYS1048576 KIO2:KIO65536 KIO65538:KIO131072 KIO131074:KIO196608 KIO196610:KIO262144 KIO262146:KIO327680 KIO327682:KIO393216 KIO393218:KIO458752 KIO458754:KIO524288 KIO524290:KIO589824 KIO589826:KIO655360 KIO655362:KIO720896 KIO720898:KIO786432 KIO786434:KIO851968 KIO851970:KIO917504 KIO917506:KIO983040 KIO983042:KIO1048576 KSK2:KSK65536 KSK65538:KSK131072 KSK131074:KSK196608 KSK196610:KSK262144 KSK262146:KSK327680 KSK327682:KSK393216 KSK393218:KSK458752 KSK458754:KSK524288 KSK524290:KSK589824 KSK589826:KSK655360 KSK655362:KSK720896 KSK720898:KSK786432 KSK786434:KSK851968 KSK851970:KSK917504 KSK917506:KSK983040 KSK983042:KSK1048576 LCG2:LCG65536 LCG65538:LCG131072 LCG131074:LCG196608 LCG196610:LCG262144 LCG262146:LCG327680 LCG327682:LCG393216 LCG393218:LCG458752 LCG458754:LCG524288 LCG524290:LCG589824 LCG589826:LCG655360 LCG655362:LCG720896 LCG720898:LCG786432 LCG786434:LCG851968 LCG851970:LCG917504 LCG917506:LCG983040 LCG983042:LCG1048576 LMC2:LMC65536 LMC65538:LMC131072 LMC131074:LMC196608 LMC196610:LMC262144 LMC262146:LMC327680 LMC327682:LMC393216 LMC393218:LMC458752 LMC458754:LMC524288 LMC524290:LMC589824 LMC589826:LMC655360 LMC655362:LMC720896 LMC720898:LMC786432 LMC786434:LMC851968 LMC851970:LMC917504 LMC917506:LMC983040 LMC983042:LMC1048576 LVY2:LVY65536 LVY65538:LVY131072 LVY131074:LVY196608 LVY196610:LVY262144 LVY262146:LVY327680 LVY327682:LVY393216 LVY393218:LVY458752 LVY458754:LVY524288 LVY524290:LVY589824 LVY589826:LVY655360 LVY655362:LVY720896 LVY720898:LVY786432 LVY786434:LVY851968 LVY851970:LVY917504 LVY917506:LVY983040 LVY983042:LVY1048576 MFU2:MFU65536 MFU65538:MFU131072 MFU131074:MFU196608 MFU196610:MFU262144 MFU262146:MFU327680 MFU327682:MFU393216 MFU393218:MFU458752 MFU458754:MFU524288 MFU524290:MFU589824 MFU589826:MFU655360 MFU655362:MFU720896 MFU720898:MFU786432 MFU786434:MFU851968 MFU851970:MFU917504 MFU917506:MFU983040 MFU983042:MFU1048576 MPQ2:MPQ65536 MPQ65538:MPQ131072 MPQ131074:MPQ196608 MPQ196610:MPQ262144 MPQ262146:MPQ327680 MPQ327682:MPQ393216 MPQ393218:MPQ458752 MPQ458754:MPQ524288 MPQ524290:MPQ589824 MPQ589826:MPQ655360 MPQ655362:MPQ720896 MPQ720898:MPQ786432 MPQ786434:MPQ851968 MPQ851970:MPQ917504 MPQ917506:MPQ983040 MPQ983042:MPQ1048576 MZM2:MZM65536 MZM65538:MZM131072 MZM131074:MZM196608 MZM196610:MZM262144 MZM262146:MZM327680 MZM327682:MZM393216 MZM393218:MZM458752 MZM458754:MZM524288 MZM524290:MZM589824 MZM589826:MZM655360 MZM655362:MZM720896 MZM720898:MZM786432 MZM786434:MZM851968 MZM851970:MZM917504 MZM917506:MZM983040 MZM983042:MZM1048576 NJI2:NJI65536 NJI65538:NJI131072 NJI131074:NJI196608 NJI196610:NJI262144 NJI262146:NJI327680 NJI327682:NJI393216 NJI393218:NJI458752 NJI458754:NJI524288 NJI524290:NJI589824 NJI589826:NJI655360 NJI655362:NJI720896 NJI720898:NJI786432 NJI786434:NJI851968 NJI851970:NJI917504 NJI917506:NJI983040 NJI983042:NJI1048576 NTE2:NTE65536 NTE65538:NTE131072 NTE131074:NTE196608 NTE196610:NTE262144 NTE262146:NTE327680 NTE327682:NTE393216 NTE393218:NTE458752 NTE458754:NTE524288 NTE524290:NTE589824 NTE589826:NTE655360 NTE655362:NTE720896 NTE720898:NTE786432 NTE786434:NTE851968 NTE851970:NTE917504 NTE917506:NTE983040 NTE983042:NTE1048576 ODA2:ODA65536 ODA65538:ODA131072 ODA131074:ODA196608 ODA196610:ODA262144 ODA262146:ODA327680 ODA327682:ODA393216 ODA393218:ODA458752 ODA458754:ODA524288 ODA524290:ODA589824 ODA589826:ODA655360 ODA655362:ODA720896 ODA720898:ODA786432 ODA786434:ODA851968 ODA851970:ODA917504 ODA917506:ODA983040 ODA983042:ODA1048576 OMW2:OMW65536 OMW65538:OMW131072 OMW131074:OMW196608 OMW196610:OMW262144 OMW262146:OMW327680 OMW327682:OMW393216 OMW393218:OMW458752 OMW458754:OMW524288 OMW524290:OMW589824 OMW589826:OMW655360 OMW655362:OMW720896 OMW720898:OMW786432 OMW786434:OMW851968 OMW851970:OMW917504 OMW917506:OMW983040 OMW983042:OMW1048576 OWS2:OWS65536 OWS65538:OWS131072 OWS131074:OWS196608 OWS196610:OWS262144 OWS262146:OWS327680 OWS327682:OWS393216 OWS393218:OWS458752 OWS458754:OWS524288 OWS524290:OWS589824 OWS589826:OWS655360 OWS655362:OWS720896 OWS720898:OWS786432 OWS786434:OWS851968 OWS851970:OWS917504 OWS917506:OWS983040 OWS983042:OWS1048576 PGO2:PGO65536 PGO65538:PGO131072 PGO131074:PGO196608 PGO196610:PGO262144 PGO262146:PGO327680 PGO327682:PGO393216 PGO393218:PGO458752 PGO458754:PGO524288 PGO524290:PGO589824 PGO589826:PGO655360 PGO655362:PGO720896 PGO720898:PGO786432 PGO786434:PGO851968 PGO851970:PGO917504 PGO917506:PGO983040 PGO983042:PGO1048576 PQK2:PQK65536 PQK65538:PQK131072 PQK131074:PQK196608 PQK196610:PQK262144 PQK262146:PQK327680 PQK327682:PQK393216 PQK393218:PQK458752 PQK458754:PQK524288 PQK524290:PQK589824 PQK589826:PQK655360 PQK655362:PQK720896 PQK720898:PQK786432 PQK786434:PQK851968 PQK851970:PQK917504 PQK917506:PQK983040 PQK983042:PQK1048576 QAG2:QAG65536 QAG65538:QAG131072 QAG131074:QAG196608 QAG196610:QAG262144 QAG262146:QAG327680 QAG327682:QAG393216 QAG393218:QAG458752 QAG458754:QAG524288 QAG524290:QAG589824 QAG589826:QAG655360 QAG655362:QAG720896 QAG720898:QAG786432 QAG786434:QAG851968 QAG851970:QAG917504 QAG917506:QAG983040 QAG983042:QAG1048576 QKC2:QKC65536 QKC65538:QKC131072 QKC131074:QKC196608 QKC196610:QKC262144 QKC262146:QKC327680 QKC327682:QKC393216 QKC393218:QKC458752 QKC458754:QKC524288 QKC524290:QKC589824 QKC589826:QKC655360 QKC655362:QKC720896 QKC720898:QKC786432 QKC786434:QKC851968 QKC851970:QKC917504 QKC917506:QKC983040 QKC983042:QKC1048576 QTY2:QTY65536 QTY65538:QTY131072 QTY131074:QTY196608 QTY196610:QTY262144 QTY262146:QTY327680 QTY327682:QTY393216 QTY393218:QTY458752 QTY458754:QTY524288 QTY524290:QTY589824 QTY589826:QTY655360 QTY655362:QTY720896 QTY720898:QTY786432 QTY786434:QTY851968 QTY851970:QTY917504 QTY917506:QTY983040 QTY983042:QTY1048576 RDU2:RDU65536 RDU65538:RDU131072 RDU131074:RDU196608 RDU196610:RDU262144 RDU262146:RDU327680 RDU327682:RDU393216 RDU393218:RDU458752 RDU458754:RDU524288 RDU524290:RDU589824 RDU589826:RDU655360 RDU655362:RDU720896 RDU720898:RDU786432 RDU786434:RDU851968 RDU851970:RDU917504 RDU917506:RDU983040 RDU983042:RDU1048576 RNQ2:RNQ65536 RNQ65538:RNQ131072 RNQ131074:RNQ196608 RNQ196610:RNQ262144 RNQ262146:RNQ327680 RNQ327682:RNQ393216 RNQ393218:RNQ458752 RNQ458754:RNQ524288 RNQ524290:RNQ589824 RNQ589826:RNQ655360 RNQ655362:RNQ720896 RNQ720898:RNQ786432 RNQ786434:RNQ851968 RNQ851970:RNQ917504 RNQ917506:RNQ983040 RNQ983042:RNQ1048576 RXM2:RXM65536 RXM65538:RXM131072 RXM131074:RXM196608 RXM196610:RXM262144 RXM262146:RXM327680 RXM327682:RXM393216 RXM393218:RXM458752 RXM458754:RXM524288 RXM524290:RXM589824 RXM589826:RXM655360 RXM655362:RXM720896 RXM720898:RXM786432 RXM786434:RXM851968 RXM851970:RXM917504 RXM917506:RXM983040 RXM983042:RXM1048576 SHI2:SHI65536 SHI65538:SHI131072 SHI131074:SHI196608 SHI196610:SHI262144 SHI262146:SHI327680 SHI327682:SHI393216 SHI393218:SHI458752 SHI458754:SHI524288 SHI524290:SHI589824 SHI589826:SHI655360 SHI655362:SHI720896 SHI720898:SHI786432 SHI786434:SHI851968 SHI851970:SHI917504 SHI917506:SHI983040 SHI983042:SHI1048576 SRE2:SRE65536 SRE65538:SRE131072 SRE131074:SRE196608 SRE196610:SRE262144 SRE262146:SRE327680 SRE327682:SRE393216 SRE393218:SRE458752 SRE458754:SRE524288 SRE524290:SRE589824 SRE589826:SRE655360 SRE655362:SRE720896 SRE720898:SRE786432 SRE786434:SRE851968 SRE851970:SRE917504 SRE917506:SRE983040 SRE983042:SRE1048576 TBA2:TBA65536 TBA65538:TBA131072 TBA131074:TBA196608 TBA196610:TBA262144 TBA262146:TBA327680 TBA327682:TBA393216 TBA393218:TBA458752 TBA458754:TBA524288 TBA524290:TBA589824 TBA589826:TBA655360 TBA655362:TBA720896 TBA720898:TBA786432 TBA786434:TBA851968 TBA851970:TBA917504 TBA917506:TBA983040 TBA983042:TBA1048576 TKW2:TKW65536 TKW65538:TKW131072 TKW131074:TKW196608 TKW196610:TKW262144 TKW262146:TKW327680 TKW327682:TKW393216 TKW393218:TKW458752 TKW458754:TKW524288 TKW524290:TKW589824 TKW589826:TKW655360 TKW655362:TKW720896 TKW720898:TKW786432 TKW786434:TKW851968 TKW851970:TKW917504 TKW917506:TKW983040 TKW983042:TKW1048576 TUS2:TUS65536 TUS65538:TUS131072 TUS131074:TUS196608 TUS196610:TUS262144 TUS262146:TUS327680 TUS327682:TUS393216 TUS393218:TUS458752 TUS458754:TUS524288 TUS524290:TUS589824 TUS589826:TUS655360 TUS655362:TUS720896 TUS720898:TUS786432 TUS786434:TUS851968 TUS851970:TUS917504 TUS917506:TUS983040 TUS983042:TUS1048576 UEO2:UEO65536 UEO65538:UEO131072 UEO131074:UEO196608 UEO196610:UEO262144 UEO262146:UEO327680 UEO327682:UEO393216 UEO393218:UEO458752 UEO458754:UEO524288 UEO524290:UEO589824 UEO589826:UEO655360 UEO655362:UEO720896 UEO720898:UEO786432 UEO786434:UEO851968 UEO851970:UEO917504 UEO917506:UEO983040 UEO983042:UEO1048576 UOK2:UOK65536 UOK65538:UOK131072 UOK131074:UOK196608 UOK196610:UOK262144 UOK262146:UOK327680 UOK327682:UOK393216 UOK393218:UOK458752 UOK458754:UOK524288 UOK524290:UOK589824 UOK589826:UOK655360 UOK655362:UOK720896 UOK720898:UOK786432 UOK786434:UOK851968 UOK851970:UOK917504 UOK917506:UOK983040 UOK983042:UOK1048576 UYG2:UYG65536 UYG65538:UYG131072 UYG131074:UYG196608 UYG196610:UYG262144 UYG262146:UYG327680 UYG327682:UYG393216 UYG393218:UYG458752 UYG458754:UYG524288 UYG524290:UYG589824 UYG589826:UYG655360 UYG655362:UYG720896 UYG720898:UYG786432 UYG786434:UYG851968 UYG851970:UYG917504 UYG917506:UYG983040 UYG983042:UYG1048576 VIC2:VIC65536 VIC65538:VIC131072 VIC131074:VIC196608 VIC196610:VIC262144 VIC262146:VIC327680 VIC327682:VIC393216 VIC393218:VIC458752 VIC458754:VIC524288 VIC524290:VIC589824 VIC589826:VIC655360 VIC655362:VIC720896 VIC720898:VIC786432 VIC786434:VIC851968 VIC851970:VIC917504 VIC917506:VIC983040 VIC983042:VIC1048576 VRY2:VRY65536 VRY65538:VRY131072 VRY131074:VRY196608 VRY196610:VRY262144 VRY262146:VRY327680 VRY327682:VRY393216 VRY393218:VRY458752 VRY458754:VRY524288 VRY524290:VRY589824 VRY589826:VRY655360 VRY655362:VRY720896 VRY720898:VRY786432 VRY786434:VRY851968 VRY851970:VRY917504 VRY917506:VRY983040 VRY983042:VRY1048576 WBU2:WBU65536 WBU65538:WBU131072 WBU131074:WBU196608 WBU196610:WBU262144 WBU262146:WBU327680 WBU327682:WBU393216 WBU393218:WBU458752 WBU458754:WBU524288 WBU524290:WBU589824 WBU589826:WBU655360 WBU655362:WBU720896 WBU720898:WBU786432 WBU786434:WBU851968 WBU851970:WBU917504 WBU917506:WBU983040 WBU983042:WBU1048576 WLQ2:WLQ65536 WLQ65538:WLQ131072 WLQ131074:WLQ196608 WLQ196610:WLQ262144 WLQ262146:WLQ327680 WLQ327682:WLQ393216 WLQ393218:WLQ458752 WLQ458754:WLQ524288 WLQ524290:WLQ589824 WLQ589826:WLQ655360 WLQ655362:WLQ720896 WLQ720898:WLQ786432 WLQ786434:WLQ851968 WLQ851970:WLQ917504 WLQ917506:WLQ983040 WLQ983042:WLQ1048576 WVM2:WVM65536 WVM65538:WVM131072 WVM131074:WVM196608 WVM196610:WVM262144 WVM262146:WVM327680 WVM327682:WVM393216 WVM393218:WVM458752 WVM458754:WVM524288 WVM524290:WVM589824 WVM589826:WVM655360 WVM655362:WVM720896 WVM720898:WVM786432 WVM786434:WVM851968 WVM851970:WVM917504 WVM917506:WVM983040 WVM983042:WVM1048576" xr:uid="{26633D6F-D30D-4BBB-94A4-37BFF93CFD44}">
      <formula1>$AG$2:$AG$12</formula1>
    </dataValidation>
    <dataValidation allowBlank="1" showInputMessage="1" showErrorMessage="1" sqref="B64423:B64476 B129959:B130012 B195495:B195548 B261031:B261084 B326567:B326620 B392103:B392156 B457639:B457692 B523175:B523228 B588711:B588764 B654247:B654300 B719783:B719836 B785319:B785372 B850855:B850908 B916391:B916444 B981927:B981980 B1047463:B1047516 IX64423:IX64476 IX129959:IX130012 IX195495:IX195548 IX261031:IX261084 IX326567:IX326620 IX392103:IX392156 IX457639:IX457692 IX523175:IX523228 IX588711:IX588764 IX654247:IX654300 IX719783:IX719836 IX785319:IX785372 IX850855:IX850908 IX916391:IX916444 IX981927:IX981980 IX1047463:IX1047516 ST64423:ST64476 ST129959:ST130012 ST195495:ST195548 ST261031:ST261084 ST326567:ST326620 ST392103:ST392156 ST457639:ST457692 ST523175:ST523228 ST588711:ST588764 ST654247:ST654300 ST719783:ST719836 ST785319:ST785372 ST850855:ST850908 ST916391:ST916444 ST981927:ST981980 ST1047463:ST1047516 ACP64423:ACP64476 ACP129959:ACP130012 ACP195495:ACP195548 ACP261031:ACP261084 ACP326567:ACP326620 ACP392103:ACP392156 ACP457639:ACP457692 ACP523175:ACP523228 ACP588711:ACP588764 ACP654247:ACP654300 ACP719783:ACP719836 ACP785319:ACP785372 ACP850855:ACP850908 ACP916391:ACP916444 ACP981927:ACP981980 ACP1047463:ACP1047516 AML64423:AML64476 AML129959:AML130012 AML195495:AML195548 AML261031:AML261084 AML326567:AML326620 AML392103:AML392156 AML457639:AML457692 AML523175:AML523228 AML588711:AML588764 AML654247:AML654300 AML719783:AML719836 AML785319:AML785372 AML850855:AML850908 AML916391:AML916444 AML981927:AML981980 AML1047463:AML1047516 AWH64423:AWH64476 AWH129959:AWH130012 AWH195495:AWH195548 AWH261031:AWH261084 AWH326567:AWH326620 AWH392103:AWH392156 AWH457639:AWH457692 AWH523175:AWH523228 AWH588711:AWH588764 AWH654247:AWH654300 AWH719783:AWH719836 AWH785319:AWH785372 AWH850855:AWH850908 AWH916391:AWH916444 AWH981927:AWH981980 AWH1047463:AWH1047516 BGD64423:BGD64476 BGD129959:BGD130012 BGD195495:BGD195548 BGD261031:BGD261084 BGD326567:BGD326620 BGD392103:BGD392156 BGD457639:BGD457692 BGD523175:BGD523228 BGD588711:BGD588764 BGD654247:BGD654300 BGD719783:BGD719836 BGD785319:BGD785372 BGD850855:BGD850908 BGD916391:BGD916444 BGD981927:BGD981980 BGD1047463:BGD1047516 BPZ64423:BPZ64476 BPZ129959:BPZ130012 BPZ195495:BPZ195548 BPZ261031:BPZ261084 BPZ326567:BPZ326620 BPZ392103:BPZ392156 BPZ457639:BPZ457692 BPZ523175:BPZ523228 BPZ588711:BPZ588764 BPZ654247:BPZ654300 BPZ719783:BPZ719836 BPZ785319:BPZ785372 BPZ850855:BPZ850908 BPZ916391:BPZ916444 BPZ981927:BPZ981980 BPZ1047463:BPZ1047516 BZV64423:BZV64476 BZV129959:BZV130012 BZV195495:BZV195548 BZV261031:BZV261084 BZV326567:BZV326620 BZV392103:BZV392156 BZV457639:BZV457692 BZV523175:BZV523228 BZV588711:BZV588764 BZV654247:BZV654300 BZV719783:BZV719836 BZV785319:BZV785372 BZV850855:BZV850908 BZV916391:BZV916444 BZV981927:BZV981980 BZV1047463:BZV1047516 CJR64423:CJR64476 CJR129959:CJR130012 CJR195495:CJR195548 CJR261031:CJR261084 CJR326567:CJR326620 CJR392103:CJR392156 CJR457639:CJR457692 CJR523175:CJR523228 CJR588711:CJR588764 CJR654247:CJR654300 CJR719783:CJR719836 CJR785319:CJR785372 CJR850855:CJR850908 CJR916391:CJR916444 CJR981927:CJR981980 CJR1047463:CJR1047516 CTN64423:CTN64476 CTN129959:CTN130012 CTN195495:CTN195548 CTN261031:CTN261084 CTN326567:CTN326620 CTN392103:CTN392156 CTN457639:CTN457692 CTN523175:CTN523228 CTN588711:CTN588764 CTN654247:CTN654300 CTN719783:CTN719836 CTN785319:CTN785372 CTN850855:CTN850908 CTN916391:CTN916444 CTN981927:CTN981980 CTN1047463:CTN1047516 DDJ64423:DDJ64476 DDJ129959:DDJ130012 DDJ195495:DDJ195548 DDJ261031:DDJ261084 DDJ326567:DDJ326620 DDJ392103:DDJ392156 DDJ457639:DDJ457692 DDJ523175:DDJ523228 DDJ588711:DDJ588764 DDJ654247:DDJ654300 DDJ719783:DDJ719836 DDJ785319:DDJ785372 DDJ850855:DDJ850908 DDJ916391:DDJ916444 DDJ981927:DDJ981980 DDJ1047463:DDJ1047516 DNF64423:DNF64476 DNF129959:DNF130012 DNF195495:DNF195548 DNF261031:DNF261084 DNF326567:DNF326620 DNF392103:DNF392156 DNF457639:DNF457692 DNF523175:DNF523228 DNF588711:DNF588764 DNF654247:DNF654300 DNF719783:DNF719836 DNF785319:DNF785372 DNF850855:DNF850908 DNF916391:DNF916444 DNF981927:DNF981980 DNF1047463:DNF1047516 DXB64423:DXB64476 DXB129959:DXB130012 DXB195495:DXB195548 DXB261031:DXB261084 DXB326567:DXB326620 DXB392103:DXB392156 DXB457639:DXB457692 DXB523175:DXB523228 DXB588711:DXB588764 DXB654247:DXB654300 DXB719783:DXB719836 DXB785319:DXB785372 DXB850855:DXB850908 DXB916391:DXB916444 DXB981927:DXB981980 DXB1047463:DXB1047516 EGX64423:EGX64476 EGX129959:EGX130012 EGX195495:EGX195548 EGX261031:EGX261084 EGX326567:EGX326620 EGX392103:EGX392156 EGX457639:EGX457692 EGX523175:EGX523228 EGX588711:EGX588764 EGX654247:EGX654300 EGX719783:EGX719836 EGX785319:EGX785372 EGX850855:EGX850908 EGX916391:EGX916444 EGX981927:EGX981980 EGX1047463:EGX1047516 EQT64423:EQT64476 EQT129959:EQT130012 EQT195495:EQT195548 EQT261031:EQT261084 EQT326567:EQT326620 EQT392103:EQT392156 EQT457639:EQT457692 EQT523175:EQT523228 EQT588711:EQT588764 EQT654247:EQT654300 EQT719783:EQT719836 EQT785319:EQT785372 EQT850855:EQT850908 EQT916391:EQT916444 EQT981927:EQT981980 EQT1047463:EQT1047516 FAP64423:FAP64476 FAP129959:FAP130012 FAP195495:FAP195548 FAP261031:FAP261084 FAP326567:FAP326620 FAP392103:FAP392156 FAP457639:FAP457692 FAP523175:FAP523228 FAP588711:FAP588764 FAP654247:FAP654300 FAP719783:FAP719836 FAP785319:FAP785372 FAP850855:FAP850908 FAP916391:FAP916444 FAP981927:FAP981980 FAP1047463:FAP1047516 FKL64423:FKL64476 FKL129959:FKL130012 FKL195495:FKL195548 FKL261031:FKL261084 FKL326567:FKL326620 FKL392103:FKL392156 FKL457639:FKL457692 FKL523175:FKL523228 FKL588711:FKL588764 FKL654247:FKL654300 FKL719783:FKL719836 FKL785319:FKL785372 FKL850855:FKL850908 FKL916391:FKL916444 FKL981927:FKL981980 FKL1047463:FKL1047516 FUH64423:FUH64476 FUH129959:FUH130012 FUH195495:FUH195548 FUH261031:FUH261084 FUH326567:FUH326620 FUH392103:FUH392156 FUH457639:FUH457692 FUH523175:FUH523228 FUH588711:FUH588764 FUH654247:FUH654300 FUH719783:FUH719836 FUH785319:FUH785372 FUH850855:FUH850908 FUH916391:FUH916444 FUH981927:FUH981980 FUH1047463:FUH1047516 GED64423:GED64476 GED129959:GED130012 GED195495:GED195548 GED261031:GED261084 GED326567:GED326620 GED392103:GED392156 GED457639:GED457692 GED523175:GED523228 GED588711:GED588764 GED654247:GED654300 GED719783:GED719836 GED785319:GED785372 GED850855:GED850908 GED916391:GED916444 GED981927:GED981980 GED1047463:GED1047516 GNZ64423:GNZ64476 GNZ129959:GNZ130012 GNZ195495:GNZ195548 GNZ261031:GNZ261084 GNZ326567:GNZ326620 GNZ392103:GNZ392156 GNZ457639:GNZ457692 GNZ523175:GNZ523228 GNZ588711:GNZ588764 GNZ654247:GNZ654300 GNZ719783:GNZ719836 GNZ785319:GNZ785372 GNZ850855:GNZ850908 GNZ916391:GNZ916444 GNZ981927:GNZ981980 GNZ1047463:GNZ1047516 GXV64423:GXV64476 GXV129959:GXV130012 GXV195495:GXV195548 GXV261031:GXV261084 GXV326567:GXV326620 GXV392103:GXV392156 GXV457639:GXV457692 GXV523175:GXV523228 GXV588711:GXV588764 GXV654247:GXV654300 GXV719783:GXV719836 GXV785319:GXV785372 GXV850855:GXV850908 GXV916391:GXV916444 GXV981927:GXV981980 GXV1047463:GXV1047516 HHR64423:HHR64476 HHR129959:HHR130012 HHR195495:HHR195548 HHR261031:HHR261084 HHR326567:HHR326620 HHR392103:HHR392156 HHR457639:HHR457692 HHR523175:HHR523228 HHR588711:HHR588764 HHR654247:HHR654300 HHR719783:HHR719836 HHR785319:HHR785372 HHR850855:HHR850908 HHR916391:HHR916444 HHR981927:HHR981980 HHR1047463:HHR1047516 HRN64423:HRN64476 HRN129959:HRN130012 HRN195495:HRN195548 HRN261031:HRN261084 HRN326567:HRN326620 HRN392103:HRN392156 HRN457639:HRN457692 HRN523175:HRN523228 HRN588711:HRN588764 HRN654247:HRN654300 HRN719783:HRN719836 HRN785319:HRN785372 HRN850855:HRN850908 HRN916391:HRN916444 HRN981927:HRN981980 HRN1047463:HRN1047516 IBJ64423:IBJ64476 IBJ129959:IBJ130012 IBJ195495:IBJ195548 IBJ261031:IBJ261084 IBJ326567:IBJ326620 IBJ392103:IBJ392156 IBJ457639:IBJ457692 IBJ523175:IBJ523228 IBJ588711:IBJ588764 IBJ654247:IBJ654300 IBJ719783:IBJ719836 IBJ785319:IBJ785372 IBJ850855:IBJ850908 IBJ916391:IBJ916444 IBJ981927:IBJ981980 IBJ1047463:IBJ1047516 ILF64423:ILF64476 ILF129959:ILF130012 ILF195495:ILF195548 ILF261031:ILF261084 ILF326567:ILF326620 ILF392103:ILF392156 ILF457639:ILF457692 ILF523175:ILF523228 ILF588711:ILF588764 ILF654247:ILF654300 ILF719783:ILF719836 ILF785319:ILF785372 ILF850855:ILF850908 ILF916391:ILF916444 ILF981927:ILF981980 ILF1047463:ILF1047516 IVB64423:IVB64476 IVB129959:IVB130012 IVB195495:IVB195548 IVB261031:IVB261084 IVB326567:IVB326620 IVB392103:IVB392156 IVB457639:IVB457692 IVB523175:IVB523228 IVB588711:IVB588764 IVB654247:IVB654300 IVB719783:IVB719836 IVB785319:IVB785372 IVB850855:IVB850908 IVB916391:IVB916444 IVB981927:IVB981980 IVB1047463:IVB1047516 JEX64423:JEX64476 JEX129959:JEX130012 JEX195495:JEX195548 JEX261031:JEX261084 JEX326567:JEX326620 JEX392103:JEX392156 JEX457639:JEX457692 JEX523175:JEX523228 JEX588711:JEX588764 JEX654247:JEX654300 JEX719783:JEX719836 JEX785319:JEX785372 JEX850855:JEX850908 JEX916391:JEX916444 JEX981927:JEX981980 JEX1047463:JEX1047516 JOT64423:JOT64476 JOT129959:JOT130012 JOT195495:JOT195548 JOT261031:JOT261084 JOT326567:JOT326620 JOT392103:JOT392156 JOT457639:JOT457692 JOT523175:JOT523228 JOT588711:JOT588764 JOT654247:JOT654300 JOT719783:JOT719836 JOT785319:JOT785372 JOT850855:JOT850908 JOT916391:JOT916444 JOT981927:JOT981980 JOT1047463:JOT1047516 JYP64423:JYP64476 JYP129959:JYP130012 JYP195495:JYP195548 JYP261031:JYP261084 JYP326567:JYP326620 JYP392103:JYP392156 JYP457639:JYP457692 JYP523175:JYP523228 JYP588711:JYP588764 JYP654247:JYP654300 JYP719783:JYP719836 JYP785319:JYP785372 JYP850855:JYP850908 JYP916391:JYP916444 JYP981927:JYP981980 JYP1047463:JYP1047516 KIL64423:KIL64476 KIL129959:KIL130012 KIL195495:KIL195548 KIL261031:KIL261084 KIL326567:KIL326620 KIL392103:KIL392156 KIL457639:KIL457692 KIL523175:KIL523228 KIL588711:KIL588764 KIL654247:KIL654300 KIL719783:KIL719836 KIL785319:KIL785372 KIL850855:KIL850908 KIL916391:KIL916444 KIL981927:KIL981980 KIL1047463:KIL1047516 KSH64423:KSH64476 KSH129959:KSH130012 KSH195495:KSH195548 KSH261031:KSH261084 KSH326567:KSH326620 KSH392103:KSH392156 KSH457639:KSH457692 KSH523175:KSH523228 KSH588711:KSH588764 KSH654247:KSH654300 KSH719783:KSH719836 KSH785319:KSH785372 KSH850855:KSH850908 KSH916391:KSH916444 KSH981927:KSH981980 KSH1047463:KSH1047516 LCD64423:LCD64476 LCD129959:LCD130012 LCD195495:LCD195548 LCD261031:LCD261084 LCD326567:LCD326620 LCD392103:LCD392156 LCD457639:LCD457692 LCD523175:LCD523228 LCD588711:LCD588764 LCD654247:LCD654300 LCD719783:LCD719836 LCD785319:LCD785372 LCD850855:LCD850908 LCD916391:LCD916444 LCD981927:LCD981980 LCD1047463:LCD1047516 LLZ64423:LLZ64476 LLZ129959:LLZ130012 LLZ195495:LLZ195548 LLZ261031:LLZ261084 LLZ326567:LLZ326620 LLZ392103:LLZ392156 LLZ457639:LLZ457692 LLZ523175:LLZ523228 LLZ588711:LLZ588764 LLZ654247:LLZ654300 LLZ719783:LLZ719836 LLZ785319:LLZ785372 LLZ850855:LLZ850908 LLZ916391:LLZ916444 LLZ981927:LLZ981980 LLZ1047463:LLZ1047516 LVV64423:LVV64476 LVV129959:LVV130012 LVV195495:LVV195548 LVV261031:LVV261084 LVV326567:LVV326620 LVV392103:LVV392156 LVV457639:LVV457692 LVV523175:LVV523228 LVV588711:LVV588764 LVV654247:LVV654300 LVV719783:LVV719836 LVV785319:LVV785372 LVV850855:LVV850908 LVV916391:LVV916444 LVV981927:LVV981980 LVV1047463:LVV1047516 MFR64423:MFR64476 MFR129959:MFR130012 MFR195495:MFR195548 MFR261031:MFR261084 MFR326567:MFR326620 MFR392103:MFR392156 MFR457639:MFR457692 MFR523175:MFR523228 MFR588711:MFR588764 MFR654247:MFR654300 MFR719783:MFR719836 MFR785319:MFR785372 MFR850855:MFR850908 MFR916391:MFR916444 MFR981927:MFR981980 MFR1047463:MFR1047516 MPN64423:MPN64476 MPN129959:MPN130012 MPN195495:MPN195548 MPN261031:MPN261084 MPN326567:MPN326620 MPN392103:MPN392156 MPN457639:MPN457692 MPN523175:MPN523228 MPN588711:MPN588764 MPN654247:MPN654300 MPN719783:MPN719836 MPN785319:MPN785372 MPN850855:MPN850908 MPN916391:MPN916444 MPN981927:MPN981980 MPN1047463:MPN1047516 MZJ64423:MZJ64476 MZJ129959:MZJ130012 MZJ195495:MZJ195548 MZJ261031:MZJ261084 MZJ326567:MZJ326620 MZJ392103:MZJ392156 MZJ457639:MZJ457692 MZJ523175:MZJ523228 MZJ588711:MZJ588764 MZJ654247:MZJ654300 MZJ719783:MZJ719836 MZJ785319:MZJ785372 MZJ850855:MZJ850908 MZJ916391:MZJ916444 MZJ981927:MZJ981980 MZJ1047463:MZJ1047516 NJF64423:NJF64476 NJF129959:NJF130012 NJF195495:NJF195548 NJF261031:NJF261084 NJF326567:NJF326620 NJF392103:NJF392156 NJF457639:NJF457692 NJF523175:NJF523228 NJF588711:NJF588764 NJF654247:NJF654300 NJF719783:NJF719836 NJF785319:NJF785372 NJF850855:NJF850908 NJF916391:NJF916444 NJF981927:NJF981980 NJF1047463:NJF1047516 NTB64423:NTB64476 NTB129959:NTB130012 NTB195495:NTB195548 NTB261031:NTB261084 NTB326567:NTB326620 NTB392103:NTB392156 NTB457639:NTB457692 NTB523175:NTB523228 NTB588711:NTB588764 NTB654247:NTB654300 NTB719783:NTB719836 NTB785319:NTB785372 NTB850855:NTB850908 NTB916391:NTB916444 NTB981927:NTB981980 NTB1047463:NTB1047516 OCX64423:OCX64476 OCX129959:OCX130012 OCX195495:OCX195548 OCX261031:OCX261084 OCX326567:OCX326620 OCX392103:OCX392156 OCX457639:OCX457692 OCX523175:OCX523228 OCX588711:OCX588764 OCX654247:OCX654300 OCX719783:OCX719836 OCX785319:OCX785372 OCX850855:OCX850908 OCX916391:OCX916444 OCX981927:OCX981980 OCX1047463:OCX1047516 OMT64423:OMT64476 OMT129959:OMT130012 OMT195495:OMT195548 OMT261031:OMT261084 OMT326567:OMT326620 OMT392103:OMT392156 OMT457639:OMT457692 OMT523175:OMT523228 OMT588711:OMT588764 OMT654247:OMT654300 OMT719783:OMT719836 OMT785319:OMT785372 OMT850855:OMT850908 OMT916391:OMT916444 OMT981927:OMT981980 OMT1047463:OMT1047516 OWP64423:OWP64476 OWP129959:OWP130012 OWP195495:OWP195548 OWP261031:OWP261084 OWP326567:OWP326620 OWP392103:OWP392156 OWP457639:OWP457692 OWP523175:OWP523228 OWP588711:OWP588764 OWP654247:OWP654300 OWP719783:OWP719836 OWP785319:OWP785372 OWP850855:OWP850908 OWP916391:OWP916444 OWP981927:OWP981980 OWP1047463:OWP1047516 PGL64423:PGL64476 PGL129959:PGL130012 PGL195495:PGL195548 PGL261031:PGL261084 PGL326567:PGL326620 PGL392103:PGL392156 PGL457639:PGL457692 PGL523175:PGL523228 PGL588711:PGL588764 PGL654247:PGL654300 PGL719783:PGL719836 PGL785319:PGL785372 PGL850855:PGL850908 PGL916391:PGL916444 PGL981927:PGL981980 PGL1047463:PGL1047516 PQH64423:PQH64476 PQH129959:PQH130012 PQH195495:PQH195548 PQH261031:PQH261084 PQH326567:PQH326620 PQH392103:PQH392156 PQH457639:PQH457692 PQH523175:PQH523228 PQH588711:PQH588764 PQH654247:PQH654300 PQH719783:PQH719836 PQH785319:PQH785372 PQH850855:PQH850908 PQH916391:PQH916444 PQH981927:PQH981980 PQH1047463:PQH1047516 QAD64423:QAD64476 QAD129959:QAD130012 QAD195495:QAD195548 QAD261031:QAD261084 QAD326567:QAD326620 QAD392103:QAD392156 QAD457639:QAD457692 QAD523175:QAD523228 QAD588711:QAD588764 QAD654247:QAD654300 QAD719783:QAD719836 QAD785319:QAD785372 QAD850855:QAD850908 QAD916391:QAD916444 QAD981927:QAD981980 QAD1047463:QAD1047516 QJZ64423:QJZ64476 QJZ129959:QJZ130012 QJZ195495:QJZ195548 QJZ261031:QJZ261084 QJZ326567:QJZ326620 QJZ392103:QJZ392156 QJZ457639:QJZ457692 QJZ523175:QJZ523228 QJZ588711:QJZ588764 QJZ654247:QJZ654300 QJZ719783:QJZ719836 QJZ785319:QJZ785372 QJZ850855:QJZ850908 QJZ916391:QJZ916444 QJZ981927:QJZ981980 QJZ1047463:QJZ1047516 QTV64423:QTV64476 QTV129959:QTV130012 QTV195495:QTV195548 QTV261031:QTV261084 QTV326567:QTV326620 QTV392103:QTV392156 QTV457639:QTV457692 QTV523175:QTV523228 QTV588711:QTV588764 QTV654247:QTV654300 QTV719783:QTV719836 QTV785319:QTV785372 QTV850855:QTV850908 QTV916391:QTV916444 QTV981927:QTV981980 QTV1047463:QTV1047516 RDR64423:RDR64476 RDR129959:RDR130012 RDR195495:RDR195548 RDR261031:RDR261084 RDR326567:RDR326620 RDR392103:RDR392156 RDR457639:RDR457692 RDR523175:RDR523228 RDR588711:RDR588764 RDR654247:RDR654300 RDR719783:RDR719836 RDR785319:RDR785372 RDR850855:RDR850908 RDR916391:RDR916444 RDR981927:RDR981980 RDR1047463:RDR1047516 RNN64423:RNN64476 RNN129959:RNN130012 RNN195495:RNN195548 RNN261031:RNN261084 RNN326567:RNN326620 RNN392103:RNN392156 RNN457639:RNN457692 RNN523175:RNN523228 RNN588711:RNN588764 RNN654247:RNN654300 RNN719783:RNN719836 RNN785319:RNN785372 RNN850855:RNN850908 RNN916391:RNN916444 RNN981927:RNN981980 RNN1047463:RNN1047516 RXJ64423:RXJ64476 RXJ129959:RXJ130012 RXJ195495:RXJ195548 RXJ261031:RXJ261084 RXJ326567:RXJ326620 RXJ392103:RXJ392156 RXJ457639:RXJ457692 RXJ523175:RXJ523228 RXJ588711:RXJ588764 RXJ654247:RXJ654300 RXJ719783:RXJ719836 RXJ785319:RXJ785372 RXJ850855:RXJ850908 RXJ916391:RXJ916444 RXJ981927:RXJ981980 RXJ1047463:RXJ1047516 SHF64423:SHF64476 SHF129959:SHF130012 SHF195495:SHF195548 SHF261031:SHF261084 SHF326567:SHF326620 SHF392103:SHF392156 SHF457639:SHF457692 SHF523175:SHF523228 SHF588711:SHF588764 SHF654247:SHF654300 SHF719783:SHF719836 SHF785319:SHF785372 SHF850855:SHF850908 SHF916391:SHF916444 SHF981927:SHF981980 SHF1047463:SHF1047516 SRB64423:SRB64476 SRB129959:SRB130012 SRB195495:SRB195548 SRB261031:SRB261084 SRB326567:SRB326620 SRB392103:SRB392156 SRB457639:SRB457692 SRB523175:SRB523228 SRB588711:SRB588764 SRB654247:SRB654300 SRB719783:SRB719836 SRB785319:SRB785372 SRB850855:SRB850908 SRB916391:SRB916444 SRB981927:SRB981980 SRB1047463:SRB1047516 TAX64423:TAX64476 TAX129959:TAX130012 TAX195495:TAX195548 TAX261031:TAX261084 TAX326567:TAX326620 TAX392103:TAX392156 TAX457639:TAX457692 TAX523175:TAX523228 TAX588711:TAX588764 TAX654247:TAX654300 TAX719783:TAX719836 TAX785319:TAX785372 TAX850855:TAX850908 TAX916391:TAX916444 TAX981927:TAX981980 TAX1047463:TAX1047516 TKT64423:TKT64476 TKT129959:TKT130012 TKT195495:TKT195548 TKT261031:TKT261084 TKT326567:TKT326620 TKT392103:TKT392156 TKT457639:TKT457692 TKT523175:TKT523228 TKT588711:TKT588764 TKT654247:TKT654300 TKT719783:TKT719836 TKT785319:TKT785372 TKT850855:TKT850908 TKT916391:TKT916444 TKT981927:TKT981980 TKT1047463:TKT1047516 TUP64423:TUP64476 TUP129959:TUP130012 TUP195495:TUP195548 TUP261031:TUP261084 TUP326567:TUP326620 TUP392103:TUP392156 TUP457639:TUP457692 TUP523175:TUP523228 TUP588711:TUP588764 TUP654247:TUP654300 TUP719783:TUP719836 TUP785319:TUP785372 TUP850855:TUP850908 TUP916391:TUP916444 TUP981927:TUP981980 TUP1047463:TUP1047516 UEL64423:UEL64476 UEL129959:UEL130012 UEL195495:UEL195548 UEL261031:UEL261084 UEL326567:UEL326620 UEL392103:UEL392156 UEL457639:UEL457692 UEL523175:UEL523228 UEL588711:UEL588764 UEL654247:UEL654300 UEL719783:UEL719836 UEL785319:UEL785372 UEL850855:UEL850908 UEL916391:UEL916444 UEL981927:UEL981980 UEL1047463:UEL1047516 UOH64423:UOH64476 UOH129959:UOH130012 UOH195495:UOH195548 UOH261031:UOH261084 UOH326567:UOH326620 UOH392103:UOH392156 UOH457639:UOH457692 UOH523175:UOH523228 UOH588711:UOH588764 UOH654247:UOH654300 UOH719783:UOH719836 UOH785319:UOH785372 UOH850855:UOH850908 UOH916391:UOH916444 UOH981927:UOH981980 UOH1047463:UOH1047516 UYD64423:UYD64476 UYD129959:UYD130012 UYD195495:UYD195548 UYD261031:UYD261084 UYD326567:UYD326620 UYD392103:UYD392156 UYD457639:UYD457692 UYD523175:UYD523228 UYD588711:UYD588764 UYD654247:UYD654300 UYD719783:UYD719836 UYD785319:UYD785372 UYD850855:UYD850908 UYD916391:UYD916444 UYD981927:UYD981980 UYD1047463:UYD1047516 VHZ64423:VHZ64476 VHZ129959:VHZ130012 VHZ195495:VHZ195548 VHZ261031:VHZ261084 VHZ326567:VHZ326620 VHZ392103:VHZ392156 VHZ457639:VHZ457692 VHZ523175:VHZ523228 VHZ588711:VHZ588764 VHZ654247:VHZ654300 VHZ719783:VHZ719836 VHZ785319:VHZ785372 VHZ850855:VHZ850908 VHZ916391:VHZ916444 VHZ981927:VHZ981980 VHZ1047463:VHZ1047516 VRV64423:VRV64476 VRV129959:VRV130012 VRV195495:VRV195548 VRV261031:VRV261084 VRV326567:VRV326620 VRV392103:VRV392156 VRV457639:VRV457692 VRV523175:VRV523228 VRV588711:VRV588764 VRV654247:VRV654300 VRV719783:VRV719836 VRV785319:VRV785372 VRV850855:VRV850908 VRV916391:VRV916444 VRV981927:VRV981980 VRV1047463:VRV1047516 WBR64423:WBR64476 WBR129959:WBR130012 WBR195495:WBR195548 WBR261031:WBR261084 WBR326567:WBR326620 WBR392103:WBR392156 WBR457639:WBR457692 WBR523175:WBR523228 WBR588711:WBR588764 WBR654247:WBR654300 WBR719783:WBR719836 WBR785319:WBR785372 WBR850855:WBR850908 WBR916391:WBR916444 WBR981927:WBR981980 WBR1047463:WBR1047516 WLN64423:WLN64476 WLN129959:WLN130012 WLN195495:WLN195548 WLN261031:WLN261084 WLN326567:WLN326620 WLN392103:WLN392156 WLN457639:WLN457692 WLN523175:WLN523228 WLN588711:WLN588764 WLN654247:WLN654300 WLN719783:WLN719836 WLN785319:WLN785372 WLN850855:WLN850908 WLN916391:WLN916444 WLN981927:WLN981980 WLN1047463:WLN1047516 WVJ64423:WVJ64476 WVJ129959:WVJ130012 WVJ195495:WVJ195548 WVJ261031:WVJ261084 WVJ326567:WVJ326620 WVJ392103:WVJ392156 WVJ457639:WVJ457692 WVJ523175:WVJ523228 WVJ588711:WVJ588764 WVJ654247:WVJ654300 WVJ719783:WVJ719836 WVJ785319:WVJ785372 WVJ850855:WVJ850908 WVJ916391:WVJ916444 WVJ981927:WVJ981980 WVJ1047463:WVJ1047516" xr:uid="{A9118B68-EFE0-4E42-99E4-A6CC5ECF7B59}"/>
    <dataValidation type="list" allowBlank="1" showInputMessage="1" showErrorMessage="1" sqref="A2:A500 A65538:A66036 A131074:A131572 A196610:A197108 A262146:A262644 A327682:A328180 A393218:A393716 A458754:A459252 A524290:A524788 A589826:A590324 A655362:A655860 A720898:A721396 A786434:A786932 A851970:A852468 A917506:A918004 A983042:A983540 IW2:IW500 IW65538:IW66036 IW131074:IW131572 IW196610:IW197108 IW262146:IW262644 IW327682:IW328180 IW393218:IW393716 IW458754:IW459252 IW524290:IW524788 IW589826:IW590324 IW655362:IW655860 IW720898:IW721396 IW786434:IW786932 IW851970:IW852468 IW917506:IW918004 IW983042:IW983540 SS2:SS500 SS65538:SS66036 SS131074:SS131572 SS196610:SS197108 SS262146:SS262644 SS327682:SS328180 SS393218:SS393716 SS458754:SS459252 SS524290:SS524788 SS589826:SS590324 SS655362:SS655860 SS720898:SS721396 SS786434:SS786932 SS851970:SS852468 SS917506:SS918004 SS983042:SS983540 ACO2:ACO500 ACO65538:ACO66036 ACO131074:ACO131572 ACO196610:ACO197108 ACO262146:ACO262644 ACO327682:ACO328180 ACO393218:ACO393716 ACO458754:ACO459252 ACO524290:ACO524788 ACO589826:ACO590324 ACO655362:ACO655860 ACO720898:ACO721396 ACO786434:ACO786932 ACO851970:ACO852468 ACO917506:ACO918004 ACO983042:ACO983540 AMK2:AMK500 AMK65538:AMK66036 AMK131074:AMK131572 AMK196610:AMK197108 AMK262146:AMK262644 AMK327682:AMK328180 AMK393218:AMK393716 AMK458754:AMK459252 AMK524290:AMK524788 AMK589826:AMK590324 AMK655362:AMK655860 AMK720898:AMK721396 AMK786434:AMK786932 AMK851970:AMK852468 AMK917506:AMK918004 AMK983042:AMK983540 AWG2:AWG500 AWG65538:AWG66036 AWG131074:AWG131572 AWG196610:AWG197108 AWG262146:AWG262644 AWG327682:AWG328180 AWG393218:AWG393716 AWG458754:AWG459252 AWG524290:AWG524788 AWG589826:AWG590324 AWG655362:AWG655860 AWG720898:AWG721396 AWG786434:AWG786932 AWG851970:AWG852468 AWG917506:AWG918004 AWG983042:AWG983540 BGC2:BGC500 BGC65538:BGC66036 BGC131074:BGC131572 BGC196610:BGC197108 BGC262146:BGC262644 BGC327682:BGC328180 BGC393218:BGC393716 BGC458754:BGC459252 BGC524290:BGC524788 BGC589826:BGC590324 BGC655362:BGC655860 BGC720898:BGC721396 BGC786434:BGC786932 BGC851970:BGC852468 BGC917506:BGC918004 BGC983042:BGC983540 BPY2:BPY500 BPY65538:BPY66036 BPY131074:BPY131572 BPY196610:BPY197108 BPY262146:BPY262644 BPY327682:BPY328180 BPY393218:BPY393716 BPY458754:BPY459252 BPY524290:BPY524788 BPY589826:BPY590324 BPY655362:BPY655860 BPY720898:BPY721396 BPY786434:BPY786932 BPY851970:BPY852468 BPY917506:BPY918004 BPY983042:BPY983540 BZU2:BZU500 BZU65538:BZU66036 BZU131074:BZU131572 BZU196610:BZU197108 BZU262146:BZU262644 BZU327682:BZU328180 BZU393218:BZU393716 BZU458754:BZU459252 BZU524290:BZU524788 BZU589826:BZU590324 BZU655362:BZU655860 BZU720898:BZU721396 BZU786434:BZU786932 BZU851970:BZU852468 BZU917506:BZU918004 BZU983042:BZU983540 CJQ2:CJQ500 CJQ65538:CJQ66036 CJQ131074:CJQ131572 CJQ196610:CJQ197108 CJQ262146:CJQ262644 CJQ327682:CJQ328180 CJQ393218:CJQ393716 CJQ458754:CJQ459252 CJQ524290:CJQ524788 CJQ589826:CJQ590324 CJQ655362:CJQ655860 CJQ720898:CJQ721396 CJQ786434:CJQ786932 CJQ851970:CJQ852468 CJQ917506:CJQ918004 CJQ983042:CJQ983540 CTM2:CTM500 CTM65538:CTM66036 CTM131074:CTM131572 CTM196610:CTM197108 CTM262146:CTM262644 CTM327682:CTM328180 CTM393218:CTM393716 CTM458754:CTM459252 CTM524290:CTM524788 CTM589826:CTM590324 CTM655362:CTM655860 CTM720898:CTM721396 CTM786434:CTM786932 CTM851970:CTM852468 CTM917506:CTM918004 CTM983042:CTM983540 DDI2:DDI500 DDI65538:DDI66036 DDI131074:DDI131572 DDI196610:DDI197108 DDI262146:DDI262644 DDI327682:DDI328180 DDI393218:DDI393716 DDI458754:DDI459252 DDI524290:DDI524788 DDI589826:DDI590324 DDI655362:DDI655860 DDI720898:DDI721396 DDI786434:DDI786932 DDI851970:DDI852468 DDI917506:DDI918004 DDI983042:DDI983540 DNE2:DNE500 DNE65538:DNE66036 DNE131074:DNE131572 DNE196610:DNE197108 DNE262146:DNE262644 DNE327682:DNE328180 DNE393218:DNE393716 DNE458754:DNE459252 DNE524290:DNE524788 DNE589826:DNE590324 DNE655362:DNE655860 DNE720898:DNE721396 DNE786434:DNE786932 DNE851970:DNE852468 DNE917506:DNE918004 DNE983042:DNE983540 DXA2:DXA500 DXA65538:DXA66036 DXA131074:DXA131572 DXA196610:DXA197108 DXA262146:DXA262644 DXA327682:DXA328180 DXA393218:DXA393716 DXA458754:DXA459252 DXA524290:DXA524788 DXA589826:DXA590324 DXA655362:DXA655860 DXA720898:DXA721396 DXA786434:DXA786932 DXA851970:DXA852468 DXA917506:DXA918004 DXA983042:DXA983540 EGW2:EGW500 EGW65538:EGW66036 EGW131074:EGW131572 EGW196610:EGW197108 EGW262146:EGW262644 EGW327682:EGW328180 EGW393218:EGW393716 EGW458754:EGW459252 EGW524290:EGW524788 EGW589826:EGW590324 EGW655362:EGW655860 EGW720898:EGW721396 EGW786434:EGW786932 EGW851970:EGW852468 EGW917506:EGW918004 EGW983042:EGW983540 EQS2:EQS500 EQS65538:EQS66036 EQS131074:EQS131572 EQS196610:EQS197108 EQS262146:EQS262644 EQS327682:EQS328180 EQS393218:EQS393716 EQS458754:EQS459252 EQS524290:EQS524788 EQS589826:EQS590324 EQS655362:EQS655860 EQS720898:EQS721396 EQS786434:EQS786932 EQS851970:EQS852468 EQS917506:EQS918004 EQS983042:EQS983540 FAO2:FAO500 FAO65538:FAO66036 FAO131074:FAO131572 FAO196610:FAO197108 FAO262146:FAO262644 FAO327682:FAO328180 FAO393218:FAO393716 FAO458754:FAO459252 FAO524290:FAO524788 FAO589826:FAO590324 FAO655362:FAO655860 FAO720898:FAO721396 FAO786434:FAO786932 FAO851970:FAO852468 FAO917506:FAO918004 FAO983042:FAO983540 FKK2:FKK500 FKK65538:FKK66036 FKK131074:FKK131572 FKK196610:FKK197108 FKK262146:FKK262644 FKK327682:FKK328180 FKK393218:FKK393716 FKK458754:FKK459252 FKK524290:FKK524788 FKK589826:FKK590324 FKK655362:FKK655860 FKK720898:FKK721396 FKK786434:FKK786932 FKK851970:FKK852468 FKK917506:FKK918004 FKK983042:FKK983540 FUG2:FUG500 FUG65538:FUG66036 FUG131074:FUG131572 FUG196610:FUG197108 FUG262146:FUG262644 FUG327682:FUG328180 FUG393218:FUG393716 FUG458754:FUG459252 FUG524290:FUG524788 FUG589826:FUG590324 FUG655362:FUG655860 FUG720898:FUG721396 FUG786434:FUG786932 FUG851970:FUG852468 FUG917506:FUG918004 FUG983042:FUG983540 GEC2:GEC500 GEC65538:GEC66036 GEC131074:GEC131572 GEC196610:GEC197108 GEC262146:GEC262644 GEC327682:GEC328180 GEC393218:GEC393716 GEC458754:GEC459252 GEC524290:GEC524788 GEC589826:GEC590324 GEC655362:GEC655860 GEC720898:GEC721396 GEC786434:GEC786932 GEC851970:GEC852468 GEC917506:GEC918004 GEC983042:GEC983540 GNY2:GNY500 GNY65538:GNY66036 GNY131074:GNY131572 GNY196610:GNY197108 GNY262146:GNY262644 GNY327682:GNY328180 GNY393218:GNY393716 GNY458754:GNY459252 GNY524290:GNY524788 GNY589826:GNY590324 GNY655362:GNY655860 GNY720898:GNY721396 GNY786434:GNY786932 GNY851970:GNY852468 GNY917506:GNY918004 GNY983042:GNY983540 GXU2:GXU500 GXU65538:GXU66036 GXU131074:GXU131572 GXU196610:GXU197108 GXU262146:GXU262644 GXU327682:GXU328180 GXU393218:GXU393716 GXU458754:GXU459252 GXU524290:GXU524788 GXU589826:GXU590324 GXU655362:GXU655860 GXU720898:GXU721396 GXU786434:GXU786932 GXU851970:GXU852468 GXU917506:GXU918004 GXU983042:GXU983540 HHQ2:HHQ500 HHQ65538:HHQ66036 HHQ131074:HHQ131572 HHQ196610:HHQ197108 HHQ262146:HHQ262644 HHQ327682:HHQ328180 HHQ393218:HHQ393716 HHQ458754:HHQ459252 HHQ524290:HHQ524788 HHQ589826:HHQ590324 HHQ655362:HHQ655860 HHQ720898:HHQ721396 HHQ786434:HHQ786932 HHQ851970:HHQ852468 HHQ917506:HHQ918004 HHQ983042:HHQ983540 HRM2:HRM500 HRM65538:HRM66036 HRM131074:HRM131572 HRM196610:HRM197108 HRM262146:HRM262644 HRM327682:HRM328180 HRM393218:HRM393716 HRM458754:HRM459252 HRM524290:HRM524788 HRM589826:HRM590324 HRM655362:HRM655860 HRM720898:HRM721396 HRM786434:HRM786932 HRM851970:HRM852468 HRM917506:HRM918004 HRM983042:HRM983540 IBI2:IBI500 IBI65538:IBI66036 IBI131074:IBI131572 IBI196610:IBI197108 IBI262146:IBI262644 IBI327682:IBI328180 IBI393218:IBI393716 IBI458754:IBI459252 IBI524290:IBI524788 IBI589826:IBI590324 IBI655362:IBI655860 IBI720898:IBI721396 IBI786434:IBI786932 IBI851970:IBI852468 IBI917506:IBI918004 IBI983042:IBI983540 ILE2:ILE500 ILE65538:ILE66036 ILE131074:ILE131572 ILE196610:ILE197108 ILE262146:ILE262644 ILE327682:ILE328180 ILE393218:ILE393716 ILE458754:ILE459252 ILE524290:ILE524788 ILE589826:ILE590324 ILE655362:ILE655860 ILE720898:ILE721396 ILE786434:ILE786932 ILE851970:ILE852468 ILE917506:ILE918004 ILE983042:ILE983540 IVA2:IVA500 IVA65538:IVA66036 IVA131074:IVA131572 IVA196610:IVA197108 IVA262146:IVA262644 IVA327682:IVA328180 IVA393218:IVA393716 IVA458754:IVA459252 IVA524290:IVA524788 IVA589826:IVA590324 IVA655362:IVA655860 IVA720898:IVA721396 IVA786434:IVA786932 IVA851970:IVA852468 IVA917506:IVA918004 IVA983042:IVA983540 JEW2:JEW500 JEW65538:JEW66036 JEW131074:JEW131572 JEW196610:JEW197108 JEW262146:JEW262644 JEW327682:JEW328180 JEW393218:JEW393716 JEW458754:JEW459252 JEW524290:JEW524788 JEW589826:JEW590324 JEW655362:JEW655860 JEW720898:JEW721396 JEW786434:JEW786932 JEW851970:JEW852468 JEW917506:JEW918004 JEW983042:JEW983540 JOS2:JOS500 JOS65538:JOS66036 JOS131074:JOS131572 JOS196610:JOS197108 JOS262146:JOS262644 JOS327682:JOS328180 JOS393218:JOS393716 JOS458754:JOS459252 JOS524290:JOS524788 JOS589826:JOS590324 JOS655362:JOS655860 JOS720898:JOS721396 JOS786434:JOS786932 JOS851970:JOS852468 JOS917506:JOS918004 JOS983042:JOS983540 JYO2:JYO500 JYO65538:JYO66036 JYO131074:JYO131572 JYO196610:JYO197108 JYO262146:JYO262644 JYO327682:JYO328180 JYO393218:JYO393716 JYO458754:JYO459252 JYO524290:JYO524788 JYO589826:JYO590324 JYO655362:JYO655860 JYO720898:JYO721396 JYO786434:JYO786932 JYO851970:JYO852468 JYO917506:JYO918004 JYO983042:JYO983540 KIK2:KIK500 KIK65538:KIK66036 KIK131074:KIK131572 KIK196610:KIK197108 KIK262146:KIK262644 KIK327682:KIK328180 KIK393218:KIK393716 KIK458754:KIK459252 KIK524290:KIK524788 KIK589826:KIK590324 KIK655362:KIK655860 KIK720898:KIK721396 KIK786434:KIK786932 KIK851970:KIK852468 KIK917506:KIK918004 KIK983042:KIK983540 KSG2:KSG500 KSG65538:KSG66036 KSG131074:KSG131572 KSG196610:KSG197108 KSG262146:KSG262644 KSG327682:KSG328180 KSG393218:KSG393716 KSG458754:KSG459252 KSG524290:KSG524788 KSG589826:KSG590324 KSG655362:KSG655860 KSG720898:KSG721396 KSG786434:KSG786932 KSG851970:KSG852468 KSG917506:KSG918004 KSG983042:KSG983540 LCC2:LCC500 LCC65538:LCC66036 LCC131074:LCC131572 LCC196610:LCC197108 LCC262146:LCC262644 LCC327682:LCC328180 LCC393218:LCC393716 LCC458754:LCC459252 LCC524290:LCC524788 LCC589826:LCC590324 LCC655362:LCC655860 LCC720898:LCC721396 LCC786434:LCC786932 LCC851970:LCC852468 LCC917506:LCC918004 LCC983042:LCC983540 LLY2:LLY500 LLY65538:LLY66036 LLY131074:LLY131572 LLY196610:LLY197108 LLY262146:LLY262644 LLY327682:LLY328180 LLY393218:LLY393716 LLY458754:LLY459252 LLY524290:LLY524788 LLY589826:LLY590324 LLY655362:LLY655860 LLY720898:LLY721396 LLY786434:LLY786932 LLY851970:LLY852468 LLY917506:LLY918004 LLY983042:LLY983540 LVU2:LVU500 LVU65538:LVU66036 LVU131074:LVU131572 LVU196610:LVU197108 LVU262146:LVU262644 LVU327682:LVU328180 LVU393218:LVU393716 LVU458754:LVU459252 LVU524290:LVU524788 LVU589826:LVU590324 LVU655362:LVU655860 LVU720898:LVU721396 LVU786434:LVU786932 LVU851970:LVU852468 LVU917506:LVU918004 LVU983042:LVU983540 MFQ2:MFQ500 MFQ65538:MFQ66036 MFQ131074:MFQ131572 MFQ196610:MFQ197108 MFQ262146:MFQ262644 MFQ327682:MFQ328180 MFQ393218:MFQ393716 MFQ458754:MFQ459252 MFQ524290:MFQ524788 MFQ589826:MFQ590324 MFQ655362:MFQ655860 MFQ720898:MFQ721396 MFQ786434:MFQ786932 MFQ851970:MFQ852468 MFQ917506:MFQ918004 MFQ983042:MFQ983540 MPM2:MPM500 MPM65538:MPM66036 MPM131074:MPM131572 MPM196610:MPM197108 MPM262146:MPM262644 MPM327682:MPM328180 MPM393218:MPM393716 MPM458754:MPM459252 MPM524290:MPM524788 MPM589826:MPM590324 MPM655362:MPM655860 MPM720898:MPM721396 MPM786434:MPM786932 MPM851970:MPM852468 MPM917506:MPM918004 MPM983042:MPM983540 MZI2:MZI500 MZI65538:MZI66036 MZI131074:MZI131572 MZI196610:MZI197108 MZI262146:MZI262644 MZI327682:MZI328180 MZI393218:MZI393716 MZI458754:MZI459252 MZI524290:MZI524788 MZI589826:MZI590324 MZI655362:MZI655860 MZI720898:MZI721396 MZI786434:MZI786932 MZI851970:MZI852468 MZI917506:MZI918004 MZI983042:MZI983540 NJE2:NJE500 NJE65538:NJE66036 NJE131074:NJE131572 NJE196610:NJE197108 NJE262146:NJE262644 NJE327682:NJE328180 NJE393218:NJE393716 NJE458754:NJE459252 NJE524290:NJE524788 NJE589826:NJE590324 NJE655362:NJE655860 NJE720898:NJE721396 NJE786434:NJE786932 NJE851970:NJE852468 NJE917506:NJE918004 NJE983042:NJE983540 NTA2:NTA500 NTA65538:NTA66036 NTA131074:NTA131572 NTA196610:NTA197108 NTA262146:NTA262644 NTA327682:NTA328180 NTA393218:NTA393716 NTA458754:NTA459252 NTA524290:NTA524788 NTA589826:NTA590324 NTA655362:NTA655860 NTA720898:NTA721396 NTA786434:NTA786932 NTA851970:NTA852468 NTA917506:NTA918004 NTA983042:NTA983540 OCW2:OCW500 OCW65538:OCW66036 OCW131074:OCW131572 OCW196610:OCW197108 OCW262146:OCW262644 OCW327682:OCW328180 OCW393218:OCW393716 OCW458754:OCW459252 OCW524290:OCW524788 OCW589826:OCW590324 OCW655362:OCW655860 OCW720898:OCW721396 OCW786434:OCW786932 OCW851970:OCW852468 OCW917506:OCW918004 OCW983042:OCW983540 OMS2:OMS500 OMS65538:OMS66036 OMS131074:OMS131572 OMS196610:OMS197108 OMS262146:OMS262644 OMS327682:OMS328180 OMS393218:OMS393716 OMS458754:OMS459252 OMS524290:OMS524788 OMS589826:OMS590324 OMS655362:OMS655860 OMS720898:OMS721396 OMS786434:OMS786932 OMS851970:OMS852468 OMS917506:OMS918004 OMS983042:OMS983540 OWO2:OWO500 OWO65538:OWO66036 OWO131074:OWO131572 OWO196610:OWO197108 OWO262146:OWO262644 OWO327682:OWO328180 OWO393218:OWO393716 OWO458754:OWO459252 OWO524290:OWO524788 OWO589826:OWO590324 OWO655362:OWO655860 OWO720898:OWO721396 OWO786434:OWO786932 OWO851970:OWO852468 OWO917506:OWO918004 OWO983042:OWO983540 PGK2:PGK500 PGK65538:PGK66036 PGK131074:PGK131572 PGK196610:PGK197108 PGK262146:PGK262644 PGK327682:PGK328180 PGK393218:PGK393716 PGK458754:PGK459252 PGK524290:PGK524788 PGK589826:PGK590324 PGK655362:PGK655860 PGK720898:PGK721396 PGK786434:PGK786932 PGK851970:PGK852468 PGK917506:PGK918004 PGK983042:PGK983540 PQG2:PQG500 PQG65538:PQG66036 PQG131074:PQG131572 PQG196610:PQG197108 PQG262146:PQG262644 PQG327682:PQG328180 PQG393218:PQG393716 PQG458754:PQG459252 PQG524290:PQG524788 PQG589826:PQG590324 PQG655362:PQG655860 PQG720898:PQG721396 PQG786434:PQG786932 PQG851970:PQG852468 PQG917506:PQG918004 PQG983042:PQG983540 QAC2:QAC500 QAC65538:QAC66036 QAC131074:QAC131572 QAC196610:QAC197108 QAC262146:QAC262644 QAC327682:QAC328180 QAC393218:QAC393716 QAC458754:QAC459252 QAC524290:QAC524788 QAC589826:QAC590324 QAC655362:QAC655860 QAC720898:QAC721396 QAC786434:QAC786932 QAC851970:QAC852468 QAC917506:QAC918004 QAC983042:QAC983540 QJY2:QJY500 QJY65538:QJY66036 QJY131074:QJY131572 QJY196610:QJY197108 QJY262146:QJY262644 QJY327682:QJY328180 QJY393218:QJY393716 QJY458754:QJY459252 QJY524290:QJY524788 QJY589826:QJY590324 QJY655362:QJY655860 QJY720898:QJY721396 QJY786434:QJY786932 QJY851970:QJY852468 QJY917506:QJY918004 QJY983042:QJY983540 QTU2:QTU500 QTU65538:QTU66036 QTU131074:QTU131572 QTU196610:QTU197108 QTU262146:QTU262644 QTU327682:QTU328180 QTU393218:QTU393716 QTU458754:QTU459252 QTU524290:QTU524788 QTU589826:QTU590324 QTU655362:QTU655860 QTU720898:QTU721396 QTU786434:QTU786932 QTU851970:QTU852468 QTU917506:QTU918004 QTU983042:QTU983540 RDQ2:RDQ500 RDQ65538:RDQ66036 RDQ131074:RDQ131572 RDQ196610:RDQ197108 RDQ262146:RDQ262644 RDQ327682:RDQ328180 RDQ393218:RDQ393716 RDQ458754:RDQ459252 RDQ524290:RDQ524788 RDQ589826:RDQ590324 RDQ655362:RDQ655860 RDQ720898:RDQ721396 RDQ786434:RDQ786932 RDQ851970:RDQ852468 RDQ917506:RDQ918004 RDQ983042:RDQ983540 RNM2:RNM500 RNM65538:RNM66036 RNM131074:RNM131572 RNM196610:RNM197108 RNM262146:RNM262644 RNM327682:RNM328180 RNM393218:RNM393716 RNM458754:RNM459252 RNM524290:RNM524788 RNM589826:RNM590324 RNM655362:RNM655860 RNM720898:RNM721396 RNM786434:RNM786932 RNM851970:RNM852468 RNM917506:RNM918004 RNM983042:RNM983540 RXI2:RXI500 RXI65538:RXI66036 RXI131074:RXI131572 RXI196610:RXI197108 RXI262146:RXI262644 RXI327682:RXI328180 RXI393218:RXI393716 RXI458754:RXI459252 RXI524290:RXI524788 RXI589826:RXI590324 RXI655362:RXI655860 RXI720898:RXI721396 RXI786434:RXI786932 RXI851970:RXI852468 RXI917506:RXI918004 RXI983042:RXI983540 SHE2:SHE500 SHE65538:SHE66036 SHE131074:SHE131572 SHE196610:SHE197108 SHE262146:SHE262644 SHE327682:SHE328180 SHE393218:SHE393716 SHE458754:SHE459252 SHE524290:SHE524788 SHE589826:SHE590324 SHE655362:SHE655860 SHE720898:SHE721396 SHE786434:SHE786932 SHE851970:SHE852468 SHE917506:SHE918004 SHE983042:SHE983540 SRA2:SRA500 SRA65538:SRA66036 SRA131074:SRA131572 SRA196610:SRA197108 SRA262146:SRA262644 SRA327682:SRA328180 SRA393218:SRA393716 SRA458754:SRA459252 SRA524290:SRA524788 SRA589826:SRA590324 SRA655362:SRA655860 SRA720898:SRA721396 SRA786434:SRA786932 SRA851970:SRA852468 SRA917506:SRA918004 SRA983042:SRA983540 TAW2:TAW500 TAW65538:TAW66036 TAW131074:TAW131572 TAW196610:TAW197108 TAW262146:TAW262644 TAW327682:TAW328180 TAW393218:TAW393716 TAW458754:TAW459252 TAW524290:TAW524788 TAW589826:TAW590324 TAW655362:TAW655860 TAW720898:TAW721396 TAW786434:TAW786932 TAW851970:TAW852468 TAW917506:TAW918004 TAW983042:TAW983540 TKS2:TKS500 TKS65538:TKS66036 TKS131074:TKS131572 TKS196610:TKS197108 TKS262146:TKS262644 TKS327682:TKS328180 TKS393218:TKS393716 TKS458754:TKS459252 TKS524290:TKS524788 TKS589826:TKS590324 TKS655362:TKS655860 TKS720898:TKS721396 TKS786434:TKS786932 TKS851970:TKS852468 TKS917506:TKS918004 TKS983042:TKS983540 TUO2:TUO500 TUO65538:TUO66036 TUO131074:TUO131572 TUO196610:TUO197108 TUO262146:TUO262644 TUO327682:TUO328180 TUO393218:TUO393716 TUO458754:TUO459252 TUO524290:TUO524788 TUO589826:TUO590324 TUO655362:TUO655860 TUO720898:TUO721396 TUO786434:TUO786932 TUO851970:TUO852468 TUO917506:TUO918004 TUO983042:TUO983540 UEK2:UEK500 UEK65538:UEK66036 UEK131074:UEK131572 UEK196610:UEK197108 UEK262146:UEK262644 UEK327682:UEK328180 UEK393218:UEK393716 UEK458754:UEK459252 UEK524290:UEK524788 UEK589826:UEK590324 UEK655362:UEK655860 UEK720898:UEK721396 UEK786434:UEK786932 UEK851970:UEK852468 UEK917506:UEK918004 UEK983042:UEK983540 UOG2:UOG500 UOG65538:UOG66036 UOG131074:UOG131572 UOG196610:UOG197108 UOG262146:UOG262644 UOG327682:UOG328180 UOG393218:UOG393716 UOG458754:UOG459252 UOG524290:UOG524788 UOG589826:UOG590324 UOG655362:UOG655860 UOG720898:UOG721396 UOG786434:UOG786932 UOG851970:UOG852468 UOG917506:UOG918004 UOG983042:UOG983540 UYC2:UYC500 UYC65538:UYC66036 UYC131074:UYC131572 UYC196610:UYC197108 UYC262146:UYC262644 UYC327682:UYC328180 UYC393218:UYC393716 UYC458754:UYC459252 UYC524290:UYC524788 UYC589826:UYC590324 UYC655362:UYC655860 UYC720898:UYC721396 UYC786434:UYC786932 UYC851970:UYC852468 UYC917506:UYC918004 UYC983042:UYC983540 VHY2:VHY500 VHY65538:VHY66036 VHY131074:VHY131572 VHY196610:VHY197108 VHY262146:VHY262644 VHY327682:VHY328180 VHY393218:VHY393716 VHY458754:VHY459252 VHY524290:VHY524788 VHY589826:VHY590324 VHY655362:VHY655860 VHY720898:VHY721396 VHY786434:VHY786932 VHY851970:VHY852468 VHY917506:VHY918004 VHY983042:VHY983540 VRU2:VRU500 VRU65538:VRU66036 VRU131074:VRU131572 VRU196610:VRU197108 VRU262146:VRU262644 VRU327682:VRU328180 VRU393218:VRU393716 VRU458754:VRU459252 VRU524290:VRU524788 VRU589826:VRU590324 VRU655362:VRU655860 VRU720898:VRU721396 VRU786434:VRU786932 VRU851970:VRU852468 VRU917506:VRU918004 VRU983042:VRU983540 WBQ2:WBQ500 WBQ65538:WBQ66036 WBQ131074:WBQ131572 WBQ196610:WBQ197108 WBQ262146:WBQ262644 WBQ327682:WBQ328180 WBQ393218:WBQ393716 WBQ458754:WBQ459252 WBQ524290:WBQ524788 WBQ589826:WBQ590324 WBQ655362:WBQ655860 WBQ720898:WBQ721396 WBQ786434:WBQ786932 WBQ851970:WBQ852468 WBQ917506:WBQ918004 WBQ983042:WBQ983540 WLM2:WLM500 WLM65538:WLM66036 WLM131074:WLM131572 WLM196610:WLM197108 WLM262146:WLM262644 WLM327682:WLM328180 WLM393218:WLM393716 WLM458754:WLM459252 WLM524290:WLM524788 WLM589826:WLM590324 WLM655362:WLM655860 WLM720898:WLM721396 WLM786434:WLM786932 WLM851970:WLM852468 WLM917506:WLM918004 WLM983042:WLM983540 WVI2:WVI500 WVI65538:WVI66036 WVI131074:WVI131572 WVI196610:WVI197108 WVI262146:WVI262644 WVI327682:WVI328180 WVI393218:WVI393716 WVI458754:WVI459252 WVI524290:WVI524788 WVI589826:WVI590324 WVI655362:WVI655860 WVI720898:WVI721396 WVI786434:WVI786932 WVI851970:WVI852468 WVI917506:WVI918004 WVI983042:WVI983540" xr:uid="{F84A0C58-0288-405E-93E1-04A5D426F0AE}">
      <formula1>$AE$2:$AE$19</formula1>
    </dataValidation>
    <dataValidation type="list" allowBlank="1" showInputMessage="1" showErrorMessage="1" sqref="K2:K450" xr:uid="{08075D02-A5AB-46C4-8A6E-2F7DBB32C7F3}">
      <formula1>$AR$2:$AR$26</formula1>
    </dataValidation>
    <dataValidation type="list" allowBlank="1" showInputMessage="1" showErrorMessage="1" sqref="H2:H1254" xr:uid="{12FF69A2-51FF-4233-BED3-3C81EEB5000F}">
      <formula1>$AL$2:$AL$9</formula1>
    </dataValidation>
    <dataValidation type="list" allowBlank="1" showInputMessage="1" showErrorMessage="1" sqref="Y2:AA500 ADM2:ADO500 BHA2:BHC500 CKO2:CKQ500 DOC2:DOE500 ERQ2:ERS500 FVE2:FVG500 GYS2:GYU500 ICG2:ICI500 JFU2:JFW500 KJI2:KJK500 LMW2:LMY500 MQK2:MQM500 NTY2:NUA500 OXM2:OXO500 QBA2:QBC500 REO2:REQ500 SIC2:SIE500 TLQ2:TLS500 UPE2:UPG500 VSS2:VSU500 WWG2:WWI500 JU2:JW500 ANI2:ANK500 BQW2:BQY500 CUK2:CUM500 DXY2:DYA500 FBM2:FBO500 GFA2:GFC500 HIO2:HIQ500 IMC2:IME500 JPQ2:JPS500 KTE2:KTG500 LWS2:LWU500 NAG2:NAI500 ODU2:ODW500 PHI2:PHK500 QKW2:QKY500 ROK2:ROM500 SRY2:SSA500 TVM2:TVO500 UZA2:UZC500 WCO2:WCQ500 TQ2:TS500 AXE2:AXG500 CAS2:CAU500 DEG2:DEI500 EHU2:EHW500 FLI2:FLK500 GOW2:GOY500 HSK2:HSM500 IVY2:IWA500 JZM2:JZO500 LDA2:LDC500 MGO2:MGQ500 NKC2:NKE500 ONQ2:ONS500 PRE2:PRG500 QUS2:QUU500 RYG2:RYI500 TBU2:TBW500 UFI2:UFK500 VIW2:VIY500 WMK2:WMM500 Y65538:AA66036 ADM65538:ADO66036 BHA65538:BHC66036 CKO65538:CKQ66036 DOC65538:DOE66036 ERQ65538:ERS66036 FVE65538:FVG66036 GYS65538:GYU66036 ICG65538:ICI66036 JFU65538:JFW66036 KJI65538:KJK66036 LMW65538:LMY66036 MQK65538:MQM66036 NTY65538:NUA66036 OXM65538:OXO66036 QBA65538:QBC66036 REO65538:REQ66036 SIC65538:SIE66036 TLQ65538:TLS66036 UPE65538:UPG66036 VSS65538:VSU66036 WWG65538:WWI66036 JU65538:JW66036 ANI65538:ANK66036 BQW65538:BQY66036 CUK65538:CUM66036 DXY65538:DYA66036 FBM65538:FBO66036 GFA65538:GFC66036 HIO65538:HIQ66036 IMC65538:IME66036 JPQ65538:JPS66036 KTE65538:KTG66036 LWS65538:LWU66036 NAG65538:NAI66036 ODU65538:ODW66036 PHI65538:PHK66036 QKW65538:QKY66036 ROK65538:ROM66036 SRY65538:SSA66036 TVM65538:TVO66036 UZA65538:UZC66036 WCO65538:WCQ66036 TQ65538:TS66036 AXE65538:AXG66036 CAS65538:CAU66036 DEG65538:DEI66036 EHU65538:EHW66036 FLI65538:FLK66036 GOW65538:GOY66036 HSK65538:HSM66036 IVY65538:IWA66036 JZM65538:JZO66036 LDA65538:LDC66036 MGO65538:MGQ66036 NKC65538:NKE66036 ONQ65538:ONS66036 PRE65538:PRG66036 QUS65538:QUU66036 RYG65538:RYI66036 TBU65538:TBW66036 UFI65538:UFK66036 VIW65538:VIY66036 WMK65538:WMM66036 Y131074:AA131572 ADM131074:ADO131572 BHA131074:BHC131572 CKO131074:CKQ131572 DOC131074:DOE131572 ERQ131074:ERS131572 FVE131074:FVG131572 GYS131074:GYU131572 ICG131074:ICI131572 JFU131074:JFW131572 KJI131074:KJK131572 LMW131074:LMY131572 MQK131074:MQM131572 NTY131074:NUA131572 OXM131074:OXO131572 QBA131074:QBC131572 REO131074:REQ131572 SIC131074:SIE131572 TLQ131074:TLS131572 UPE131074:UPG131572 VSS131074:VSU131572 WWG131074:WWI131572 JU131074:JW131572 ANI131074:ANK131572 BQW131074:BQY131572 CUK131074:CUM131572 DXY131074:DYA131572 FBM131074:FBO131572 GFA131074:GFC131572 HIO131074:HIQ131572 IMC131074:IME131572 JPQ131074:JPS131572 KTE131074:KTG131572 LWS131074:LWU131572 NAG131074:NAI131572 ODU131074:ODW131572 PHI131074:PHK131572 QKW131074:QKY131572 ROK131074:ROM131572 SRY131074:SSA131572 TVM131074:TVO131572 UZA131074:UZC131572 WCO131074:WCQ131572 TQ131074:TS131572 AXE131074:AXG131572 CAS131074:CAU131572 DEG131074:DEI131572 EHU131074:EHW131572 FLI131074:FLK131572 GOW131074:GOY131572 HSK131074:HSM131572 IVY131074:IWA131572 JZM131074:JZO131572 LDA131074:LDC131572 MGO131074:MGQ131572 NKC131074:NKE131572 ONQ131074:ONS131572 PRE131074:PRG131572 QUS131074:QUU131572 RYG131074:RYI131572 TBU131074:TBW131572 UFI131074:UFK131572 VIW131074:VIY131572 WMK131074:WMM131572 Y196610:AA197108 ADM196610:ADO197108 BHA196610:BHC197108 CKO196610:CKQ197108 DOC196610:DOE197108 ERQ196610:ERS197108 FVE196610:FVG197108 GYS196610:GYU197108 ICG196610:ICI197108 JFU196610:JFW197108 KJI196610:KJK197108 LMW196610:LMY197108 MQK196610:MQM197108 NTY196610:NUA197108 OXM196610:OXO197108 QBA196610:QBC197108 REO196610:REQ197108 SIC196610:SIE197108 TLQ196610:TLS197108 UPE196610:UPG197108 VSS196610:VSU197108 WWG196610:WWI197108 JU196610:JW197108 ANI196610:ANK197108 BQW196610:BQY197108 CUK196610:CUM197108 DXY196610:DYA197108 FBM196610:FBO197108 GFA196610:GFC197108 HIO196610:HIQ197108 IMC196610:IME197108 JPQ196610:JPS197108 KTE196610:KTG197108 LWS196610:LWU197108 NAG196610:NAI197108 ODU196610:ODW197108 PHI196610:PHK197108 QKW196610:QKY197108 ROK196610:ROM197108 SRY196610:SSA197108 TVM196610:TVO197108 UZA196610:UZC197108 WCO196610:WCQ197108 TQ196610:TS197108 AXE196610:AXG197108 CAS196610:CAU197108 DEG196610:DEI197108 EHU196610:EHW197108 FLI196610:FLK197108 GOW196610:GOY197108 HSK196610:HSM197108 IVY196610:IWA197108 JZM196610:JZO197108 LDA196610:LDC197108 MGO196610:MGQ197108 NKC196610:NKE197108 ONQ196610:ONS197108 PRE196610:PRG197108 QUS196610:QUU197108 RYG196610:RYI197108 TBU196610:TBW197108 UFI196610:UFK197108 VIW196610:VIY197108 WMK196610:WMM197108 Y262146:AA262644 ADM262146:ADO262644 BHA262146:BHC262644 CKO262146:CKQ262644 DOC262146:DOE262644 ERQ262146:ERS262644 FVE262146:FVG262644 GYS262146:GYU262644 ICG262146:ICI262644 JFU262146:JFW262644 KJI262146:KJK262644 LMW262146:LMY262644 MQK262146:MQM262644 NTY262146:NUA262644 OXM262146:OXO262644 QBA262146:QBC262644 REO262146:REQ262644 SIC262146:SIE262644 TLQ262146:TLS262644 UPE262146:UPG262644 VSS262146:VSU262644 WWG262146:WWI262644 JU262146:JW262644 ANI262146:ANK262644 BQW262146:BQY262644 CUK262146:CUM262644 DXY262146:DYA262644 FBM262146:FBO262644 GFA262146:GFC262644 HIO262146:HIQ262644 IMC262146:IME262644 JPQ262146:JPS262644 KTE262146:KTG262644 LWS262146:LWU262644 NAG262146:NAI262644 ODU262146:ODW262644 PHI262146:PHK262644 QKW262146:QKY262644 ROK262146:ROM262644 SRY262146:SSA262644 TVM262146:TVO262644 UZA262146:UZC262644 WCO262146:WCQ262644 TQ262146:TS262644 AXE262146:AXG262644 CAS262146:CAU262644 DEG262146:DEI262644 EHU262146:EHW262644 FLI262146:FLK262644 GOW262146:GOY262644 HSK262146:HSM262644 IVY262146:IWA262644 JZM262146:JZO262644 LDA262146:LDC262644 MGO262146:MGQ262644 NKC262146:NKE262644 ONQ262146:ONS262644 PRE262146:PRG262644 QUS262146:QUU262644 RYG262146:RYI262644 TBU262146:TBW262644 UFI262146:UFK262644 VIW262146:VIY262644 WMK262146:WMM262644 Y327682:AA328180 ADM327682:ADO328180 BHA327682:BHC328180 CKO327682:CKQ328180 DOC327682:DOE328180 ERQ327682:ERS328180 FVE327682:FVG328180 GYS327682:GYU328180 ICG327682:ICI328180 JFU327682:JFW328180 KJI327682:KJK328180 LMW327682:LMY328180 MQK327682:MQM328180 NTY327682:NUA328180 OXM327682:OXO328180 QBA327682:QBC328180 REO327682:REQ328180 SIC327682:SIE328180 TLQ327682:TLS328180 UPE327682:UPG328180 VSS327682:VSU328180 WWG327682:WWI328180 JU327682:JW328180 ANI327682:ANK328180 BQW327682:BQY328180 CUK327682:CUM328180 DXY327682:DYA328180 FBM327682:FBO328180 GFA327682:GFC328180 HIO327682:HIQ328180 IMC327682:IME328180 JPQ327682:JPS328180 KTE327682:KTG328180 LWS327682:LWU328180 NAG327682:NAI328180 ODU327682:ODW328180 PHI327682:PHK328180 QKW327682:QKY328180 ROK327682:ROM328180 SRY327682:SSA328180 TVM327682:TVO328180 UZA327682:UZC328180 WCO327682:WCQ328180 TQ327682:TS328180 AXE327682:AXG328180 CAS327682:CAU328180 DEG327682:DEI328180 EHU327682:EHW328180 FLI327682:FLK328180 GOW327682:GOY328180 HSK327682:HSM328180 IVY327682:IWA328180 JZM327682:JZO328180 LDA327682:LDC328180 MGO327682:MGQ328180 NKC327682:NKE328180 ONQ327682:ONS328180 PRE327682:PRG328180 QUS327682:QUU328180 RYG327682:RYI328180 TBU327682:TBW328180 UFI327682:UFK328180 VIW327682:VIY328180 WMK327682:WMM328180 Y393218:AA393716 ADM393218:ADO393716 BHA393218:BHC393716 CKO393218:CKQ393716 DOC393218:DOE393716 ERQ393218:ERS393716 FVE393218:FVG393716 GYS393218:GYU393716 ICG393218:ICI393716 JFU393218:JFW393716 KJI393218:KJK393716 LMW393218:LMY393716 MQK393218:MQM393716 NTY393218:NUA393716 OXM393218:OXO393716 QBA393218:QBC393716 REO393218:REQ393716 SIC393218:SIE393716 TLQ393218:TLS393716 UPE393218:UPG393716 VSS393218:VSU393716 WWG393218:WWI393716 JU393218:JW393716 ANI393218:ANK393716 BQW393218:BQY393716 CUK393218:CUM393716 DXY393218:DYA393716 FBM393218:FBO393716 GFA393218:GFC393716 HIO393218:HIQ393716 IMC393218:IME393716 JPQ393218:JPS393716 KTE393218:KTG393716 LWS393218:LWU393716 NAG393218:NAI393716 ODU393218:ODW393716 PHI393218:PHK393716 QKW393218:QKY393716 ROK393218:ROM393716 SRY393218:SSA393716 TVM393218:TVO393716 UZA393218:UZC393716 WCO393218:WCQ393716 TQ393218:TS393716 AXE393218:AXG393716 CAS393218:CAU393716 DEG393218:DEI393716 EHU393218:EHW393716 FLI393218:FLK393716 GOW393218:GOY393716 HSK393218:HSM393716 IVY393218:IWA393716 JZM393218:JZO393716 LDA393218:LDC393716 MGO393218:MGQ393716 NKC393218:NKE393716 ONQ393218:ONS393716 PRE393218:PRG393716 QUS393218:QUU393716 RYG393218:RYI393716 TBU393218:TBW393716 UFI393218:UFK393716 VIW393218:VIY393716 WMK393218:WMM393716 Y458754:AA459252 ADM458754:ADO459252 BHA458754:BHC459252 CKO458754:CKQ459252 DOC458754:DOE459252 ERQ458754:ERS459252 FVE458754:FVG459252 GYS458754:GYU459252 ICG458754:ICI459252 JFU458754:JFW459252 KJI458754:KJK459252 LMW458754:LMY459252 MQK458754:MQM459252 NTY458754:NUA459252 OXM458754:OXO459252 QBA458754:QBC459252 REO458754:REQ459252 SIC458754:SIE459252 TLQ458754:TLS459252 UPE458754:UPG459252 VSS458754:VSU459252 WWG458754:WWI459252 JU458754:JW459252 ANI458754:ANK459252 BQW458754:BQY459252 CUK458754:CUM459252 DXY458754:DYA459252 FBM458754:FBO459252 GFA458754:GFC459252 HIO458754:HIQ459252 IMC458754:IME459252 JPQ458754:JPS459252 KTE458754:KTG459252 LWS458754:LWU459252 NAG458754:NAI459252 ODU458754:ODW459252 PHI458754:PHK459252 QKW458754:QKY459252 ROK458754:ROM459252 SRY458754:SSA459252 TVM458754:TVO459252 UZA458754:UZC459252 WCO458754:WCQ459252 TQ458754:TS459252 AXE458754:AXG459252 CAS458754:CAU459252 DEG458754:DEI459252 EHU458754:EHW459252 FLI458754:FLK459252 GOW458754:GOY459252 HSK458754:HSM459252 IVY458754:IWA459252 JZM458754:JZO459252 LDA458754:LDC459252 MGO458754:MGQ459252 NKC458754:NKE459252 ONQ458754:ONS459252 PRE458754:PRG459252 QUS458754:QUU459252 RYG458754:RYI459252 TBU458754:TBW459252 UFI458754:UFK459252 VIW458754:VIY459252 WMK458754:WMM459252 Y524290:AA524788 ADM524290:ADO524788 BHA524290:BHC524788 CKO524290:CKQ524788 DOC524290:DOE524788 ERQ524290:ERS524788 FVE524290:FVG524788 GYS524290:GYU524788 ICG524290:ICI524788 JFU524290:JFW524788 KJI524290:KJK524788 LMW524290:LMY524788 MQK524290:MQM524788 NTY524290:NUA524788 OXM524290:OXO524788 QBA524290:QBC524788 REO524290:REQ524788 SIC524290:SIE524788 TLQ524290:TLS524788 UPE524290:UPG524788 VSS524290:VSU524788 WWG524290:WWI524788 JU524290:JW524788 ANI524290:ANK524788 BQW524290:BQY524788 CUK524290:CUM524788 DXY524290:DYA524788 FBM524290:FBO524788 GFA524290:GFC524788 HIO524290:HIQ524788 IMC524290:IME524788 JPQ524290:JPS524788 KTE524290:KTG524788 LWS524290:LWU524788 NAG524290:NAI524788 ODU524290:ODW524788 PHI524290:PHK524788 QKW524290:QKY524788 ROK524290:ROM524788 SRY524290:SSA524788 TVM524290:TVO524788 UZA524290:UZC524788 WCO524290:WCQ524788 TQ524290:TS524788 AXE524290:AXG524788 CAS524290:CAU524788 DEG524290:DEI524788 EHU524290:EHW524788 FLI524290:FLK524788 GOW524290:GOY524788 HSK524290:HSM524788 IVY524290:IWA524788 JZM524290:JZO524788 LDA524290:LDC524788 MGO524290:MGQ524788 NKC524290:NKE524788 ONQ524290:ONS524788 PRE524290:PRG524788 QUS524290:QUU524788 RYG524290:RYI524788 TBU524290:TBW524788 UFI524290:UFK524788 VIW524290:VIY524788 WMK524290:WMM524788 Y589826:AA590324 ADM589826:ADO590324 BHA589826:BHC590324 CKO589826:CKQ590324 DOC589826:DOE590324 ERQ589826:ERS590324 FVE589826:FVG590324 GYS589826:GYU590324 ICG589826:ICI590324 JFU589826:JFW590324 KJI589826:KJK590324 LMW589826:LMY590324 MQK589826:MQM590324 NTY589826:NUA590324 OXM589826:OXO590324 QBA589826:QBC590324 REO589826:REQ590324 SIC589826:SIE590324 TLQ589826:TLS590324 UPE589826:UPG590324 VSS589826:VSU590324 WWG589826:WWI590324 JU589826:JW590324 ANI589826:ANK590324 BQW589826:BQY590324 CUK589826:CUM590324 DXY589826:DYA590324 FBM589826:FBO590324 GFA589826:GFC590324 HIO589826:HIQ590324 IMC589826:IME590324 JPQ589826:JPS590324 KTE589826:KTG590324 LWS589826:LWU590324 NAG589826:NAI590324 ODU589826:ODW590324 PHI589826:PHK590324 QKW589826:QKY590324 ROK589826:ROM590324 SRY589826:SSA590324 TVM589826:TVO590324 UZA589826:UZC590324 WCO589826:WCQ590324 TQ589826:TS590324 AXE589826:AXG590324 CAS589826:CAU590324 DEG589826:DEI590324 EHU589826:EHW590324 FLI589826:FLK590324 GOW589826:GOY590324 HSK589826:HSM590324 IVY589826:IWA590324 JZM589826:JZO590324 LDA589826:LDC590324 MGO589826:MGQ590324 NKC589826:NKE590324 ONQ589826:ONS590324 PRE589826:PRG590324 QUS589826:QUU590324 RYG589826:RYI590324 TBU589826:TBW590324 UFI589826:UFK590324 VIW589826:VIY590324 WMK589826:WMM590324 Y655362:AA655860 ADM655362:ADO655860 BHA655362:BHC655860 CKO655362:CKQ655860 DOC655362:DOE655860 ERQ655362:ERS655860 FVE655362:FVG655860 GYS655362:GYU655860 ICG655362:ICI655860 JFU655362:JFW655860 KJI655362:KJK655860 LMW655362:LMY655860 MQK655362:MQM655860 NTY655362:NUA655860 OXM655362:OXO655860 QBA655362:QBC655860 REO655362:REQ655860 SIC655362:SIE655860 TLQ655362:TLS655860 UPE655362:UPG655860 VSS655362:VSU655860 WWG655362:WWI655860 JU655362:JW655860 ANI655362:ANK655860 BQW655362:BQY655860 CUK655362:CUM655860 DXY655362:DYA655860 FBM655362:FBO655860 GFA655362:GFC655860 HIO655362:HIQ655860 IMC655362:IME655860 JPQ655362:JPS655860 KTE655362:KTG655860 LWS655362:LWU655860 NAG655362:NAI655860 ODU655362:ODW655860 PHI655362:PHK655860 QKW655362:QKY655860 ROK655362:ROM655860 SRY655362:SSA655860 TVM655362:TVO655860 UZA655362:UZC655860 WCO655362:WCQ655860 TQ655362:TS655860 AXE655362:AXG655860 CAS655362:CAU655860 DEG655362:DEI655860 EHU655362:EHW655860 FLI655362:FLK655860 GOW655362:GOY655860 HSK655362:HSM655860 IVY655362:IWA655860 JZM655362:JZO655860 LDA655362:LDC655860 MGO655362:MGQ655860 NKC655362:NKE655860 ONQ655362:ONS655860 PRE655362:PRG655860 QUS655362:QUU655860 RYG655362:RYI655860 TBU655362:TBW655860 UFI655362:UFK655860 VIW655362:VIY655860 WMK655362:WMM655860 Y720898:AA721396 ADM720898:ADO721396 BHA720898:BHC721396 CKO720898:CKQ721396 DOC720898:DOE721396 ERQ720898:ERS721396 FVE720898:FVG721396 GYS720898:GYU721396 ICG720898:ICI721396 JFU720898:JFW721396 KJI720898:KJK721396 LMW720898:LMY721396 MQK720898:MQM721396 NTY720898:NUA721396 OXM720898:OXO721396 QBA720898:QBC721396 REO720898:REQ721396 SIC720898:SIE721396 TLQ720898:TLS721396 UPE720898:UPG721396 VSS720898:VSU721396 WWG720898:WWI721396 JU720898:JW721396 ANI720898:ANK721396 BQW720898:BQY721396 CUK720898:CUM721396 DXY720898:DYA721396 FBM720898:FBO721396 GFA720898:GFC721396 HIO720898:HIQ721396 IMC720898:IME721396 JPQ720898:JPS721396 KTE720898:KTG721396 LWS720898:LWU721396 NAG720898:NAI721396 ODU720898:ODW721396 PHI720898:PHK721396 QKW720898:QKY721396 ROK720898:ROM721396 SRY720898:SSA721396 TVM720898:TVO721396 UZA720898:UZC721396 WCO720898:WCQ721396 TQ720898:TS721396 AXE720898:AXG721396 CAS720898:CAU721396 DEG720898:DEI721396 EHU720898:EHW721396 FLI720898:FLK721396 GOW720898:GOY721396 HSK720898:HSM721396 IVY720898:IWA721396 JZM720898:JZO721396 LDA720898:LDC721396 MGO720898:MGQ721396 NKC720898:NKE721396 ONQ720898:ONS721396 PRE720898:PRG721396 QUS720898:QUU721396 RYG720898:RYI721396 TBU720898:TBW721396 UFI720898:UFK721396 VIW720898:VIY721396 WMK720898:WMM721396 Y786434:AA786932 ADM786434:ADO786932 BHA786434:BHC786932 CKO786434:CKQ786932 DOC786434:DOE786932 ERQ786434:ERS786932 FVE786434:FVG786932 GYS786434:GYU786932 ICG786434:ICI786932 JFU786434:JFW786932 KJI786434:KJK786932 LMW786434:LMY786932 MQK786434:MQM786932 NTY786434:NUA786932 OXM786434:OXO786932 QBA786434:QBC786932 REO786434:REQ786932 SIC786434:SIE786932 TLQ786434:TLS786932 UPE786434:UPG786932 VSS786434:VSU786932 WWG786434:WWI786932 JU786434:JW786932 ANI786434:ANK786932 BQW786434:BQY786932 CUK786434:CUM786932 DXY786434:DYA786932 FBM786434:FBO786932 GFA786434:GFC786932 HIO786434:HIQ786932 IMC786434:IME786932 JPQ786434:JPS786932 KTE786434:KTG786932 LWS786434:LWU786932 NAG786434:NAI786932 ODU786434:ODW786932 PHI786434:PHK786932 QKW786434:QKY786932 ROK786434:ROM786932 SRY786434:SSA786932 TVM786434:TVO786932 UZA786434:UZC786932 WCO786434:WCQ786932 TQ786434:TS786932 AXE786434:AXG786932 CAS786434:CAU786932 DEG786434:DEI786932 EHU786434:EHW786932 FLI786434:FLK786932 GOW786434:GOY786932 HSK786434:HSM786932 IVY786434:IWA786932 JZM786434:JZO786932 LDA786434:LDC786932 MGO786434:MGQ786932 NKC786434:NKE786932 ONQ786434:ONS786932 PRE786434:PRG786932 QUS786434:QUU786932 RYG786434:RYI786932 TBU786434:TBW786932 UFI786434:UFK786932 VIW786434:VIY786932 WMK786434:WMM786932 Y851970:AA852468 ADM851970:ADO852468 BHA851970:BHC852468 CKO851970:CKQ852468 DOC851970:DOE852468 ERQ851970:ERS852468 FVE851970:FVG852468 GYS851970:GYU852468 ICG851970:ICI852468 JFU851970:JFW852468 KJI851970:KJK852468 LMW851970:LMY852468 MQK851970:MQM852468 NTY851970:NUA852468 OXM851970:OXO852468 QBA851970:QBC852468 REO851970:REQ852468 SIC851970:SIE852468 TLQ851970:TLS852468 UPE851970:UPG852468 VSS851970:VSU852468 WWG851970:WWI852468 JU851970:JW852468 ANI851970:ANK852468 BQW851970:BQY852468 CUK851970:CUM852468 DXY851970:DYA852468 FBM851970:FBO852468 GFA851970:GFC852468 HIO851970:HIQ852468 IMC851970:IME852468 JPQ851970:JPS852468 KTE851970:KTG852468 LWS851970:LWU852468 NAG851970:NAI852468 ODU851970:ODW852468 PHI851970:PHK852468 QKW851970:QKY852468 ROK851970:ROM852468 SRY851970:SSA852468 TVM851970:TVO852468 UZA851970:UZC852468 WCO851970:WCQ852468 TQ851970:TS852468 AXE851970:AXG852468 CAS851970:CAU852468 DEG851970:DEI852468 EHU851970:EHW852468 FLI851970:FLK852468 GOW851970:GOY852468 HSK851970:HSM852468 IVY851970:IWA852468 JZM851970:JZO852468 LDA851970:LDC852468 MGO851970:MGQ852468 NKC851970:NKE852468 ONQ851970:ONS852468 PRE851970:PRG852468 QUS851970:QUU852468 RYG851970:RYI852468 TBU851970:TBW852468 UFI851970:UFK852468 VIW851970:VIY852468 WMK851970:WMM852468 Y917506:AA918004 ADM917506:ADO918004 BHA917506:BHC918004 CKO917506:CKQ918004 DOC917506:DOE918004 ERQ917506:ERS918004 FVE917506:FVG918004 GYS917506:GYU918004 ICG917506:ICI918004 JFU917506:JFW918004 KJI917506:KJK918004 LMW917506:LMY918004 MQK917506:MQM918004 NTY917506:NUA918004 OXM917506:OXO918004 QBA917506:QBC918004 REO917506:REQ918004 SIC917506:SIE918004 TLQ917506:TLS918004 UPE917506:UPG918004 VSS917506:VSU918004 WWG917506:WWI918004 JU917506:JW918004 ANI917506:ANK918004 BQW917506:BQY918004 CUK917506:CUM918004 DXY917506:DYA918004 FBM917506:FBO918004 GFA917506:GFC918004 HIO917506:HIQ918004 IMC917506:IME918004 JPQ917506:JPS918004 KTE917506:KTG918004 LWS917506:LWU918004 NAG917506:NAI918004 ODU917506:ODW918004 PHI917506:PHK918004 QKW917506:QKY918004 ROK917506:ROM918004 SRY917506:SSA918004 TVM917506:TVO918004 UZA917506:UZC918004 WCO917506:WCQ918004 TQ917506:TS918004 AXE917506:AXG918004 CAS917506:CAU918004 DEG917506:DEI918004 EHU917506:EHW918004 FLI917506:FLK918004 GOW917506:GOY918004 HSK917506:HSM918004 IVY917506:IWA918004 JZM917506:JZO918004 LDA917506:LDC918004 MGO917506:MGQ918004 NKC917506:NKE918004 ONQ917506:ONS918004 PRE917506:PRG918004 QUS917506:QUU918004 RYG917506:RYI918004 TBU917506:TBW918004 UFI917506:UFK918004 VIW917506:VIY918004 WMK917506:WMM918004 Y983042:AA983540 ADM983042:ADO983540 BHA983042:BHC983540 CKO983042:CKQ983540 DOC983042:DOE983540 ERQ983042:ERS983540 FVE983042:FVG983540 GYS983042:GYU983540 ICG983042:ICI983540 JFU983042:JFW983540 KJI983042:KJK983540 LMW983042:LMY983540 MQK983042:MQM983540 NTY983042:NUA983540 OXM983042:OXO983540 QBA983042:QBC983540 REO983042:REQ983540 SIC983042:SIE983540 TLQ983042:TLS983540 UPE983042:UPG983540 VSS983042:VSU983540 WWG983042:WWI983540 JU983042:JW983540 ANI983042:ANK983540 BQW983042:BQY983540 CUK983042:CUM983540 DXY983042:DYA983540 FBM983042:FBO983540 GFA983042:GFC983540 HIO983042:HIQ983540 IMC983042:IME983540 JPQ983042:JPS983540 KTE983042:KTG983540 LWS983042:LWU983540 NAG983042:NAI983540 ODU983042:ODW983540 PHI983042:PHK983540 QKW983042:QKY983540 ROK983042:ROM983540 SRY983042:SSA983540 TVM983042:TVO983540 UZA983042:UZC983540 WCO983042:WCQ983540 TQ983042:TS983540 AXE983042:AXG983540 CAS983042:CAU983540 DEG983042:DEI983540 EHU983042:EHW983540 FLI983042:FLK983540 GOW983042:GOY983540 HSK983042:HSM983540 IVY983042:IWA983540 JZM983042:JZO983540 LDA983042:LDC983540 MGO983042:MGQ983540 NKC983042:NKE983540 ONQ983042:ONS983540 PRE983042:PRG983540 QUS983042:QUU983540 RYG983042:RYI983540 TBU983042:TBW983540 UFI983042:UFK983540 VIW983042:VIY983540 WMK983042:WMM983540" xr:uid="{19E384CF-8052-46D0-B9E5-9AA1FD670C1D}">
      <formula1>$AV$2:$AV$21</formula1>
    </dataValidation>
    <dataValidation type="list" allowBlank="1" showInputMessage="1" showErrorMessage="1" sqref="Y1:AA1 JU1:JW1 TQ1:TS1 ADM1:ADO1 ANI1:ANK1 AXE1:AXG1 BHA1:BHC1 BQW1:BQY1 CAS1:CAU1 CKO1:CKQ1 CUK1:CUM1 DEG1:DEI1 DOC1:DOE1 DXY1:DYA1 EHU1:EHW1 ERQ1:ERS1 FBM1:FBO1 FLI1:FLK1 FVE1:FVG1 GFA1:GFC1 GOW1:GOY1 GYS1:GYU1 HIO1:HIQ1 HSK1:HSM1 ICG1:ICI1 IMC1:IME1 IVY1:IWA1 JFU1:JFW1 JPQ1:JPS1 JZM1:JZO1 KJI1:KJK1 KTE1:KTG1 LDA1:LDC1 LMW1:LMY1 LWS1:LWU1 MGO1:MGQ1 MQK1:MQM1 NAG1:NAI1 NKC1:NKE1 NTY1:NUA1 ODU1:ODW1 ONQ1:ONS1 OXM1:OXO1 PHI1:PHK1 PRE1:PRG1 QBA1:QBC1 QKW1:QKY1 QUS1:QUU1 REO1:REQ1 ROK1:ROM1 RYG1:RYI1 SIC1:SIE1 SRY1:SSA1 TBU1:TBW1 TLQ1:TLS1 TVM1:TVO1 UFI1:UFK1 UPE1:UPG1 UZA1:UZC1 VIW1:VIY1 VSS1:VSU1 WCO1:WCQ1 WMK1:WMM1 WWG1:WWI1 Y501:AA65537 ADM501:ADO65537 BHA501:BHC65537 CKO501:CKQ65537 DOC501:DOE65537 ERQ501:ERS65537 FVE501:FVG65537 GYS501:GYU65537 ICG501:ICI65537 JFU501:JFW65537 KJI501:KJK65537 LMW501:LMY65537 MQK501:MQM65537 NTY501:NUA65537 OXM501:OXO65537 QBA501:QBC65537 REO501:REQ65537 SIC501:SIE65537 TLQ501:TLS65537 UPE501:UPG65537 VSS501:VSU65537 WWG501:WWI65537 JU501:JW65537 ANI501:ANK65537 BQW501:BQY65537 CUK501:CUM65537 DXY501:DYA65537 FBM501:FBO65537 GFA501:GFC65537 HIO501:HIQ65537 IMC501:IME65537 JPQ501:JPS65537 KTE501:KTG65537 LWS501:LWU65537 NAG501:NAI65537 ODU501:ODW65537 PHI501:PHK65537 QKW501:QKY65537 ROK501:ROM65537 SRY501:SSA65537 TVM501:TVO65537 UZA501:UZC65537 WCO501:WCQ65537 TQ501:TS65537 AXE501:AXG65537 CAS501:CAU65537 DEG501:DEI65537 EHU501:EHW65537 FLI501:FLK65537 GOW501:GOY65537 HSK501:HSM65537 IVY501:IWA65537 JZM501:JZO65537 LDA501:LDC65537 MGO501:MGQ65537 NKC501:NKE65537 ONQ501:ONS65537 PRE501:PRG65537 QUS501:QUU65537 RYG501:RYI65537 TBU501:TBW65537 UFI501:UFK65537 VIW501:VIY65537 WMK501:WMM65537 Y66037:AA131073 ADM66037:ADO131073 BHA66037:BHC131073 CKO66037:CKQ131073 DOC66037:DOE131073 ERQ66037:ERS131073 FVE66037:FVG131073 GYS66037:GYU131073 ICG66037:ICI131073 JFU66037:JFW131073 KJI66037:KJK131073 LMW66037:LMY131073 MQK66037:MQM131073 NTY66037:NUA131073 OXM66037:OXO131073 QBA66037:QBC131073 REO66037:REQ131073 SIC66037:SIE131073 TLQ66037:TLS131073 UPE66037:UPG131073 VSS66037:VSU131073 WWG66037:WWI131073 JU66037:JW131073 ANI66037:ANK131073 BQW66037:BQY131073 CUK66037:CUM131073 DXY66037:DYA131073 FBM66037:FBO131073 GFA66037:GFC131073 HIO66037:HIQ131073 IMC66037:IME131073 JPQ66037:JPS131073 KTE66037:KTG131073 LWS66037:LWU131073 NAG66037:NAI131073 ODU66037:ODW131073 PHI66037:PHK131073 QKW66037:QKY131073 ROK66037:ROM131073 SRY66037:SSA131073 TVM66037:TVO131073 UZA66037:UZC131073 WCO66037:WCQ131073 TQ66037:TS131073 AXE66037:AXG131073 CAS66037:CAU131073 DEG66037:DEI131073 EHU66037:EHW131073 FLI66037:FLK131073 GOW66037:GOY131073 HSK66037:HSM131073 IVY66037:IWA131073 JZM66037:JZO131073 LDA66037:LDC131073 MGO66037:MGQ131073 NKC66037:NKE131073 ONQ66037:ONS131073 PRE66037:PRG131073 QUS66037:QUU131073 RYG66037:RYI131073 TBU66037:TBW131073 UFI66037:UFK131073 VIW66037:VIY131073 WMK66037:WMM131073 Y131573:AA196609 ADM131573:ADO196609 BHA131573:BHC196609 CKO131573:CKQ196609 DOC131573:DOE196609 ERQ131573:ERS196609 FVE131573:FVG196609 GYS131573:GYU196609 ICG131573:ICI196609 JFU131573:JFW196609 KJI131573:KJK196609 LMW131573:LMY196609 MQK131573:MQM196609 NTY131573:NUA196609 OXM131573:OXO196609 QBA131573:QBC196609 REO131573:REQ196609 SIC131573:SIE196609 TLQ131573:TLS196609 UPE131573:UPG196609 VSS131573:VSU196609 WWG131573:WWI196609 JU131573:JW196609 ANI131573:ANK196609 BQW131573:BQY196609 CUK131573:CUM196609 DXY131573:DYA196609 FBM131573:FBO196609 GFA131573:GFC196609 HIO131573:HIQ196609 IMC131573:IME196609 JPQ131573:JPS196609 KTE131573:KTG196609 LWS131573:LWU196609 NAG131573:NAI196609 ODU131573:ODW196609 PHI131573:PHK196609 QKW131573:QKY196609 ROK131573:ROM196609 SRY131573:SSA196609 TVM131573:TVO196609 UZA131573:UZC196609 WCO131573:WCQ196609 TQ131573:TS196609 AXE131573:AXG196609 CAS131573:CAU196609 DEG131573:DEI196609 EHU131573:EHW196609 FLI131573:FLK196609 GOW131573:GOY196609 HSK131573:HSM196609 IVY131573:IWA196609 JZM131573:JZO196609 LDA131573:LDC196609 MGO131573:MGQ196609 NKC131573:NKE196609 ONQ131573:ONS196609 PRE131573:PRG196609 QUS131573:QUU196609 RYG131573:RYI196609 TBU131573:TBW196609 UFI131573:UFK196609 VIW131573:VIY196609 WMK131573:WMM196609 Y197109:AA262145 ADM197109:ADO262145 BHA197109:BHC262145 CKO197109:CKQ262145 DOC197109:DOE262145 ERQ197109:ERS262145 FVE197109:FVG262145 GYS197109:GYU262145 ICG197109:ICI262145 JFU197109:JFW262145 KJI197109:KJK262145 LMW197109:LMY262145 MQK197109:MQM262145 NTY197109:NUA262145 OXM197109:OXO262145 QBA197109:QBC262145 REO197109:REQ262145 SIC197109:SIE262145 TLQ197109:TLS262145 UPE197109:UPG262145 VSS197109:VSU262145 WWG197109:WWI262145 JU197109:JW262145 ANI197109:ANK262145 BQW197109:BQY262145 CUK197109:CUM262145 DXY197109:DYA262145 FBM197109:FBO262145 GFA197109:GFC262145 HIO197109:HIQ262145 IMC197109:IME262145 JPQ197109:JPS262145 KTE197109:KTG262145 LWS197109:LWU262145 NAG197109:NAI262145 ODU197109:ODW262145 PHI197109:PHK262145 QKW197109:QKY262145 ROK197109:ROM262145 SRY197109:SSA262145 TVM197109:TVO262145 UZA197109:UZC262145 WCO197109:WCQ262145 TQ197109:TS262145 AXE197109:AXG262145 CAS197109:CAU262145 DEG197109:DEI262145 EHU197109:EHW262145 FLI197109:FLK262145 GOW197109:GOY262145 HSK197109:HSM262145 IVY197109:IWA262145 JZM197109:JZO262145 LDA197109:LDC262145 MGO197109:MGQ262145 NKC197109:NKE262145 ONQ197109:ONS262145 PRE197109:PRG262145 QUS197109:QUU262145 RYG197109:RYI262145 TBU197109:TBW262145 UFI197109:UFK262145 VIW197109:VIY262145 WMK197109:WMM262145 Y262645:AA327681 ADM262645:ADO327681 BHA262645:BHC327681 CKO262645:CKQ327681 DOC262645:DOE327681 ERQ262645:ERS327681 FVE262645:FVG327681 GYS262645:GYU327681 ICG262645:ICI327681 JFU262645:JFW327681 KJI262645:KJK327681 LMW262645:LMY327681 MQK262645:MQM327681 NTY262645:NUA327681 OXM262645:OXO327681 QBA262645:QBC327681 REO262645:REQ327681 SIC262645:SIE327681 TLQ262645:TLS327681 UPE262645:UPG327681 VSS262645:VSU327681 WWG262645:WWI327681 JU262645:JW327681 ANI262645:ANK327681 BQW262645:BQY327681 CUK262645:CUM327681 DXY262645:DYA327681 FBM262645:FBO327681 GFA262645:GFC327681 HIO262645:HIQ327681 IMC262645:IME327681 JPQ262645:JPS327681 KTE262645:KTG327681 LWS262645:LWU327681 NAG262645:NAI327681 ODU262645:ODW327681 PHI262645:PHK327681 QKW262645:QKY327681 ROK262645:ROM327681 SRY262645:SSA327681 TVM262645:TVO327681 UZA262645:UZC327681 WCO262645:WCQ327681 TQ262645:TS327681 AXE262645:AXG327681 CAS262645:CAU327681 DEG262645:DEI327681 EHU262645:EHW327681 FLI262645:FLK327681 GOW262645:GOY327681 HSK262645:HSM327681 IVY262645:IWA327681 JZM262645:JZO327681 LDA262645:LDC327681 MGO262645:MGQ327681 NKC262645:NKE327681 ONQ262645:ONS327681 PRE262645:PRG327681 QUS262645:QUU327681 RYG262645:RYI327681 TBU262645:TBW327681 UFI262645:UFK327681 VIW262645:VIY327681 WMK262645:WMM327681 Y328181:AA393217 ADM328181:ADO393217 BHA328181:BHC393217 CKO328181:CKQ393217 DOC328181:DOE393217 ERQ328181:ERS393217 FVE328181:FVG393217 GYS328181:GYU393217 ICG328181:ICI393217 JFU328181:JFW393217 KJI328181:KJK393217 LMW328181:LMY393217 MQK328181:MQM393217 NTY328181:NUA393217 OXM328181:OXO393217 QBA328181:QBC393217 REO328181:REQ393217 SIC328181:SIE393217 TLQ328181:TLS393217 UPE328181:UPG393217 VSS328181:VSU393217 WWG328181:WWI393217 JU328181:JW393217 ANI328181:ANK393217 BQW328181:BQY393217 CUK328181:CUM393217 DXY328181:DYA393217 FBM328181:FBO393217 GFA328181:GFC393217 HIO328181:HIQ393217 IMC328181:IME393217 JPQ328181:JPS393217 KTE328181:KTG393217 LWS328181:LWU393217 NAG328181:NAI393217 ODU328181:ODW393217 PHI328181:PHK393217 QKW328181:QKY393217 ROK328181:ROM393217 SRY328181:SSA393217 TVM328181:TVO393217 UZA328181:UZC393217 WCO328181:WCQ393217 TQ328181:TS393217 AXE328181:AXG393217 CAS328181:CAU393217 DEG328181:DEI393217 EHU328181:EHW393217 FLI328181:FLK393217 GOW328181:GOY393217 HSK328181:HSM393217 IVY328181:IWA393217 JZM328181:JZO393217 LDA328181:LDC393217 MGO328181:MGQ393217 NKC328181:NKE393217 ONQ328181:ONS393217 PRE328181:PRG393217 QUS328181:QUU393217 RYG328181:RYI393217 TBU328181:TBW393217 UFI328181:UFK393217 VIW328181:VIY393217 WMK328181:WMM393217 Y393717:AA458753 ADM393717:ADO458753 BHA393717:BHC458753 CKO393717:CKQ458753 DOC393717:DOE458753 ERQ393717:ERS458753 FVE393717:FVG458753 GYS393717:GYU458753 ICG393717:ICI458753 JFU393717:JFW458753 KJI393717:KJK458753 LMW393717:LMY458753 MQK393717:MQM458753 NTY393717:NUA458753 OXM393717:OXO458753 QBA393717:QBC458753 REO393717:REQ458753 SIC393717:SIE458753 TLQ393717:TLS458753 UPE393717:UPG458753 VSS393717:VSU458753 WWG393717:WWI458753 JU393717:JW458753 ANI393717:ANK458753 BQW393717:BQY458753 CUK393717:CUM458753 DXY393717:DYA458753 FBM393717:FBO458753 GFA393717:GFC458753 HIO393717:HIQ458753 IMC393717:IME458753 JPQ393717:JPS458753 KTE393717:KTG458753 LWS393717:LWU458753 NAG393717:NAI458753 ODU393717:ODW458753 PHI393717:PHK458753 QKW393717:QKY458753 ROK393717:ROM458753 SRY393717:SSA458753 TVM393717:TVO458753 UZA393717:UZC458753 WCO393717:WCQ458753 TQ393717:TS458753 AXE393717:AXG458753 CAS393717:CAU458753 DEG393717:DEI458753 EHU393717:EHW458753 FLI393717:FLK458753 GOW393717:GOY458753 HSK393717:HSM458753 IVY393717:IWA458753 JZM393717:JZO458753 LDA393717:LDC458753 MGO393717:MGQ458753 NKC393717:NKE458753 ONQ393717:ONS458753 PRE393717:PRG458753 QUS393717:QUU458753 RYG393717:RYI458753 TBU393717:TBW458753 UFI393717:UFK458753 VIW393717:VIY458753 WMK393717:WMM458753 Y459253:AA524289 ADM459253:ADO524289 BHA459253:BHC524289 CKO459253:CKQ524289 DOC459253:DOE524289 ERQ459253:ERS524289 FVE459253:FVG524289 GYS459253:GYU524289 ICG459253:ICI524289 JFU459253:JFW524289 KJI459253:KJK524289 LMW459253:LMY524289 MQK459253:MQM524289 NTY459253:NUA524289 OXM459253:OXO524289 QBA459253:QBC524289 REO459253:REQ524289 SIC459253:SIE524289 TLQ459253:TLS524289 UPE459253:UPG524289 VSS459253:VSU524289 WWG459253:WWI524289 JU459253:JW524289 ANI459253:ANK524289 BQW459253:BQY524289 CUK459253:CUM524289 DXY459253:DYA524289 FBM459253:FBO524289 GFA459253:GFC524289 HIO459253:HIQ524289 IMC459253:IME524289 JPQ459253:JPS524289 KTE459253:KTG524289 LWS459253:LWU524289 NAG459253:NAI524289 ODU459253:ODW524289 PHI459253:PHK524289 QKW459253:QKY524289 ROK459253:ROM524289 SRY459253:SSA524289 TVM459253:TVO524289 UZA459253:UZC524289 WCO459253:WCQ524289 TQ459253:TS524289 AXE459253:AXG524289 CAS459253:CAU524289 DEG459253:DEI524289 EHU459253:EHW524289 FLI459253:FLK524289 GOW459253:GOY524289 HSK459253:HSM524289 IVY459253:IWA524289 JZM459253:JZO524289 LDA459253:LDC524289 MGO459253:MGQ524289 NKC459253:NKE524289 ONQ459253:ONS524289 PRE459253:PRG524289 QUS459253:QUU524289 RYG459253:RYI524289 TBU459253:TBW524289 UFI459253:UFK524289 VIW459253:VIY524289 WMK459253:WMM524289 Y524789:AA589825 ADM524789:ADO589825 BHA524789:BHC589825 CKO524789:CKQ589825 DOC524789:DOE589825 ERQ524789:ERS589825 FVE524789:FVG589825 GYS524789:GYU589825 ICG524789:ICI589825 JFU524789:JFW589825 KJI524789:KJK589825 LMW524789:LMY589825 MQK524789:MQM589825 NTY524789:NUA589825 OXM524789:OXO589825 QBA524789:QBC589825 REO524789:REQ589825 SIC524789:SIE589825 TLQ524789:TLS589825 UPE524789:UPG589825 VSS524789:VSU589825 WWG524789:WWI589825 JU524789:JW589825 ANI524789:ANK589825 BQW524789:BQY589825 CUK524789:CUM589825 DXY524789:DYA589825 FBM524789:FBO589825 GFA524789:GFC589825 HIO524789:HIQ589825 IMC524789:IME589825 JPQ524789:JPS589825 KTE524789:KTG589825 LWS524789:LWU589825 NAG524789:NAI589825 ODU524789:ODW589825 PHI524789:PHK589825 QKW524789:QKY589825 ROK524789:ROM589825 SRY524789:SSA589825 TVM524789:TVO589825 UZA524789:UZC589825 WCO524789:WCQ589825 TQ524789:TS589825 AXE524789:AXG589825 CAS524789:CAU589825 DEG524789:DEI589825 EHU524789:EHW589825 FLI524789:FLK589825 GOW524789:GOY589825 HSK524789:HSM589825 IVY524789:IWA589825 JZM524789:JZO589825 LDA524789:LDC589825 MGO524789:MGQ589825 NKC524789:NKE589825 ONQ524789:ONS589825 PRE524789:PRG589825 QUS524789:QUU589825 RYG524789:RYI589825 TBU524789:TBW589825 UFI524789:UFK589825 VIW524789:VIY589825 WMK524789:WMM589825 Y590325:AA655361 ADM590325:ADO655361 BHA590325:BHC655361 CKO590325:CKQ655361 DOC590325:DOE655361 ERQ590325:ERS655361 FVE590325:FVG655361 GYS590325:GYU655361 ICG590325:ICI655361 JFU590325:JFW655361 KJI590325:KJK655361 LMW590325:LMY655361 MQK590325:MQM655361 NTY590325:NUA655361 OXM590325:OXO655361 QBA590325:QBC655361 REO590325:REQ655361 SIC590325:SIE655361 TLQ590325:TLS655361 UPE590325:UPG655361 VSS590325:VSU655361 WWG590325:WWI655361 JU590325:JW655361 ANI590325:ANK655361 BQW590325:BQY655361 CUK590325:CUM655361 DXY590325:DYA655361 FBM590325:FBO655361 GFA590325:GFC655361 HIO590325:HIQ655361 IMC590325:IME655361 JPQ590325:JPS655361 KTE590325:KTG655361 LWS590325:LWU655361 NAG590325:NAI655361 ODU590325:ODW655361 PHI590325:PHK655361 QKW590325:QKY655361 ROK590325:ROM655361 SRY590325:SSA655361 TVM590325:TVO655361 UZA590325:UZC655361 WCO590325:WCQ655361 TQ590325:TS655361 AXE590325:AXG655361 CAS590325:CAU655361 DEG590325:DEI655361 EHU590325:EHW655361 FLI590325:FLK655361 GOW590325:GOY655361 HSK590325:HSM655361 IVY590325:IWA655361 JZM590325:JZO655361 LDA590325:LDC655361 MGO590325:MGQ655361 NKC590325:NKE655361 ONQ590325:ONS655361 PRE590325:PRG655361 QUS590325:QUU655361 RYG590325:RYI655361 TBU590325:TBW655361 UFI590325:UFK655361 VIW590325:VIY655361 WMK590325:WMM655361 Y655861:AA720897 ADM655861:ADO720897 BHA655861:BHC720897 CKO655861:CKQ720897 DOC655861:DOE720897 ERQ655861:ERS720897 FVE655861:FVG720897 GYS655861:GYU720897 ICG655861:ICI720897 JFU655861:JFW720897 KJI655861:KJK720897 LMW655861:LMY720897 MQK655861:MQM720897 NTY655861:NUA720897 OXM655861:OXO720897 QBA655861:QBC720897 REO655861:REQ720897 SIC655861:SIE720897 TLQ655861:TLS720897 UPE655861:UPG720897 VSS655861:VSU720897 WWG655861:WWI720897 JU655861:JW720897 ANI655861:ANK720897 BQW655861:BQY720897 CUK655861:CUM720897 DXY655861:DYA720897 FBM655861:FBO720897 GFA655861:GFC720897 HIO655861:HIQ720897 IMC655861:IME720897 JPQ655861:JPS720897 KTE655861:KTG720897 LWS655861:LWU720897 NAG655861:NAI720897 ODU655861:ODW720897 PHI655861:PHK720897 QKW655861:QKY720897 ROK655861:ROM720897 SRY655861:SSA720897 TVM655861:TVO720897 UZA655861:UZC720897 WCO655861:WCQ720897 TQ655861:TS720897 AXE655861:AXG720897 CAS655861:CAU720897 DEG655861:DEI720897 EHU655861:EHW720897 FLI655861:FLK720897 GOW655861:GOY720897 HSK655861:HSM720897 IVY655861:IWA720897 JZM655861:JZO720897 LDA655861:LDC720897 MGO655861:MGQ720897 NKC655861:NKE720897 ONQ655861:ONS720897 PRE655861:PRG720897 QUS655861:QUU720897 RYG655861:RYI720897 TBU655861:TBW720897 UFI655861:UFK720897 VIW655861:VIY720897 WMK655861:WMM720897 Y721397:AA786433 ADM721397:ADO786433 BHA721397:BHC786433 CKO721397:CKQ786433 DOC721397:DOE786433 ERQ721397:ERS786433 FVE721397:FVG786433 GYS721397:GYU786433 ICG721397:ICI786433 JFU721397:JFW786433 KJI721397:KJK786433 LMW721397:LMY786433 MQK721397:MQM786433 NTY721397:NUA786433 OXM721397:OXO786433 QBA721397:QBC786433 REO721397:REQ786433 SIC721397:SIE786433 TLQ721397:TLS786433 UPE721397:UPG786433 VSS721397:VSU786433 WWG721397:WWI786433 JU721397:JW786433 ANI721397:ANK786433 BQW721397:BQY786433 CUK721397:CUM786433 DXY721397:DYA786433 FBM721397:FBO786433 GFA721397:GFC786433 HIO721397:HIQ786433 IMC721397:IME786433 JPQ721397:JPS786433 KTE721397:KTG786433 LWS721397:LWU786433 NAG721397:NAI786433 ODU721397:ODW786433 PHI721397:PHK786433 QKW721397:QKY786433 ROK721397:ROM786433 SRY721397:SSA786433 TVM721397:TVO786433 UZA721397:UZC786433 WCO721397:WCQ786433 TQ721397:TS786433 AXE721397:AXG786433 CAS721397:CAU786433 DEG721397:DEI786433 EHU721397:EHW786433 FLI721397:FLK786433 GOW721397:GOY786433 HSK721397:HSM786433 IVY721397:IWA786433 JZM721397:JZO786433 LDA721397:LDC786433 MGO721397:MGQ786433 NKC721397:NKE786433 ONQ721397:ONS786433 PRE721397:PRG786433 QUS721397:QUU786433 RYG721397:RYI786433 TBU721397:TBW786433 UFI721397:UFK786433 VIW721397:VIY786433 WMK721397:WMM786433 Y786933:AA851969 ADM786933:ADO851969 BHA786933:BHC851969 CKO786933:CKQ851969 DOC786933:DOE851969 ERQ786933:ERS851969 FVE786933:FVG851969 GYS786933:GYU851969 ICG786933:ICI851969 JFU786933:JFW851969 KJI786933:KJK851969 LMW786933:LMY851969 MQK786933:MQM851969 NTY786933:NUA851969 OXM786933:OXO851969 QBA786933:QBC851969 REO786933:REQ851969 SIC786933:SIE851969 TLQ786933:TLS851969 UPE786933:UPG851969 VSS786933:VSU851969 WWG786933:WWI851969 JU786933:JW851969 ANI786933:ANK851969 BQW786933:BQY851969 CUK786933:CUM851969 DXY786933:DYA851969 FBM786933:FBO851969 GFA786933:GFC851969 HIO786933:HIQ851969 IMC786933:IME851969 JPQ786933:JPS851969 KTE786933:KTG851969 LWS786933:LWU851969 NAG786933:NAI851969 ODU786933:ODW851969 PHI786933:PHK851969 QKW786933:QKY851969 ROK786933:ROM851969 SRY786933:SSA851969 TVM786933:TVO851969 UZA786933:UZC851969 WCO786933:WCQ851969 TQ786933:TS851969 AXE786933:AXG851969 CAS786933:CAU851969 DEG786933:DEI851969 EHU786933:EHW851969 FLI786933:FLK851969 GOW786933:GOY851969 HSK786933:HSM851969 IVY786933:IWA851969 JZM786933:JZO851969 LDA786933:LDC851969 MGO786933:MGQ851969 NKC786933:NKE851969 ONQ786933:ONS851969 PRE786933:PRG851969 QUS786933:QUU851969 RYG786933:RYI851969 TBU786933:TBW851969 UFI786933:UFK851969 VIW786933:VIY851969 WMK786933:WMM851969 Y852469:AA917505 ADM852469:ADO917505 BHA852469:BHC917505 CKO852469:CKQ917505 DOC852469:DOE917505 ERQ852469:ERS917505 FVE852469:FVG917505 GYS852469:GYU917505 ICG852469:ICI917505 JFU852469:JFW917505 KJI852469:KJK917505 LMW852469:LMY917505 MQK852469:MQM917505 NTY852469:NUA917505 OXM852469:OXO917505 QBA852469:QBC917505 REO852469:REQ917505 SIC852469:SIE917505 TLQ852469:TLS917505 UPE852469:UPG917505 VSS852469:VSU917505 WWG852469:WWI917505 JU852469:JW917505 ANI852469:ANK917505 BQW852469:BQY917505 CUK852469:CUM917505 DXY852469:DYA917505 FBM852469:FBO917505 GFA852469:GFC917505 HIO852469:HIQ917505 IMC852469:IME917505 JPQ852469:JPS917505 KTE852469:KTG917505 LWS852469:LWU917505 NAG852469:NAI917505 ODU852469:ODW917505 PHI852469:PHK917505 QKW852469:QKY917505 ROK852469:ROM917505 SRY852469:SSA917505 TVM852469:TVO917505 UZA852469:UZC917505 WCO852469:WCQ917505 TQ852469:TS917505 AXE852469:AXG917505 CAS852469:CAU917505 DEG852469:DEI917505 EHU852469:EHW917505 FLI852469:FLK917505 GOW852469:GOY917505 HSK852469:HSM917505 IVY852469:IWA917505 JZM852469:JZO917505 LDA852469:LDC917505 MGO852469:MGQ917505 NKC852469:NKE917505 ONQ852469:ONS917505 PRE852469:PRG917505 QUS852469:QUU917505 RYG852469:RYI917505 TBU852469:TBW917505 UFI852469:UFK917505 VIW852469:VIY917505 WMK852469:WMM917505 Y918005:AA983041 ADM918005:ADO983041 BHA918005:BHC983041 CKO918005:CKQ983041 DOC918005:DOE983041 ERQ918005:ERS983041 FVE918005:FVG983041 GYS918005:GYU983041 ICG918005:ICI983041 JFU918005:JFW983041 KJI918005:KJK983041 LMW918005:LMY983041 MQK918005:MQM983041 NTY918005:NUA983041 OXM918005:OXO983041 QBA918005:QBC983041 REO918005:REQ983041 SIC918005:SIE983041 TLQ918005:TLS983041 UPE918005:UPG983041 VSS918005:VSU983041 WWG918005:WWI983041 JU918005:JW983041 ANI918005:ANK983041 BQW918005:BQY983041 CUK918005:CUM983041 DXY918005:DYA983041 FBM918005:FBO983041 GFA918005:GFC983041 HIO918005:HIQ983041 IMC918005:IME983041 JPQ918005:JPS983041 KTE918005:KTG983041 LWS918005:LWU983041 NAG918005:NAI983041 ODU918005:ODW983041 PHI918005:PHK983041 QKW918005:QKY983041 ROK918005:ROM983041 SRY918005:SSA983041 TVM918005:TVO983041 UZA918005:UZC983041 WCO918005:WCQ983041 TQ918005:TS983041 AXE918005:AXG983041 CAS918005:CAU983041 DEG918005:DEI983041 EHU918005:EHW983041 FLI918005:FLK983041 GOW918005:GOY983041 HSK918005:HSM983041 IVY918005:IWA983041 JZM918005:JZO983041 LDA918005:LDC983041 MGO918005:MGQ983041 NKC918005:NKE983041 ONQ918005:ONS983041 PRE918005:PRG983041 QUS918005:QUU983041 RYG918005:RYI983041 TBU918005:TBW983041 UFI918005:UFK983041 VIW918005:VIY983041 WMK918005:WMM983041 Y983541:AA1048576 ADM983541:ADO1048576 BHA983541:BHC1048576 CKO983541:CKQ1048576 DOC983541:DOE1048576 ERQ983541:ERS1048576 FVE983541:FVG1048576 GYS983541:GYU1048576 ICG983541:ICI1048576 JFU983541:JFW1048576 KJI983541:KJK1048576 LMW983541:LMY1048576 MQK983541:MQM1048576 NTY983541:NUA1048576 OXM983541:OXO1048576 QBA983541:QBC1048576 REO983541:REQ1048576 SIC983541:SIE1048576 TLQ983541:TLS1048576 UPE983541:UPG1048576 VSS983541:VSU1048576 WWG983541:WWI1048576 JU983541:JW1048576 ANI983541:ANK1048576 BQW983541:BQY1048576 CUK983541:CUM1048576 DXY983541:DYA1048576 FBM983541:FBO1048576 GFA983541:GFC1048576 HIO983541:HIQ1048576 IMC983541:IME1048576 JPQ983541:JPS1048576 KTE983541:KTG1048576 LWS983541:LWU1048576 NAG983541:NAI1048576 ODU983541:ODW1048576 PHI983541:PHK1048576 QKW983541:QKY1048576 ROK983541:ROM1048576 SRY983541:SSA1048576 TVM983541:TVO1048576 UZA983541:UZC1048576 WCO983541:WCQ1048576 TQ983541:TS1048576 AXE983541:AXG1048576 CAS983541:CAU1048576 DEG983541:DEI1048576 EHU983541:EHW1048576 FLI983541:FLK1048576 GOW983541:GOY1048576 HSK983541:HSM1048576 IVY983541:IWA1048576 JZM983541:JZO1048576 LDA983541:LDC1048576 MGO983541:MGQ1048576 NKC983541:NKE1048576 ONQ983541:ONS1048576 PRE983541:PRG1048576 QUS983541:QUU1048576 RYG983541:RYI1048576 TBU983541:TBW1048576 UFI983541:UFK1048576 VIW983541:VIY1048576 WMK983541:WMM1048576" xr:uid="{763B6287-B649-4D58-9A7C-466C1AA43D7A}">
      <formula1>$AV$2:$AV$10</formula1>
    </dataValidation>
    <dataValidation type="list" allowBlank="1" showInputMessage="1" showErrorMessage="1" sqref="X1:X1048576 JT1:JT1048576 TP1:TP1048576 ADL1:ADL1048576 ANH1:ANH1048576 AXD1:AXD1048576 BGZ1:BGZ1048576 BQV1:BQV1048576 CAR1:CAR1048576 CKN1:CKN1048576 CUJ1:CUJ1048576 DEF1:DEF1048576 DOB1:DOB1048576 DXX1:DXX1048576 EHT1:EHT1048576 ERP1:ERP1048576 FBL1:FBL1048576 FLH1:FLH1048576 FVD1:FVD1048576 GEZ1:GEZ1048576 GOV1:GOV1048576 GYR1:GYR1048576 HIN1:HIN1048576 HSJ1:HSJ1048576 ICF1:ICF1048576 IMB1:IMB1048576 IVX1:IVX1048576 JFT1:JFT1048576 JPP1:JPP1048576 JZL1:JZL1048576 KJH1:KJH1048576 KTD1:KTD1048576 LCZ1:LCZ1048576 LMV1:LMV1048576 LWR1:LWR1048576 MGN1:MGN1048576 MQJ1:MQJ1048576 NAF1:NAF1048576 NKB1:NKB1048576 NTX1:NTX1048576 ODT1:ODT1048576 ONP1:ONP1048576 OXL1:OXL1048576 PHH1:PHH1048576 PRD1:PRD1048576 QAZ1:QAZ1048576 QKV1:QKV1048576 QUR1:QUR1048576 REN1:REN1048576 ROJ1:ROJ1048576 RYF1:RYF1048576 SIB1:SIB1048576 SRX1:SRX1048576 TBT1:TBT1048576 TLP1:TLP1048576 TVL1:TVL1048576 UFH1:UFH1048576 UPD1:UPD1048576 UYZ1:UYZ1048576 VIV1:VIV1048576 VSR1:VSR1048576 WCN1:WCN1048576 WMJ1:WMJ1048576 WWF1:WWF1048576" xr:uid="{40800516-31E9-42CE-AA87-9D21D125A9A1}">
      <formula1>$AT$2:$AT$3</formula1>
    </dataValidation>
    <dataValidation type="list" allowBlank="1" showInputMessage="1" showErrorMessage="1"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xr:uid="{14A716EA-350B-4906-8252-0B6B2956FE3A}">
      <formula1>$AN$5:$AN$6</formula1>
    </dataValidation>
    <dataValidation type="list" allowBlank="1" showInputMessage="1" showErrorMessage="1" sqref="G1:G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WVO1:WVO1048576" xr:uid="{89442A4D-F070-42BE-9AE7-ABFE20ACB723}">
      <formula1>$AJ$2:$AJ$4</formula1>
    </dataValidation>
    <dataValidation type="list" allowBlank="1" showInputMessage="1" showErrorMessage="1"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501:A65537 A66037:A131073 A131573:A196609 A197109:A262145 A262645:A327681 A328181:A393217 A393717:A458753 A459253:A524289 A524789:A589825 A590325:A655361 A655861:A720897 A721397:A786433 A786933:A851969 A852469:A917505 A918005:A983041 A983541:A1048576 IU11:IU21 IU65547:IU65557 IU131083:IU131093 IU196619:IU196629 IU262155:IU262165 IU327691:IU327701 IU393227:IU393237 IU458763:IU458773 IU524299:IU524309 IU589835:IU589845 IU655371:IU655381 IU720907:IU720917 IU786443:IU786453 IU851979:IU851989 IU917515:IU917525 IU983051:IU983061 IW501:IW65537 IW66037:IW131073 IW131573:IW196609 IW197109:IW262145 IW262645:IW327681 IW328181:IW393217 IW393717:IW458753 IW459253:IW524289 IW524789:IW589825 IW590325:IW655361 IW655861:IW720897 IW721397:IW786433 IW786933:IW851969 IW852469:IW917505 IW918005:IW983041 IW983541:IW1048576 SQ11:SQ21 SQ65547:SQ65557 SQ131083:SQ131093 SQ196619:SQ196629 SQ262155:SQ262165 SQ327691:SQ327701 SQ393227:SQ393237 SQ458763:SQ458773 SQ524299:SQ524309 SQ589835:SQ589845 SQ655371:SQ655381 SQ720907:SQ720917 SQ786443:SQ786453 SQ851979:SQ851989 SQ917515:SQ917525 SQ983051:SQ983061 SS501:SS65537 SS66037:SS131073 SS131573:SS196609 SS197109:SS262145 SS262645:SS327681 SS328181:SS393217 SS393717:SS458753 SS459253:SS524289 SS524789:SS589825 SS590325:SS655361 SS655861:SS720897 SS721397:SS786433 SS786933:SS851969 SS852469:SS917505 SS918005:SS983041 SS983541:SS1048576 ACM11:ACM21 ACM65547:ACM65557 ACM131083:ACM131093 ACM196619:ACM196629 ACM262155:ACM262165 ACM327691:ACM327701 ACM393227:ACM393237 ACM458763:ACM458773 ACM524299:ACM524309 ACM589835:ACM589845 ACM655371:ACM655381 ACM720907:ACM720917 ACM786443:ACM786453 ACM851979:ACM851989 ACM917515:ACM917525 ACM983051:ACM983061 ACO501:ACO65537 ACO66037:ACO131073 ACO131573:ACO196609 ACO197109:ACO262145 ACO262645:ACO327681 ACO328181:ACO393217 ACO393717:ACO458753 ACO459253:ACO524289 ACO524789:ACO589825 ACO590325:ACO655361 ACO655861:ACO720897 ACO721397:ACO786433 ACO786933:ACO851969 ACO852469:ACO917505 ACO918005:ACO983041 ACO983541:ACO1048576 AMI11:AMI21 AMI65547:AMI65557 AMI131083:AMI131093 AMI196619:AMI196629 AMI262155:AMI262165 AMI327691:AMI327701 AMI393227:AMI393237 AMI458763:AMI458773 AMI524299:AMI524309 AMI589835:AMI589845 AMI655371:AMI655381 AMI720907:AMI720917 AMI786443:AMI786453 AMI851979:AMI851989 AMI917515:AMI917525 AMI983051:AMI983061 AMK501:AMK65537 AMK66037:AMK131073 AMK131573:AMK196609 AMK197109:AMK262145 AMK262645:AMK327681 AMK328181:AMK393217 AMK393717:AMK458753 AMK459253:AMK524289 AMK524789:AMK589825 AMK590325:AMK655361 AMK655861:AMK720897 AMK721397:AMK786433 AMK786933:AMK851969 AMK852469:AMK917505 AMK918005:AMK983041 AMK983541:AMK1048576 AWE11:AWE21 AWE65547:AWE65557 AWE131083:AWE131093 AWE196619:AWE196629 AWE262155:AWE262165 AWE327691:AWE327701 AWE393227:AWE393237 AWE458763:AWE458773 AWE524299:AWE524309 AWE589835:AWE589845 AWE655371:AWE655381 AWE720907:AWE720917 AWE786443:AWE786453 AWE851979:AWE851989 AWE917515:AWE917525 AWE983051:AWE983061 AWG501:AWG65537 AWG66037:AWG131073 AWG131573:AWG196609 AWG197109:AWG262145 AWG262645:AWG327681 AWG328181:AWG393217 AWG393717:AWG458753 AWG459253:AWG524289 AWG524789:AWG589825 AWG590325:AWG655361 AWG655861:AWG720897 AWG721397:AWG786433 AWG786933:AWG851969 AWG852469:AWG917505 AWG918005:AWG983041 AWG983541:AWG1048576 BGA11:BGA21 BGA65547:BGA65557 BGA131083:BGA131093 BGA196619:BGA196629 BGA262155:BGA262165 BGA327691:BGA327701 BGA393227:BGA393237 BGA458763:BGA458773 BGA524299:BGA524309 BGA589835:BGA589845 BGA655371:BGA655381 BGA720907:BGA720917 BGA786443:BGA786453 BGA851979:BGA851989 BGA917515:BGA917525 BGA983051:BGA983061 BGC501:BGC65537 BGC66037:BGC131073 BGC131573:BGC196609 BGC197109:BGC262145 BGC262645:BGC327681 BGC328181:BGC393217 BGC393717:BGC458753 BGC459253:BGC524289 BGC524789:BGC589825 BGC590325:BGC655361 BGC655861:BGC720897 BGC721397:BGC786433 BGC786933:BGC851969 BGC852469:BGC917505 BGC918005:BGC983041 BGC983541:BGC1048576 BPW11:BPW21 BPW65547:BPW65557 BPW131083:BPW131093 BPW196619:BPW196629 BPW262155:BPW262165 BPW327691:BPW327701 BPW393227:BPW393237 BPW458763:BPW458773 BPW524299:BPW524309 BPW589835:BPW589845 BPW655371:BPW655381 BPW720907:BPW720917 BPW786443:BPW786453 BPW851979:BPW851989 BPW917515:BPW917525 BPW983051:BPW983061 BPY501:BPY65537 BPY66037:BPY131073 BPY131573:BPY196609 BPY197109:BPY262145 BPY262645:BPY327681 BPY328181:BPY393217 BPY393717:BPY458753 BPY459253:BPY524289 BPY524789:BPY589825 BPY590325:BPY655361 BPY655861:BPY720897 BPY721397:BPY786433 BPY786933:BPY851969 BPY852469:BPY917505 BPY918005:BPY983041 BPY983541:BPY1048576 BZS11:BZS21 BZS65547:BZS65557 BZS131083:BZS131093 BZS196619:BZS196629 BZS262155:BZS262165 BZS327691:BZS327701 BZS393227:BZS393237 BZS458763:BZS458773 BZS524299:BZS524309 BZS589835:BZS589845 BZS655371:BZS655381 BZS720907:BZS720917 BZS786443:BZS786453 BZS851979:BZS851989 BZS917515:BZS917525 BZS983051:BZS983061 BZU501:BZU65537 BZU66037:BZU131073 BZU131573:BZU196609 BZU197109:BZU262145 BZU262645:BZU327681 BZU328181:BZU393217 BZU393717:BZU458753 BZU459253:BZU524289 BZU524789:BZU589825 BZU590325:BZU655361 BZU655861:BZU720897 BZU721397:BZU786433 BZU786933:BZU851969 BZU852469:BZU917505 BZU918005:BZU983041 BZU983541:BZU1048576 CJO11:CJO21 CJO65547:CJO65557 CJO131083:CJO131093 CJO196619:CJO196629 CJO262155:CJO262165 CJO327691:CJO327701 CJO393227:CJO393237 CJO458763:CJO458773 CJO524299:CJO524309 CJO589835:CJO589845 CJO655371:CJO655381 CJO720907:CJO720917 CJO786443:CJO786453 CJO851979:CJO851989 CJO917515:CJO917525 CJO983051:CJO983061 CJQ501:CJQ65537 CJQ66037:CJQ131073 CJQ131573:CJQ196609 CJQ197109:CJQ262145 CJQ262645:CJQ327681 CJQ328181:CJQ393217 CJQ393717:CJQ458753 CJQ459253:CJQ524289 CJQ524789:CJQ589825 CJQ590325:CJQ655361 CJQ655861:CJQ720897 CJQ721397:CJQ786433 CJQ786933:CJQ851969 CJQ852469:CJQ917505 CJQ918005:CJQ983041 CJQ983541:CJQ1048576 CTK11:CTK21 CTK65547:CTK65557 CTK131083:CTK131093 CTK196619:CTK196629 CTK262155:CTK262165 CTK327691:CTK327701 CTK393227:CTK393237 CTK458763:CTK458773 CTK524299:CTK524309 CTK589835:CTK589845 CTK655371:CTK655381 CTK720907:CTK720917 CTK786443:CTK786453 CTK851979:CTK851989 CTK917515:CTK917525 CTK983051:CTK983061 CTM501:CTM65537 CTM66037:CTM131073 CTM131573:CTM196609 CTM197109:CTM262145 CTM262645:CTM327681 CTM328181:CTM393217 CTM393717:CTM458753 CTM459253:CTM524289 CTM524789:CTM589825 CTM590325:CTM655361 CTM655861:CTM720897 CTM721397:CTM786433 CTM786933:CTM851969 CTM852469:CTM917505 CTM918005:CTM983041 CTM983541:CTM1048576 DDG11:DDG21 DDG65547:DDG65557 DDG131083:DDG131093 DDG196619:DDG196629 DDG262155:DDG262165 DDG327691:DDG327701 DDG393227:DDG393237 DDG458763:DDG458773 DDG524299:DDG524309 DDG589835:DDG589845 DDG655371:DDG655381 DDG720907:DDG720917 DDG786443:DDG786453 DDG851979:DDG851989 DDG917515:DDG917525 DDG983051:DDG983061 DDI501:DDI65537 DDI66037:DDI131073 DDI131573:DDI196609 DDI197109:DDI262145 DDI262645:DDI327681 DDI328181:DDI393217 DDI393717:DDI458753 DDI459253:DDI524289 DDI524789:DDI589825 DDI590325:DDI655361 DDI655861:DDI720897 DDI721397:DDI786433 DDI786933:DDI851969 DDI852469:DDI917505 DDI918005:DDI983041 DDI983541:DDI1048576 DNC11:DNC21 DNC65547:DNC65557 DNC131083:DNC131093 DNC196619:DNC196629 DNC262155:DNC262165 DNC327691:DNC327701 DNC393227:DNC393237 DNC458763:DNC458773 DNC524299:DNC524309 DNC589835:DNC589845 DNC655371:DNC655381 DNC720907:DNC720917 DNC786443:DNC786453 DNC851979:DNC851989 DNC917515:DNC917525 DNC983051:DNC983061 DNE501:DNE65537 DNE66037:DNE131073 DNE131573:DNE196609 DNE197109:DNE262145 DNE262645:DNE327681 DNE328181:DNE393217 DNE393717:DNE458753 DNE459253:DNE524289 DNE524789:DNE589825 DNE590325:DNE655361 DNE655861:DNE720897 DNE721397:DNE786433 DNE786933:DNE851969 DNE852469:DNE917505 DNE918005:DNE983041 DNE983541:DNE1048576 DWY11:DWY21 DWY65547:DWY65557 DWY131083:DWY131093 DWY196619:DWY196629 DWY262155:DWY262165 DWY327691:DWY327701 DWY393227:DWY393237 DWY458763:DWY458773 DWY524299:DWY524309 DWY589835:DWY589845 DWY655371:DWY655381 DWY720907:DWY720917 DWY786443:DWY786453 DWY851979:DWY851989 DWY917515:DWY917525 DWY983051:DWY983061 DXA501:DXA65537 DXA66037:DXA131073 DXA131573:DXA196609 DXA197109:DXA262145 DXA262645:DXA327681 DXA328181:DXA393217 DXA393717:DXA458753 DXA459253:DXA524289 DXA524789:DXA589825 DXA590325:DXA655361 DXA655861:DXA720897 DXA721397:DXA786433 DXA786933:DXA851969 DXA852469:DXA917505 DXA918005:DXA983041 DXA983541:DXA1048576 EGU11:EGU21 EGU65547:EGU65557 EGU131083:EGU131093 EGU196619:EGU196629 EGU262155:EGU262165 EGU327691:EGU327701 EGU393227:EGU393237 EGU458763:EGU458773 EGU524299:EGU524309 EGU589835:EGU589845 EGU655371:EGU655381 EGU720907:EGU720917 EGU786443:EGU786453 EGU851979:EGU851989 EGU917515:EGU917525 EGU983051:EGU983061 EGW501:EGW65537 EGW66037:EGW131073 EGW131573:EGW196609 EGW197109:EGW262145 EGW262645:EGW327681 EGW328181:EGW393217 EGW393717:EGW458753 EGW459253:EGW524289 EGW524789:EGW589825 EGW590325:EGW655361 EGW655861:EGW720897 EGW721397:EGW786433 EGW786933:EGW851969 EGW852469:EGW917505 EGW918005:EGW983041 EGW983541:EGW1048576 EQQ11:EQQ21 EQQ65547:EQQ65557 EQQ131083:EQQ131093 EQQ196619:EQQ196629 EQQ262155:EQQ262165 EQQ327691:EQQ327701 EQQ393227:EQQ393237 EQQ458763:EQQ458773 EQQ524299:EQQ524309 EQQ589835:EQQ589845 EQQ655371:EQQ655381 EQQ720907:EQQ720917 EQQ786443:EQQ786453 EQQ851979:EQQ851989 EQQ917515:EQQ917525 EQQ983051:EQQ983061 EQS501:EQS65537 EQS66037:EQS131073 EQS131573:EQS196609 EQS197109:EQS262145 EQS262645:EQS327681 EQS328181:EQS393217 EQS393717:EQS458753 EQS459253:EQS524289 EQS524789:EQS589825 EQS590325:EQS655361 EQS655861:EQS720897 EQS721397:EQS786433 EQS786933:EQS851969 EQS852469:EQS917505 EQS918005:EQS983041 EQS983541:EQS1048576 FAM11:FAM21 FAM65547:FAM65557 FAM131083:FAM131093 FAM196619:FAM196629 FAM262155:FAM262165 FAM327691:FAM327701 FAM393227:FAM393237 FAM458763:FAM458773 FAM524299:FAM524309 FAM589835:FAM589845 FAM655371:FAM655381 FAM720907:FAM720917 FAM786443:FAM786453 FAM851979:FAM851989 FAM917515:FAM917525 FAM983051:FAM983061 FAO501:FAO65537 FAO66037:FAO131073 FAO131573:FAO196609 FAO197109:FAO262145 FAO262645:FAO327681 FAO328181:FAO393217 FAO393717:FAO458753 FAO459253:FAO524289 FAO524789:FAO589825 FAO590325:FAO655361 FAO655861:FAO720897 FAO721397:FAO786433 FAO786933:FAO851969 FAO852469:FAO917505 FAO918005:FAO983041 FAO983541:FAO1048576 FKI11:FKI21 FKI65547:FKI65557 FKI131083:FKI131093 FKI196619:FKI196629 FKI262155:FKI262165 FKI327691:FKI327701 FKI393227:FKI393237 FKI458763:FKI458773 FKI524299:FKI524309 FKI589835:FKI589845 FKI655371:FKI655381 FKI720907:FKI720917 FKI786443:FKI786453 FKI851979:FKI851989 FKI917515:FKI917525 FKI983051:FKI983061 FKK501:FKK65537 FKK66037:FKK131073 FKK131573:FKK196609 FKK197109:FKK262145 FKK262645:FKK327681 FKK328181:FKK393217 FKK393717:FKK458753 FKK459253:FKK524289 FKK524789:FKK589825 FKK590325:FKK655361 FKK655861:FKK720897 FKK721397:FKK786433 FKK786933:FKK851969 FKK852469:FKK917505 FKK918005:FKK983041 FKK983541:FKK1048576 FUE11:FUE21 FUE65547:FUE65557 FUE131083:FUE131093 FUE196619:FUE196629 FUE262155:FUE262165 FUE327691:FUE327701 FUE393227:FUE393237 FUE458763:FUE458773 FUE524299:FUE524309 FUE589835:FUE589845 FUE655371:FUE655381 FUE720907:FUE720917 FUE786443:FUE786453 FUE851979:FUE851989 FUE917515:FUE917525 FUE983051:FUE983061 FUG501:FUG65537 FUG66037:FUG131073 FUG131573:FUG196609 FUG197109:FUG262145 FUG262645:FUG327681 FUG328181:FUG393217 FUG393717:FUG458753 FUG459253:FUG524289 FUG524789:FUG589825 FUG590325:FUG655361 FUG655861:FUG720897 FUG721397:FUG786433 FUG786933:FUG851969 FUG852469:FUG917505 FUG918005:FUG983041 FUG983541:FUG1048576 GEA11:GEA21 GEA65547:GEA65557 GEA131083:GEA131093 GEA196619:GEA196629 GEA262155:GEA262165 GEA327691:GEA327701 GEA393227:GEA393237 GEA458763:GEA458773 GEA524299:GEA524309 GEA589835:GEA589845 GEA655371:GEA655381 GEA720907:GEA720917 GEA786443:GEA786453 GEA851979:GEA851989 GEA917515:GEA917525 GEA983051:GEA983061 GEC501:GEC65537 GEC66037:GEC131073 GEC131573:GEC196609 GEC197109:GEC262145 GEC262645:GEC327681 GEC328181:GEC393217 GEC393717:GEC458753 GEC459253:GEC524289 GEC524789:GEC589825 GEC590325:GEC655361 GEC655861:GEC720897 GEC721397:GEC786433 GEC786933:GEC851969 GEC852469:GEC917505 GEC918005:GEC983041 GEC983541:GEC1048576 GNW11:GNW21 GNW65547:GNW65557 GNW131083:GNW131093 GNW196619:GNW196629 GNW262155:GNW262165 GNW327691:GNW327701 GNW393227:GNW393237 GNW458763:GNW458773 GNW524299:GNW524309 GNW589835:GNW589845 GNW655371:GNW655381 GNW720907:GNW720917 GNW786443:GNW786453 GNW851979:GNW851989 GNW917515:GNW917525 GNW983051:GNW983061 GNY501:GNY65537 GNY66037:GNY131073 GNY131573:GNY196609 GNY197109:GNY262145 GNY262645:GNY327681 GNY328181:GNY393217 GNY393717:GNY458753 GNY459253:GNY524289 GNY524789:GNY589825 GNY590325:GNY655361 GNY655861:GNY720897 GNY721397:GNY786433 GNY786933:GNY851969 GNY852469:GNY917505 GNY918005:GNY983041 GNY983541:GNY1048576 GXS11:GXS21 GXS65547:GXS65557 GXS131083:GXS131093 GXS196619:GXS196629 GXS262155:GXS262165 GXS327691:GXS327701 GXS393227:GXS393237 GXS458763:GXS458773 GXS524299:GXS524309 GXS589835:GXS589845 GXS655371:GXS655381 GXS720907:GXS720917 GXS786443:GXS786453 GXS851979:GXS851989 GXS917515:GXS917525 GXS983051:GXS983061 GXU501:GXU65537 GXU66037:GXU131073 GXU131573:GXU196609 GXU197109:GXU262145 GXU262645:GXU327681 GXU328181:GXU393217 GXU393717:GXU458753 GXU459253:GXU524289 GXU524789:GXU589825 GXU590325:GXU655361 GXU655861:GXU720897 GXU721397:GXU786433 GXU786933:GXU851969 GXU852469:GXU917505 GXU918005:GXU983041 GXU983541:GXU1048576 HHO11:HHO21 HHO65547:HHO65557 HHO131083:HHO131093 HHO196619:HHO196629 HHO262155:HHO262165 HHO327691:HHO327701 HHO393227:HHO393237 HHO458763:HHO458773 HHO524299:HHO524309 HHO589835:HHO589845 HHO655371:HHO655381 HHO720907:HHO720917 HHO786443:HHO786453 HHO851979:HHO851989 HHO917515:HHO917525 HHO983051:HHO983061 HHQ501:HHQ65537 HHQ66037:HHQ131073 HHQ131573:HHQ196609 HHQ197109:HHQ262145 HHQ262645:HHQ327681 HHQ328181:HHQ393217 HHQ393717:HHQ458753 HHQ459253:HHQ524289 HHQ524789:HHQ589825 HHQ590325:HHQ655361 HHQ655861:HHQ720897 HHQ721397:HHQ786433 HHQ786933:HHQ851969 HHQ852469:HHQ917505 HHQ918005:HHQ983041 HHQ983541:HHQ1048576 HRK11:HRK21 HRK65547:HRK65557 HRK131083:HRK131093 HRK196619:HRK196629 HRK262155:HRK262165 HRK327691:HRK327701 HRK393227:HRK393237 HRK458763:HRK458773 HRK524299:HRK524309 HRK589835:HRK589845 HRK655371:HRK655381 HRK720907:HRK720917 HRK786443:HRK786453 HRK851979:HRK851989 HRK917515:HRK917525 HRK983051:HRK983061 HRM501:HRM65537 HRM66037:HRM131073 HRM131573:HRM196609 HRM197109:HRM262145 HRM262645:HRM327681 HRM328181:HRM393217 HRM393717:HRM458753 HRM459253:HRM524289 HRM524789:HRM589825 HRM590325:HRM655361 HRM655861:HRM720897 HRM721397:HRM786433 HRM786933:HRM851969 HRM852469:HRM917505 HRM918005:HRM983041 HRM983541:HRM1048576 IBG11:IBG21 IBG65547:IBG65557 IBG131083:IBG131093 IBG196619:IBG196629 IBG262155:IBG262165 IBG327691:IBG327701 IBG393227:IBG393237 IBG458763:IBG458773 IBG524299:IBG524309 IBG589835:IBG589845 IBG655371:IBG655381 IBG720907:IBG720917 IBG786443:IBG786453 IBG851979:IBG851989 IBG917515:IBG917525 IBG983051:IBG983061 IBI501:IBI65537 IBI66037:IBI131073 IBI131573:IBI196609 IBI197109:IBI262145 IBI262645:IBI327681 IBI328181:IBI393217 IBI393717:IBI458753 IBI459253:IBI524289 IBI524789:IBI589825 IBI590325:IBI655361 IBI655861:IBI720897 IBI721397:IBI786433 IBI786933:IBI851969 IBI852469:IBI917505 IBI918005:IBI983041 IBI983541:IBI1048576 ILC11:ILC21 ILC65547:ILC65557 ILC131083:ILC131093 ILC196619:ILC196629 ILC262155:ILC262165 ILC327691:ILC327701 ILC393227:ILC393237 ILC458763:ILC458773 ILC524299:ILC524309 ILC589835:ILC589845 ILC655371:ILC655381 ILC720907:ILC720917 ILC786443:ILC786453 ILC851979:ILC851989 ILC917515:ILC917525 ILC983051:ILC983061 ILE501:ILE65537 ILE66037:ILE131073 ILE131573:ILE196609 ILE197109:ILE262145 ILE262645:ILE327681 ILE328181:ILE393217 ILE393717:ILE458753 ILE459253:ILE524289 ILE524789:ILE589825 ILE590325:ILE655361 ILE655861:ILE720897 ILE721397:ILE786433 ILE786933:ILE851969 ILE852469:ILE917505 ILE918005:ILE983041 ILE983541:ILE1048576 IUY11:IUY21 IUY65547:IUY65557 IUY131083:IUY131093 IUY196619:IUY196629 IUY262155:IUY262165 IUY327691:IUY327701 IUY393227:IUY393237 IUY458763:IUY458773 IUY524299:IUY524309 IUY589835:IUY589845 IUY655371:IUY655381 IUY720907:IUY720917 IUY786443:IUY786453 IUY851979:IUY851989 IUY917515:IUY917525 IUY983051:IUY983061 IVA501:IVA65537 IVA66037:IVA131073 IVA131573:IVA196609 IVA197109:IVA262145 IVA262645:IVA327681 IVA328181:IVA393217 IVA393717:IVA458753 IVA459253:IVA524289 IVA524789:IVA589825 IVA590325:IVA655361 IVA655861:IVA720897 IVA721397:IVA786433 IVA786933:IVA851969 IVA852469:IVA917505 IVA918005:IVA983041 IVA983541:IVA1048576 JEU11:JEU21 JEU65547:JEU65557 JEU131083:JEU131093 JEU196619:JEU196629 JEU262155:JEU262165 JEU327691:JEU327701 JEU393227:JEU393237 JEU458763:JEU458773 JEU524299:JEU524309 JEU589835:JEU589845 JEU655371:JEU655381 JEU720907:JEU720917 JEU786443:JEU786453 JEU851979:JEU851989 JEU917515:JEU917525 JEU983051:JEU983061 JEW501:JEW65537 JEW66037:JEW131073 JEW131573:JEW196609 JEW197109:JEW262145 JEW262645:JEW327681 JEW328181:JEW393217 JEW393717:JEW458753 JEW459253:JEW524289 JEW524789:JEW589825 JEW590325:JEW655361 JEW655861:JEW720897 JEW721397:JEW786433 JEW786933:JEW851969 JEW852469:JEW917505 JEW918005:JEW983041 JEW983541:JEW1048576 JOQ11:JOQ21 JOQ65547:JOQ65557 JOQ131083:JOQ131093 JOQ196619:JOQ196629 JOQ262155:JOQ262165 JOQ327691:JOQ327701 JOQ393227:JOQ393237 JOQ458763:JOQ458773 JOQ524299:JOQ524309 JOQ589835:JOQ589845 JOQ655371:JOQ655381 JOQ720907:JOQ720917 JOQ786443:JOQ786453 JOQ851979:JOQ851989 JOQ917515:JOQ917525 JOQ983051:JOQ983061 JOS501:JOS65537 JOS66037:JOS131073 JOS131573:JOS196609 JOS197109:JOS262145 JOS262645:JOS327681 JOS328181:JOS393217 JOS393717:JOS458753 JOS459253:JOS524289 JOS524789:JOS589825 JOS590325:JOS655361 JOS655861:JOS720897 JOS721397:JOS786433 JOS786933:JOS851969 JOS852469:JOS917505 JOS918005:JOS983041 JOS983541:JOS1048576 JYM11:JYM21 JYM65547:JYM65557 JYM131083:JYM131093 JYM196619:JYM196629 JYM262155:JYM262165 JYM327691:JYM327701 JYM393227:JYM393237 JYM458763:JYM458773 JYM524299:JYM524309 JYM589835:JYM589845 JYM655371:JYM655381 JYM720907:JYM720917 JYM786443:JYM786453 JYM851979:JYM851989 JYM917515:JYM917525 JYM983051:JYM983061 JYO501:JYO65537 JYO66037:JYO131073 JYO131573:JYO196609 JYO197109:JYO262145 JYO262645:JYO327681 JYO328181:JYO393217 JYO393717:JYO458753 JYO459253:JYO524289 JYO524789:JYO589825 JYO590325:JYO655361 JYO655861:JYO720897 JYO721397:JYO786433 JYO786933:JYO851969 JYO852469:JYO917505 JYO918005:JYO983041 JYO983541:JYO1048576 KII11:KII21 KII65547:KII65557 KII131083:KII131093 KII196619:KII196629 KII262155:KII262165 KII327691:KII327701 KII393227:KII393237 KII458763:KII458773 KII524299:KII524309 KII589835:KII589845 KII655371:KII655381 KII720907:KII720917 KII786443:KII786453 KII851979:KII851989 KII917515:KII917525 KII983051:KII983061 KIK501:KIK65537 KIK66037:KIK131073 KIK131573:KIK196609 KIK197109:KIK262145 KIK262645:KIK327681 KIK328181:KIK393217 KIK393717:KIK458753 KIK459253:KIK524289 KIK524789:KIK589825 KIK590325:KIK655361 KIK655861:KIK720897 KIK721397:KIK786433 KIK786933:KIK851969 KIK852469:KIK917505 KIK918005:KIK983041 KIK983541:KIK1048576 KSE11:KSE21 KSE65547:KSE65557 KSE131083:KSE131093 KSE196619:KSE196629 KSE262155:KSE262165 KSE327691:KSE327701 KSE393227:KSE393237 KSE458763:KSE458773 KSE524299:KSE524309 KSE589835:KSE589845 KSE655371:KSE655381 KSE720907:KSE720917 KSE786443:KSE786453 KSE851979:KSE851989 KSE917515:KSE917525 KSE983051:KSE983061 KSG501:KSG65537 KSG66037:KSG131073 KSG131573:KSG196609 KSG197109:KSG262145 KSG262645:KSG327681 KSG328181:KSG393217 KSG393717:KSG458753 KSG459253:KSG524289 KSG524789:KSG589825 KSG590325:KSG655361 KSG655861:KSG720897 KSG721397:KSG786433 KSG786933:KSG851969 KSG852469:KSG917505 KSG918005:KSG983041 KSG983541:KSG1048576 LCA11:LCA21 LCA65547:LCA65557 LCA131083:LCA131093 LCA196619:LCA196629 LCA262155:LCA262165 LCA327691:LCA327701 LCA393227:LCA393237 LCA458763:LCA458773 LCA524299:LCA524309 LCA589835:LCA589845 LCA655371:LCA655381 LCA720907:LCA720917 LCA786443:LCA786453 LCA851979:LCA851989 LCA917515:LCA917525 LCA983051:LCA983061 LCC501:LCC65537 LCC66037:LCC131073 LCC131573:LCC196609 LCC197109:LCC262145 LCC262645:LCC327681 LCC328181:LCC393217 LCC393717:LCC458753 LCC459253:LCC524289 LCC524789:LCC589825 LCC590325:LCC655361 LCC655861:LCC720897 LCC721397:LCC786433 LCC786933:LCC851969 LCC852469:LCC917505 LCC918005:LCC983041 LCC983541:LCC1048576 LLW11:LLW21 LLW65547:LLW65557 LLW131083:LLW131093 LLW196619:LLW196629 LLW262155:LLW262165 LLW327691:LLW327701 LLW393227:LLW393237 LLW458763:LLW458773 LLW524299:LLW524309 LLW589835:LLW589845 LLW655371:LLW655381 LLW720907:LLW720917 LLW786443:LLW786453 LLW851979:LLW851989 LLW917515:LLW917525 LLW983051:LLW983061 LLY501:LLY65537 LLY66037:LLY131073 LLY131573:LLY196609 LLY197109:LLY262145 LLY262645:LLY327681 LLY328181:LLY393217 LLY393717:LLY458753 LLY459253:LLY524289 LLY524789:LLY589825 LLY590325:LLY655361 LLY655861:LLY720897 LLY721397:LLY786433 LLY786933:LLY851969 LLY852469:LLY917505 LLY918005:LLY983041 LLY983541:LLY1048576 LVS11:LVS21 LVS65547:LVS65557 LVS131083:LVS131093 LVS196619:LVS196629 LVS262155:LVS262165 LVS327691:LVS327701 LVS393227:LVS393237 LVS458763:LVS458773 LVS524299:LVS524309 LVS589835:LVS589845 LVS655371:LVS655381 LVS720907:LVS720917 LVS786443:LVS786453 LVS851979:LVS851989 LVS917515:LVS917525 LVS983051:LVS983061 LVU501:LVU65537 LVU66037:LVU131073 LVU131573:LVU196609 LVU197109:LVU262145 LVU262645:LVU327681 LVU328181:LVU393217 LVU393717:LVU458753 LVU459253:LVU524289 LVU524789:LVU589825 LVU590325:LVU655361 LVU655861:LVU720897 LVU721397:LVU786433 LVU786933:LVU851969 LVU852469:LVU917505 LVU918005:LVU983041 LVU983541:LVU1048576 MFO11:MFO21 MFO65547:MFO65557 MFO131083:MFO131093 MFO196619:MFO196629 MFO262155:MFO262165 MFO327691:MFO327701 MFO393227:MFO393237 MFO458763:MFO458773 MFO524299:MFO524309 MFO589835:MFO589845 MFO655371:MFO655381 MFO720907:MFO720917 MFO786443:MFO786453 MFO851979:MFO851989 MFO917515:MFO917525 MFO983051:MFO983061 MFQ501:MFQ65537 MFQ66037:MFQ131073 MFQ131573:MFQ196609 MFQ197109:MFQ262145 MFQ262645:MFQ327681 MFQ328181:MFQ393217 MFQ393717:MFQ458753 MFQ459253:MFQ524289 MFQ524789:MFQ589825 MFQ590325:MFQ655361 MFQ655861:MFQ720897 MFQ721397:MFQ786433 MFQ786933:MFQ851969 MFQ852469:MFQ917505 MFQ918005:MFQ983041 MFQ983541:MFQ1048576 MPK11:MPK21 MPK65547:MPK65557 MPK131083:MPK131093 MPK196619:MPK196629 MPK262155:MPK262165 MPK327691:MPK327701 MPK393227:MPK393237 MPK458763:MPK458773 MPK524299:MPK524309 MPK589835:MPK589845 MPK655371:MPK655381 MPK720907:MPK720917 MPK786443:MPK786453 MPK851979:MPK851989 MPK917515:MPK917525 MPK983051:MPK983061 MPM501:MPM65537 MPM66037:MPM131073 MPM131573:MPM196609 MPM197109:MPM262145 MPM262645:MPM327681 MPM328181:MPM393217 MPM393717:MPM458753 MPM459253:MPM524289 MPM524789:MPM589825 MPM590325:MPM655361 MPM655861:MPM720897 MPM721397:MPM786433 MPM786933:MPM851969 MPM852469:MPM917505 MPM918005:MPM983041 MPM983541:MPM1048576 MZG11:MZG21 MZG65547:MZG65557 MZG131083:MZG131093 MZG196619:MZG196629 MZG262155:MZG262165 MZG327691:MZG327701 MZG393227:MZG393237 MZG458763:MZG458773 MZG524299:MZG524309 MZG589835:MZG589845 MZG655371:MZG655381 MZG720907:MZG720917 MZG786443:MZG786453 MZG851979:MZG851989 MZG917515:MZG917525 MZG983051:MZG983061 MZI501:MZI65537 MZI66037:MZI131073 MZI131573:MZI196609 MZI197109:MZI262145 MZI262645:MZI327681 MZI328181:MZI393217 MZI393717:MZI458753 MZI459253:MZI524289 MZI524789:MZI589825 MZI590325:MZI655361 MZI655861:MZI720897 MZI721397:MZI786433 MZI786933:MZI851969 MZI852469:MZI917505 MZI918005:MZI983041 MZI983541:MZI1048576 NJC11:NJC21 NJC65547:NJC65557 NJC131083:NJC131093 NJC196619:NJC196629 NJC262155:NJC262165 NJC327691:NJC327701 NJC393227:NJC393237 NJC458763:NJC458773 NJC524299:NJC524309 NJC589835:NJC589845 NJC655371:NJC655381 NJC720907:NJC720917 NJC786443:NJC786453 NJC851979:NJC851989 NJC917515:NJC917525 NJC983051:NJC983061 NJE501:NJE65537 NJE66037:NJE131073 NJE131573:NJE196609 NJE197109:NJE262145 NJE262645:NJE327681 NJE328181:NJE393217 NJE393717:NJE458753 NJE459253:NJE524289 NJE524789:NJE589825 NJE590325:NJE655361 NJE655861:NJE720897 NJE721397:NJE786433 NJE786933:NJE851969 NJE852469:NJE917505 NJE918005:NJE983041 NJE983541:NJE1048576 NSY11:NSY21 NSY65547:NSY65557 NSY131083:NSY131093 NSY196619:NSY196629 NSY262155:NSY262165 NSY327691:NSY327701 NSY393227:NSY393237 NSY458763:NSY458773 NSY524299:NSY524309 NSY589835:NSY589845 NSY655371:NSY655381 NSY720907:NSY720917 NSY786443:NSY786453 NSY851979:NSY851989 NSY917515:NSY917525 NSY983051:NSY983061 NTA501:NTA65537 NTA66037:NTA131073 NTA131573:NTA196609 NTA197109:NTA262145 NTA262645:NTA327681 NTA328181:NTA393217 NTA393717:NTA458753 NTA459253:NTA524289 NTA524789:NTA589825 NTA590325:NTA655361 NTA655861:NTA720897 NTA721397:NTA786433 NTA786933:NTA851969 NTA852469:NTA917505 NTA918005:NTA983041 NTA983541:NTA1048576 OCU11:OCU21 OCU65547:OCU65557 OCU131083:OCU131093 OCU196619:OCU196629 OCU262155:OCU262165 OCU327691:OCU327701 OCU393227:OCU393237 OCU458763:OCU458773 OCU524299:OCU524309 OCU589835:OCU589845 OCU655371:OCU655381 OCU720907:OCU720917 OCU786443:OCU786453 OCU851979:OCU851989 OCU917515:OCU917525 OCU983051:OCU983061 OCW501:OCW65537 OCW66037:OCW131073 OCW131573:OCW196609 OCW197109:OCW262145 OCW262645:OCW327681 OCW328181:OCW393217 OCW393717:OCW458753 OCW459253:OCW524289 OCW524789:OCW589825 OCW590325:OCW655361 OCW655861:OCW720897 OCW721397:OCW786433 OCW786933:OCW851969 OCW852469:OCW917505 OCW918005:OCW983041 OCW983541:OCW1048576 OMQ11:OMQ21 OMQ65547:OMQ65557 OMQ131083:OMQ131093 OMQ196619:OMQ196629 OMQ262155:OMQ262165 OMQ327691:OMQ327701 OMQ393227:OMQ393237 OMQ458763:OMQ458773 OMQ524299:OMQ524309 OMQ589835:OMQ589845 OMQ655371:OMQ655381 OMQ720907:OMQ720917 OMQ786443:OMQ786453 OMQ851979:OMQ851989 OMQ917515:OMQ917525 OMQ983051:OMQ983061 OMS501:OMS65537 OMS66037:OMS131073 OMS131573:OMS196609 OMS197109:OMS262145 OMS262645:OMS327681 OMS328181:OMS393217 OMS393717:OMS458753 OMS459253:OMS524289 OMS524789:OMS589825 OMS590325:OMS655361 OMS655861:OMS720897 OMS721397:OMS786433 OMS786933:OMS851969 OMS852469:OMS917505 OMS918005:OMS983041 OMS983541:OMS1048576 OWM11:OWM21 OWM65547:OWM65557 OWM131083:OWM131093 OWM196619:OWM196629 OWM262155:OWM262165 OWM327691:OWM327701 OWM393227:OWM393237 OWM458763:OWM458773 OWM524299:OWM524309 OWM589835:OWM589845 OWM655371:OWM655381 OWM720907:OWM720917 OWM786443:OWM786453 OWM851979:OWM851989 OWM917515:OWM917525 OWM983051:OWM983061 OWO501:OWO65537 OWO66037:OWO131073 OWO131573:OWO196609 OWO197109:OWO262145 OWO262645:OWO327681 OWO328181:OWO393217 OWO393717:OWO458753 OWO459253:OWO524289 OWO524789:OWO589825 OWO590325:OWO655361 OWO655861:OWO720897 OWO721397:OWO786433 OWO786933:OWO851969 OWO852469:OWO917505 OWO918005:OWO983041 OWO983541:OWO1048576 PGI11:PGI21 PGI65547:PGI65557 PGI131083:PGI131093 PGI196619:PGI196629 PGI262155:PGI262165 PGI327691:PGI327701 PGI393227:PGI393237 PGI458763:PGI458773 PGI524299:PGI524309 PGI589835:PGI589845 PGI655371:PGI655381 PGI720907:PGI720917 PGI786443:PGI786453 PGI851979:PGI851989 PGI917515:PGI917525 PGI983051:PGI983061 PGK501:PGK65537 PGK66037:PGK131073 PGK131573:PGK196609 PGK197109:PGK262145 PGK262645:PGK327681 PGK328181:PGK393217 PGK393717:PGK458753 PGK459253:PGK524289 PGK524789:PGK589825 PGK590325:PGK655361 PGK655861:PGK720897 PGK721397:PGK786433 PGK786933:PGK851969 PGK852469:PGK917505 PGK918005:PGK983041 PGK983541:PGK1048576 PQE11:PQE21 PQE65547:PQE65557 PQE131083:PQE131093 PQE196619:PQE196629 PQE262155:PQE262165 PQE327691:PQE327701 PQE393227:PQE393237 PQE458763:PQE458773 PQE524299:PQE524309 PQE589835:PQE589845 PQE655371:PQE655381 PQE720907:PQE720917 PQE786443:PQE786453 PQE851979:PQE851989 PQE917515:PQE917525 PQE983051:PQE983061 PQG501:PQG65537 PQG66037:PQG131073 PQG131573:PQG196609 PQG197109:PQG262145 PQG262645:PQG327681 PQG328181:PQG393217 PQG393717:PQG458753 PQG459253:PQG524289 PQG524789:PQG589825 PQG590325:PQG655361 PQG655861:PQG720897 PQG721397:PQG786433 PQG786933:PQG851969 PQG852469:PQG917505 PQG918005:PQG983041 PQG983541:PQG1048576 QAA11:QAA21 QAA65547:QAA65557 QAA131083:QAA131093 QAA196619:QAA196629 QAA262155:QAA262165 QAA327691:QAA327701 QAA393227:QAA393237 QAA458763:QAA458773 QAA524299:QAA524309 QAA589835:QAA589845 QAA655371:QAA655381 QAA720907:QAA720917 QAA786443:QAA786453 QAA851979:QAA851989 QAA917515:QAA917525 QAA983051:QAA983061 QAC501:QAC65537 QAC66037:QAC131073 QAC131573:QAC196609 QAC197109:QAC262145 QAC262645:QAC327681 QAC328181:QAC393217 QAC393717:QAC458753 QAC459253:QAC524289 QAC524789:QAC589825 QAC590325:QAC655361 QAC655861:QAC720897 QAC721397:QAC786433 QAC786933:QAC851969 QAC852469:QAC917505 QAC918005:QAC983041 QAC983541:QAC1048576 QJW11:QJW21 QJW65547:QJW65557 QJW131083:QJW131093 QJW196619:QJW196629 QJW262155:QJW262165 QJW327691:QJW327701 QJW393227:QJW393237 QJW458763:QJW458773 QJW524299:QJW524309 QJW589835:QJW589845 QJW655371:QJW655381 QJW720907:QJW720917 QJW786443:QJW786453 QJW851979:QJW851989 QJW917515:QJW917525 QJW983051:QJW983061 QJY501:QJY65537 QJY66037:QJY131073 QJY131573:QJY196609 QJY197109:QJY262145 QJY262645:QJY327681 QJY328181:QJY393217 QJY393717:QJY458753 QJY459253:QJY524289 QJY524789:QJY589825 QJY590325:QJY655361 QJY655861:QJY720897 QJY721397:QJY786433 QJY786933:QJY851969 QJY852469:QJY917505 QJY918005:QJY983041 QJY983541:QJY1048576 QTS11:QTS21 QTS65547:QTS65557 QTS131083:QTS131093 QTS196619:QTS196629 QTS262155:QTS262165 QTS327691:QTS327701 QTS393227:QTS393237 QTS458763:QTS458773 QTS524299:QTS524309 QTS589835:QTS589845 QTS655371:QTS655381 QTS720907:QTS720917 QTS786443:QTS786453 QTS851979:QTS851989 QTS917515:QTS917525 QTS983051:QTS983061 QTU501:QTU65537 QTU66037:QTU131073 QTU131573:QTU196609 QTU197109:QTU262145 QTU262645:QTU327681 QTU328181:QTU393217 QTU393717:QTU458753 QTU459253:QTU524289 QTU524789:QTU589825 QTU590325:QTU655361 QTU655861:QTU720897 QTU721397:QTU786433 QTU786933:QTU851969 QTU852469:QTU917505 QTU918005:QTU983041 QTU983541:QTU1048576 RDO11:RDO21 RDO65547:RDO65557 RDO131083:RDO131093 RDO196619:RDO196629 RDO262155:RDO262165 RDO327691:RDO327701 RDO393227:RDO393237 RDO458763:RDO458773 RDO524299:RDO524309 RDO589835:RDO589845 RDO655371:RDO655381 RDO720907:RDO720917 RDO786443:RDO786453 RDO851979:RDO851989 RDO917515:RDO917525 RDO983051:RDO983061 RDQ501:RDQ65537 RDQ66037:RDQ131073 RDQ131573:RDQ196609 RDQ197109:RDQ262145 RDQ262645:RDQ327681 RDQ328181:RDQ393217 RDQ393717:RDQ458753 RDQ459253:RDQ524289 RDQ524789:RDQ589825 RDQ590325:RDQ655361 RDQ655861:RDQ720897 RDQ721397:RDQ786433 RDQ786933:RDQ851969 RDQ852469:RDQ917505 RDQ918005:RDQ983041 RDQ983541:RDQ1048576 RNK11:RNK21 RNK65547:RNK65557 RNK131083:RNK131093 RNK196619:RNK196629 RNK262155:RNK262165 RNK327691:RNK327701 RNK393227:RNK393237 RNK458763:RNK458773 RNK524299:RNK524309 RNK589835:RNK589845 RNK655371:RNK655381 RNK720907:RNK720917 RNK786443:RNK786453 RNK851979:RNK851989 RNK917515:RNK917525 RNK983051:RNK983061 RNM501:RNM65537 RNM66037:RNM131073 RNM131573:RNM196609 RNM197109:RNM262145 RNM262645:RNM327681 RNM328181:RNM393217 RNM393717:RNM458753 RNM459253:RNM524289 RNM524789:RNM589825 RNM590325:RNM655361 RNM655861:RNM720897 RNM721397:RNM786433 RNM786933:RNM851969 RNM852469:RNM917505 RNM918005:RNM983041 RNM983541:RNM1048576 RXG11:RXG21 RXG65547:RXG65557 RXG131083:RXG131093 RXG196619:RXG196629 RXG262155:RXG262165 RXG327691:RXG327701 RXG393227:RXG393237 RXG458763:RXG458773 RXG524299:RXG524309 RXG589835:RXG589845 RXG655371:RXG655381 RXG720907:RXG720917 RXG786443:RXG786453 RXG851979:RXG851989 RXG917515:RXG917525 RXG983051:RXG983061 RXI501:RXI65537 RXI66037:RXI131073 RXI131573:RXI196609 RXI197109:RXI262145 RXI262645:RXI327681 RXI328181:RXI393217 RXI393717:RXI458753 RXI459253:RXI524289 RXI524789:RXI589825 RXI590325:RXI655361 RXI655861:RXI720897 RXI721397:RXI786433 RXI786933:RXI851969 RXI852469:RXI917505 RXI918005:RXI983041 RXI983541:RXI1048576 SHC11:SHC21 SHC65547:SHC65557 SHC131083:SHC131093 SHC196619:SHC196629 SHC262155:SHC262165 SHC327691:SHC327701 SHC393227:SHC393237 SHC458763:SHC458773 SHC524299:SHC524309 SHC589835:SHC589845 SHC655371:SHC655381 SHC720907:SHC720917 SHC786443:SHC786453 SHC851979:SHC851989 SHC917515:SHC917525 SHC983051:SHC983061 SHE501:SHE65537 SHE66037:SHE131073 SHE131573:SHE196609 SHE197109:SHE262145 SHE262645:SHE327681 SHE328181:SHE393217 SHE393717:SHE458753 SHE459253:SHE524289 SHE524789:SHE589825 SHE590325:SHE655361 SHE655861:SHE720897 SHE721397:SHE786433 SHE786933:SHE851969 SHE852469:SHE917505 SHE918005:SHE983041 SHE983541:SHE1048576 SQY11:SQY21 SQY65547:SQY65557 SQY131083:SQY131093 SQY196619:SQY196629 SQY262155:SQY262165 SQY327691:SQY327701 SQY393227:SQY393237 SQY458763:SQY458773 SQY524299:SQY524309 SQY589835:SQY589845 SQY655371:SQY655381 SQY720907:SQY720917 SQY786443:SQY786453 SQY851979:SQY851989 SQY917515:SQY917525 SQY983051:SQY983061 SRA501:SRA65537 SRA66037:SRA131073 SRA131573:SRA196609 SRA197109:SRA262145 SRA262645:SRA327681 SRA328181:SRA393217 SRA393717:SRA458753 SRA459253:SRA524289 SRA524789:SRA589825 SRA590325:SRA655361 SRA655861:SRA720897 SRA721397:SRA786433 SRA786933:SRA851969 SRA852469:SRA917505 SRA918005:SRA983041 SRA983541:SRA1048576 TAU11:TAU21 TAU65547:TAU65557 TAU131083:TAU131093 TAU196619:TAU196629 TAU262155:TAU262165 TAU327691:TAU327701 TAU393227:TAU393237 TAU458763:TAU458773 TAU524299:TAU524309 TAU589835:TAU589845 TAU655371:TAU655381 TAU720907:TAU720917 TAU786443:TAU786453 TAU851979:TAU851989 TAU917515:TAU917525 TAU983051:TAU983061 TAW501:TAW65537 TAW66037:TAW131073 TAW131573:TAW196609 TAW197109:TAW262145 TAW262645:TAW327681 TAW328181:TAW393217 TAW393717:TAW458753 TAW459253:TAW524289 TAW524789:TAW589825 TAW590325:TAW655361 TAW655861:TAW720897 TAW721397:TAW786433 TAW786933:TAW851969 TAW852469:TAW917505 TAW918005:TAW983041 TAW983541:TAW1048576 TKQ11:TKQ21 TKQ65547:TKQ65557 TKQ131083:TKQ131093 TKQ196619:TKQ196629 TKQ262155:TKQ262165 TKQ327691:TKQ327701 TKQ393227:TKQ393237 TKQ458763:TKQ458773 TKQ524299:TKQ524309 TKQ589835:TKQ589845 TKQ655371:TKQ655381 TKQ720907:TKQ720917 TKQ786443:TKQ786453 TKQ851979:TKQ851989 TKQ917515:TKQ917525 TKQ983051:TKQ983061 TKS501:TKS65537 TKS66037:TKS131073 TKS131573:TKS196609 TKS197109:TKS262145 TKS262645:TKS327681 TKS328181:TKS393217 TKS393717:TKS458753 TKS459253:TKS524289 TKS524789:TKS589825 TKS590325:TKS655361 TKS655861:TKS720897 TKS721397:TKS786433 TKS786933:TKS851969 TKS852469:TKS917505 TKS918005:TKS983041 TKS983541:TKS1048576 TUM11:TUM21 TUM65547:TUM65557 TUM131083:TUM131093 TUM196619:TUM196629 TUM262155:TUM262165 TUM327691:TUM327701 TUM393227:TUM393237 TUM458763:TUM458773 TUM524299:TUM524309 TUM589835:TUM589845 TUM655371:TUM655381 TUM720907:TUM720917 TUM786443:TUM786453 TUM851979:TUM851989 TUM917515:TUM917525 TUM983051:TUM983061 TUO501:TUO65537 TUO66037:TUO131073 TUO131573:TUO196609 TUO197109:TUO262145 TUO262645:TUO327681 TUO328181:TUO393217 TUO393717:TUO458753 TUO459253:TUO524289 TUO524789:TUO589825 TUO590325:TUO655361 TUO655861:TUO720897 TUO721397:TUO786433 TUO786933:TUO851969 TUO852469:TUO917505 TUO918005:TUO983041 TUO983541:TUO1048576 UEI11:UEI21 UEI65547:UEI65557 UEI131083:UEI131093 UEI196619:UEI196629 UEI262155:UEI262165 UEI327691:UEI327701 UEI393227:UEI393237 UEI458763:UEI458773 UEI524299:UEI524309 UEI589835:UEI589845 UEI655371:UEI655381 UEI720907:UEI720917 UEI786443:UEI786453 UEI851979:UEI851989 UEI917515:UEI917525 UEI983051:UEI983061 UEK501:UEK65537 UEK66037:UEK131073 UEK131573:UEK196609 UEK197109:UEK262145 UEK262645:UEK327681 UEK328181:UEK393217 UEK393717:UEK458753 UEK459253:UEK524289 UEK524789:UEK589825 UEK590325:UEK655361 UEK655861:UEK720897 UEK721397:UEK786433 UEK786933:UEK851969 UEK852469:UEK917505 UEK918005:UEK983041 UEK983541:UEK1048576 UOE11:UOE21 UOE65547:UOE65557 UOE131083:UOE131093 UOE196619:UOE196629 UOE262155:UOE262165 UOE327691:UOE327701 UOE393227:UOE393237 UOE458763:UOE458773 UOE524299:UOE524309 UOE589835:UOE589845 UOE655371:UOE655381 UOE720907:UOE720917 UOE786443:UOE786453 UOE851979:UOE851989 UOE917515:UOE917525 UOE983051:UOE983061 UOG501:UOG65537 UOG66037:UOG131073 UOG131573:UOG196609 UOG197109:UOG262145 UOG262645:UOG327681 UOG328181:UOG393217 UOG393717:UOG458753 UOG459253:UOG524289 UOG524789:UOG589825 UOG590325:UOG655361 UOG655861:UOG720897 UOG721397:UOG786433 UOG786933:UOG851969 UOG852469:UOG917505 UOG918005:UOG983041 UOG983541:UOG1048576 UYA11:UYA21 UYA65547:UYA65557 UYA131083:UYA131093 UYA196619:UYA196629 UYA262155:UYA262165 UYA327691:UYA327701 UYA393227:UYA393237 UYA458763:UYA458773 UYA524299:UYA524309 UYA589835:UYA589845 UYA655371:UYA655381 UYA720907:UYA720917 UYA786443:UYA786453 UYA851979:UYA851989 UYA917515:UYA917525 UYA983051:UYA983061 UYC501:UYC65537 UYC66037:UYC131073 UYC131573:UYC196609 UYC197109:UYC262145 UYC262645:UYC327681 UYC328181:UYC393217 UYC393717:UYC458753 UYC459253:UYC524289 UYC524789:UYC589825 UYC590325:UYC655361 UYC655861:UYC720897 UYC721397:UYC786433 UYC786933:UYC851969 UYC852469:UYC917505 UYC918005:UYC983041 UYC983541:UYC1048576 VHW11:VHW21 VHW65547:VHW65557 VHW131083:VHW131093 VHW196619:VHW196629 VHW262155:VHW262165 VHW327691:VHW327701 VHW393227:VHW393237 VHW458763:VHW458773 VHW524299:VHW524309 VHW589835:VHW589845 VHW655371:VHW655381 VHW720907:VHW720917 VHW786443:VHW786453 VHW851979:VHW851989 VHW917515:VHW917525 VHW983051:VHW983061 VHY501:VHY65537 VHY66037:VHY131073 VHY131573:VHY196609 VHY197109:VHY262145 VHY262645:VHY327681 VHY328181:VHY393217 VHY393717:VHY458753 VHY459253:VHY524289 VHY524789:VHY589825 VHY590325:VHY655361 VHY655861:VHY720897 VHY721397:VHY786433 VHY786933:VHY851969 VHY852469:VHY917505 VHY918005:VHY983041 VHY983541:VHY1048576 VRS11:VRS21 VRS65547:VRS65557 VRS131083:VRS131093 VRS196619:VRS196629 VRS262155:VRS262165 VRS327691:VRS327701 VRS393227:VRS393237 VRS458763:VRS458773 VRS524299:VRS524309 VRS589835:VRS589845 VRS655371:VRS655381 VRS720907:VRS720917 VRS786443:VRS786453 VRS851979:VRS851989 VRS917515:VRS917525 VRS983051:VRS983061 VRU501:VRU65537 VRU66037:VRU131073 VRU131573:VRU196609 VRU197109:VRU262145 VRU262645:VRU327681 VRU328181:VRU393217 VRU393717:VRU458753 VRU459253:VRU524289 VRU524789:VRU589825 VRU590325:VRU655361 VRU655861:VRU720897 VRU721397:VRU786433 VRU786933:VRU851969 VRU852469:VRU917505 VRU918005:VRU983041 VRU983541:VRU1048576 WBO11:WBO21 WBO65547:WBO65557 WBO131083:WBO131093 WBO196619:WBO196629 WBO262155:WBO262165 WBO327691:WBO327701 WBO393227:WBO393237 WBO458763:WBO458773 WBO524299:WBO524309 WBO589835:WBO589845 WBO655371:WBO655381 WBO720907:WBO720917 WBO786443:WBO786453 WBO851979:WBO851989 WBO917515:WBO917525 WBO983051:WBO983061 WBQ501:WBQ65537 WBQ66037:WBQ131073 WBQ131573:WBQ196609 WBQ197109:WBQ262145 WBQ262645:WBQ327681 WBQ328181:WBQ393217 WBQ393717:WBQ458753 WBQ459253:WBQ524289 WBQ524789:WBQ589825 WBQ590325:WBQ655361 WBQ655861:WBQ720897 WBQ721397:WBQ786433 WBQ786933:WBQ851969 WBQ852469:WBQ917505 WBQ918005:WBQ983041 WBQ983541:WBQ1048576 WLK11:WLK21 WLK65547:WLK65557 WLK131083:WLK131093 WLK196619:WLK196629 WLK262155:WLK262165 WLK327691:WLK327701 WLK393227:WLK393237 WLK458763:WLK458773 WLK524299:WLK524309 WLK589835:WLK589845 WLK655371:WLK655381 WLK720907:WLK720917 WLK786443:WLK786453 WLK851979:WLK851989 WLK917515:WLK917525 WLK983051:WLK983061 WLM501:WLM65537 WLM66037:WLM131073 WLM131573:WLM196609 WLM197109:WLM262145 WLM262645:WLM327681 WLM328181:WLM393217 WLM393717:WLM458753 WLM459253:WLM524289 WLM524789:WLM589825 WLM590325:WLM655361 WLM655861:WLM720897 WLM721397:WLM786433 WLM786933:WLM851969 WLM852469:WLM917505 WLM918005:WLM983041 WLM983541:WLM1048576 WVG11:WVG21 WVG65547:WVG65557 WVG131083:WVG131093 WVG196619:WVG196629 WVG262155:WVG262165 WVG327691:WVG327701 WVG393227:WVG393237 WVG458763:WVG458773 WVG524299:WVG524309 WVG589835:WVG589845 WVG655371:WVG655381 WVG720907:WVG720917 WVG786443:WVG786453 WVG851979:WVG851989 WVG917515:WVG917525 WVG983051:WVG983061 WVI501:WVI65537 WVI66037:WVI131073 WVI131573:WVI196609 WVI197109:WVI262145 WVI262645:WVI327681 WVI328181:WVI393217 WVI393717:WVI458753 WVI459253:WVI524289 WVI524789:WVI589825 WVI590325:WVI655361 WVI655861:WVI720897 WVI721397:WVI786433 WVI786933:WVI851969 WVI852469:WVI917505 WVI918005:WVI983041 WVI983541:WVI1048576 XFC11:XFC21 XFC65547:XFC65557 XFC131083:XFC131093 XFC196619:XFC196629 XFC262155:XFC262165 XFC327691:XFC327701 XFC393227:XFC393237 XFC458763:XFC458773 XFC524299:XFC524309 XFC589835:XFC589845 XFC655371:XFC655381 XFC720907:XFC720917 XFC786443:XFC786453 XFC851979:XFC851989 XFC917515:XFC917525 XFC983051:XFC983061" xr:uid="{1A7445D3-E627-4815-A61D-70C6B569EE5A}">
      <formula1>$AE$2:$AE$16</formula1>
    </dataValidation>
  </dataValidations>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ADF2C-81D7-47B8-ADB5-DCE9F055F78B}">
  <dimension ref="A1:BA127"/>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83"/>
    <col min="4" max="4" width="10.5" style="83" customWidth="1"/>
    <col min="5" max="9" width="9" style="83"/>
    <col min="10" max="11" width="9" style="68"/>
    <col min="12" max="16" width="9" style="83"/>
    <col min="17" max="17" width="9" style="157"/>
    <col min="18" max="18" width="9" style="83"/>
    <col min="19" max="19" width="9.5" style="83" customWidth="1"/>
    <col min="20" max="20" width="9" style="157"/>
    <col min="21" max="21" width="9" style="83"/>
    <col min="22" max="22" width="9" style="157"/>
    <col min="23" max="23" width="10.5" style="83" customWidth="1"/>
    <col min="24" max="32" width="9" style="83"/>
    <col min="33" max="33" width="19.625" style="83" customWidth="1"/>
    <col min="34" max="34" width="9.375" style="83" customWidth="1"/>
    <col min="35" max="259" width="9" style="83"/>
    <col min="260" max="260" width="10.5" style="83" customWidth="1"/>
    <col min="261" max="274" width="9" style="83"/>
    <col min="275" max="275" width="9.5" style="83" customWidth="1"/>
    <col min="276" max="278" width="9" style="83"/>
    <col min="279" max="279" width="10.5" style="83" customWidth="1"/>
    <col min="280" max="515" width="9" style="83"/>
    <col min="516" max="516" width="10.5" style="83" customWidth="1"/>
    <col min="517" max="530" width="9" style="83"/>
    <col min="531" max="531" width="9.5" style="83" customWidth="1"/>
    <col min="532" max="534" width="9" style="83"/>
    <col min="535" max="535" width="10.5" style="83" customWidth="1"/>
    <col min="536" max="771" width="9" style="83"/>
    <col min="772" max="772" width="10.5" style="83" customWidth="1"/>
    <col min="773" max="786" width="9" style="83"/>
    <col min="787" max="787" width="9.5" style="83" customWidth="1"/>
    <col min="788" max="790" width="9" style="83"/>
    <col min="791" max="791" width="10.5" style="83" customWidth="1"/>
    <col min="792" max="1027" width="9" style="83"/>
    <col min="1028" max="1028" width="10.5" style="83" customWidth="1"/>
    <col min="1029" max="1042" width="9" style="83"/>
    <col min="1043" max="1043" width="9.5" style="83" customWidth="1"/>
    <col min="1044" max="1046" width="9" style="83"/>
    <col min="1047" max="1047" width="10.5" style="83" customWidth="1"/>
    <col min="1048" max="1283" width="9" style="83"/>
    <col min="1284" max="1284" width="10.5" style="83" customWidth="1"/>
    <col min="1285" max="1298" width="9" style="83"/>
    <col min="1299" max="1299" width="9.5" style="83" customWidth="1"/>
    <col min="1300" max="1302" width="9" style="83"/>
    <col min="1303" max="1303" width="10.5" style="83" customWidth="1"/>
    <col min="1304" max="1539" width="9" style="83"/>
    <col min="1540" max="1540" width="10.5" style="83" customWidth="1"/>
    <col min="1541" max="1554" width="9" style="83"/>
    <col min="1555" max="1555" width="9.5" style="83" customWidth="1"/>
    <col min="1556" max="1558" width="9" style="83"/>
    <col min="1559" max="1559" width="10.5" style="83" customWidth="1"/>
    <col min="1560" max="1795" width="9" style="83"/>
    <col min="1796" max="1796" width="10.5" style="83" customWidth="1"/>
    <col min="1797" max="1810" width="9" style="83"/>
    <col min="1811" max="1811" width="9.5" style="83" customWidth="1"/>
    <col min="1812" max="1814" width="9" style="83"/>
    <col min="1815" max="1815" width="10.5" style="83" customWidth="1"/>
    <col min="1816" max="2051" width="9" style="83"/>
    <col min="2052" max="2052" width="10.5" style="83" customWidth="1"/>
    <col min="2053" max="2066" width="9" style="83"/>
    <col min="2067" max="2067" width="9.5" style="83" customWidth="1"/>
    <col min="2068" max="2070" width="9" style="83"/>
    <col min="2071" max="2071" width="10.5" style="83" customWidth="1"/>
    <col min="2072" max="2307" width="9" style="83"/>
    <col min="2308" max="2308" width="10.5" style="83" customWidth="1"/>
    <col min="2309" max="2322" width="9" style="83"/>
    <col min="2323" max="2323" width="9.5" style="83" customWidth="1"/>
    <col min="2324" max="2326" width="9" style="83"/>
    <col min="2327" max="2327" width="10.5" style="83" customWidth="1"/>
    <col min="2328" max="2563" width="9" style="83"/>
    <col min="2564" max="2564" width="10.5" style="83" customWidth="1"/>
    <col min="2565" max="2578" width="9" style="83"/>
    <col min="2579" max="2579" width="9.5" style="83" customWidth="1"/>
    <col min="2580" max="2582" width="9" style="83"/>
    <col min="2583" max="2583" width="10.5" style="83" customWidth="1"/>
    <col min="2584" max="2819" width="9" style="83"/>
    <col min="2820" max="2820" width="10.5" style="83" customWidth="1"/>
    <col min="2821" max="2834" width="9" style="83"/>
    <col min="2835" max="2835" width="9.5" style="83" customWidth="1"/>
    <col min="2836" max="2838" width="9" style="83"/>
    <col min="2839" max="2839" width="10.5" style="83" customWidth="1"/>
    <col min="2840" max="3075" width="9" style="83"/>
    <col min="3076" max="3076" width="10.5" style="83" customWidth="1"/>
    <col min="3077" max="3090" width="9" style="83"/>
    <col min="3091" max="3091" width="9.5" style="83" customWidth="1"/>
    <col min="3092" max="3094" width="9" style="83"/>
    <col min="3095" max="3095" width="10.5" style="83" customWidth="1"/>
    <col min="3096" max="3331" width="9" style="83"/>
    <col min="3332" max="3332" width="10.5" style="83" customWidth="1"/>
    <col min="3333" max="3346" width="9" style="83"/>
    <col min="3347" max="3347" width="9.5" style="83" customWidth="1"/>
    <col min="3348" max="3350" width="9" style="83"/>
    <col min="3351" max="3351" width="10.5" style="83" customWidth="1"/>
    <col min="3352" max="3587" width="9" style="83"/>
    <col min="3588" max="3588" width="10.5" style="83" customWidth="1"/>
    <col min="3589" max="3602" width="9" style="83"/>
    <col min="3603" max="3603" width="9.5" style="83" customWidth="1"/>
    <col min="3604" max="3606" width="9" style="83"/>
    <col min="3607" max="3607" width="10.5" style="83" customWidth="1"/>
    <col min="3608" max="3843" width="9" style="83"/>
    <col min="3844" max="3844" width="10.5" style="83" customWidth="1"/>
    <col min="3845" max="3858" width="9" style="83"/>
    <col min="3859" max="3859" width="9.5" style="83" customWidth="1"/>
    <col min="3860" max="3862" width="9" style="83"/>
    <col min="3863" max="3863" width="10.5" style="83" customWidth="1"/>
    <col min="3864" max="4099" width="9" style="83"/>
    <col min="4100" max="4100" width="10.5" style="83" customWidth="1"/>
    <col min="4101" max="4114" width="9" style="83"/>
    <col min="4115" max="4115" width="9.5" style="83" customWidth="1"/>
    <col min="4116" max="4118" width="9" style="83"/>
    <col min="4119" max="4119" width="10.5" style="83" customWidth="1"/>
    <col min="4120" max="4355" width="9" style="83"/>
    <col min="4356" max="4356" width="10.5" style="83" customWidth="1"/>
    <col min="4357" max="4370" width="9" style="83"/>
    <col min="4371" max="4371" width="9.5" style="83" customWidth="1"/>
    <col min="4372" max="4374" width="9" style="83"/>
    <col min="4375" max="4375" width="10.5" style="83" customWidth="1"/>
    <col min="4376" max="4611" width="9" style="83"/>
    <col min="4612" max="4612" width="10.5" style="83" customWidth="1"/>
    <col min="4613" max="4626" width="9" style="83"/>
    <col min="4627" max="4627" width="9.5" style="83" customWidth="1"/>
    <col min="4628" max="4630" width="9" style="83"/>
    <col min="4631" max="4631" width="10.5" style="83" customWidth="1"/>
    <col min="4632" max="4867" width="9" style="83"/>
    <col min="4868" max="4868" width="10.5" style="83" customWidth="1"/>
    <col min="4869" max="4882" width="9" style="83"/>
    <col min="4883" max="4883" width="9.5" style="83" customWidth="1"/>
    <col min="4884" max="4886" width="9" style="83"/>
    <col min="4887" max="4887" width="10.5" style="83" customWidth="1"/>
    <col min="4888" max="5123" width="9" style="83"/>
    <col min="5124" max="5124" width="10.5" style="83" customWidth="1"/>
    <col min="5125" max="5138" width="9" style="83"/>
    <col min="5139" max="5139" width="9.5" style="83" customWidth="1"/>
    <col min="5140" max="5142" width="9" style="83"/>
    <col min="5143" max="5143" width="10.5" style="83" customWidth="1"/>
    <col min="5144" max="5379" width="9" style="83"/>
    <col min="5380" max="5380" width="10.5" style="83" customWidth="1"/>
    <col min="5381" max="5394" width="9" style="83"/>
    <col min="5395" max="5395" width="9.5" style="83" customWidth="1"/>
    <col min="5396" max="5398" width="9" style="83"/>
    <col min="5399" max="5399" width="10.5" style="83" customWidth="1"/>
    <col min="5400" max="5635" width="9" style="83"/>
    <col min="5636" max="5636" width="10.5" style="83" customWidth="1"/>
    <col min="5637" max="5650" width="9" style="83"/>
    <col min="5651" max="5651" width="9.5" style="83" customWidth="1"/>
    <col min="5652" max="5654" width="9" style="83"/>
    <col min="5655" max="5655" width="10.5" style="83" customWidth="1"/>
    <col min="5656" max="5891" width="9" style="83"/>
    <col min="5892" max="5892" width="10.5" style="83" customWidth="1"/>
    <col min="5893" max="5906" width="9" style="83"/>
    <col min="5907" max="5907" width="9.5" style="83" customWidth="1"/>
    <col min="5908" max="5910" width="9" style="83"/>
    <col min="5911" max="5911" width="10.5" style="83" customWidth="1"/>
    <col min="5912" max="6147" width="9" style="83"/>
    <col min="6148" max="6148" width="10.5" style="83" customWidth="1"/>
    <col min="6149" max="6162" width="9" style="83"/>
    <col min="6163" max="6163" width="9.5" style="83" customWidth="1"/>
    <col min="6164" max="6166" width="9" style="83"/>
    <col min="6167" max="6167" width="10.5" style="83" customWidth="1"/>
    <col min="6168" max="6403" width="9" style="83"/>
    <col min="6404" max="6404" width="10.5" style="83" customWidth="1"/>
    <col min="6405" max="6418" width="9" style="83"/>
    <col min="6419" max="6419" width="9.5" style="83" customWidth="1"/>
    <col min="6420" max="6422" width="9" style="83"/>
    <col min="6423" max="6423" width="10.5" style="83" customWidth="1"/>
    <col min="6424" max="6659" width="9" style="83"/>
    <col min="6660" max="6660" width="10.5" style="83" customWidth="1"/>
    <col min="6661" max="6674" width="9" style="83"/>
    <col min="6675" max="6675" width="9.5" style="83" customWidth="1"/>
    <col min="6676" max="6678" width="9" style="83"/>
    <col min="6679" max="6679" width="10.5" style="83" customWidth="1"/>
    <col min="6680" max="6915" width="9" style="83"/>
    <col min="6916" max="6916" width="10.5" style="83" customWidth="1"/>
    <col min="6917" max="6930" width="9" style="83"/>
    <col min="6931" max="6931" width="9.5" style="83" customWidth="1"/>
    <col min="6932" max="6934" width="9" style="83"/>
    <col min="6935" max="6935" width="10.5" style="83" customWidth="1"/>
    <col min="6936" max="7171" width="9" style="83"/>
    <col min="7172" max="7172" width="10.5" style="83" customWidth="1"/>
    <col min="7173" max="7186" width="9" style="83"/>
    <col min="7187" max="7187" width="9.5" style="83" customWidth="1"/>
    <col min="7188" max="7190" width="9" style="83"/>
    <col min="7191" max="7191" width="10.5" style="83" customWidth="1"/>
    <col min="7192" max="7427" width="9" style="83"/>
    <col min="7428" max="7428" width="10.5" style="83" customWidth="1"/>
    <col min="7429" max="7442" width="9" style="83"/>
    <col min="7443" max="7443" width="9.5" style="83" customWidth="1"/>
    <col min="7444" max="7446" width="9" style="83"/>
    <col min="7447" max="7447" width="10.5" style="83" customWidth="1"/>
    <col min="7448" max="7683" width="9" style="83"/>
    <col min="7684" max="7684" width="10.5" style="83" customWidth="1"/>
    <col min="7685" max="7698" width="9" style="83"/>
    <col min="7699" max="7699" width="9.5" style="83" customWidth="1"/>
    <col min="7700" max="7702" width="9" style="83"/>
    <col min="7703" max="7703" width="10.5" style="83" customWidth="1"/>
    <col min="7704" max="7939" width="9" style="83"/>
    <col min="7940" max="7940" width="10.5" style="83" customWidth="1"/>
    <col min="7941" max="7954" width="9" style="83"/>
    <col min="7955" max="7955" width="9.5" style="83" customWidth="1"/>
    <col min="7956" max="7958" width="9" style="83"/>
    <col min="7959" max="7959" width="10.5" style="83" customWidth="1"/>
    <col min="7960" max="8195" width="9" style="83"/>
    <col min="8196" max="8196" width="10.5" style="83" customWidth="1"/>
    <col min="8197" max="8210" width="9" style="83"/>
    <col min="8211" max="8211" width="9.5" style="83" customWidth="1"/>
    <col min="8212" max="8214" width="9" style="83"/>
    <col min="8215" max="8215" width="10.5" style="83" customWidth="1"/>
    <col min="8216" max="8451" width="9" style="83"/>
    <col min="8452" max="8452" width="10.5" style="83" customWidth="1"/>
    <col min="8453" max="8466" width="9" style="83"/>
    <col min="8467" max="8467" width="9.5" style="83" customWidth="1"/>
    <col min="8468" max="8470" width="9" style="83"/>
    <col min="8471" max="8471" width="10.5" style="83" customWidth="1"/>
    <col min="8472" max="8707" width="9" style="83"/>
    <col min="8708" max="8708" width="10.5" style="83" customWidth="1"/>
    <col min="8709" max="8722" width="9" style="83"/>
    <col min="8723" max="8723" width="9.5" style="83" customWidth="1"/>
    <col min="8724" max="8726" width="9" style="83"/>
    <col min="8727" max="8727" width="10.5" style="83" customWidth="1"/>
    <col min="8728" max="8963" width="9" style="83"/>
    <col min="8964" max="8964" width="10.5" style="83" customWidth="1"/>
    <col min="8965" max="8978" width="9" style="83"/>
    <col min="8979" max="8979" width="9.5" style="83" customWidth="1"/>
    <col min="8980" max="8982" width="9" style="83"/>
    <col min="8983" max="8983" width="10.5" style="83" customWidth="1"/>
    <col min="8984" max="9219" width="9" style="83"/>
    <col min="9220" max="9220" width="10.5" style="83" customWidth="1"/>
    <col min="9221" max="9234" width="9" style="83"/>
    <col min="9235" max="9235" width="9.5" style="83" customWidth="1"/>
    <col min="9236" max="9238" width="9" style="83"/>
    <col min="9239" max="9239" width="10.5" style="83" customWidth="1"/>
    <col min="9240" max="9475" width="9" style="83"/>
    <col min="9476" max="9476" width="10.5" style="83" customWidth="1"/>
    <col min="9477" max="9490" width="9" style="83"/>
    <col min="9491" max="9491" width="9.5" style="83" customWidth="1"/>
    <col min="9492" max="9494" width="9" style="83"/>
    <col min="9495" max="9495" width="10.5" style="83" customWidth="1"/>
    <col min="9496" max="9731" width="9" style="83"/>
    <col min="9732" max="9732" width="10.5" style="83" customWidth="1"/>
    <col min="9733" max="9746" width="9" style="83"/>
    <col min="9747" max="9747" width="9.5" style="83" customWidth="1"/>
    <col min="9748" max="9750" width="9" style="83"/>
    <col min="9751" max="9751" width="10.5" style="83" customWidth="1"/>
    <col min="9752" max="9987" width="9" style="83"/>
    <col min="9988" max="9988" width="10.5" style="83" customWidth="1"/>
    <col min="9989" max="10002" width="9" style="83"/>
    <col min="10003" max="10003" width="9.5" style="83" customWidth="1"/>
    <col min="10004" max="10006" width="9" style="83"/>
    <col min="10007" max="10007" width="10.5" style="83" customWidth="1"/>
    <col min="10008" max="10243" width="9" style="83"/>
    <col min="10244" max="10244" width="10.5" style="83" customWidth="1"/>
    <col min="10245" max="10258" width="9" style="83"/>
    <col min="10259" max="10259" width="9.5" style="83" customWidth="1"/>
    <col min="10260" max="10262" width="9" style="83"/>
    <col min="10263" max="10263" width="10.5" style="83" customWidth="1"/>
    <col min="10264" max="10499" width="9" style="83"/>
    <col min="10500" max="10500" width="10.5" style="83" customWidth="1"/>
    <col min="10501" max="10514" width="9" style="83"/>
    <col min="10515" max="10515" width="9.5" style="83" customWidth="1"/>
    <col min="10516" max="10518" width="9" style="83"/>
    <col min="10519" max="10519" width="10.5" style="83" customWidth="1"/>
    <col min="10520" max="10755" width="9" style="83"/>
    <col min="10756" max="10756" width="10.5" style="83" customWidth="1"/>
    <col min="10757" max="10770" width="9" style="83"/>
    <col min="10771" max="10771" width="9.5" style="83" customWidth="1"/>
    <col min="10772" max="10774" width="9" style="83"/>
    <col min="10775" max="10775" width="10.5" style="83" customWidth="1"/>
    <col min="10776" max="11011" width="9" style="83"/>
    <col min="11012" max="11012" width="10.5" style="83" customWidth="1"/>
    <col min="11013" max="11026" width="9" style="83"/>
    <col min="11027" max="11027" width="9.5" style="83" customWidth="1"/>
    <col min="11028" max="11030" width="9" style="83"/>
    <col min="11031" max="11031" width="10.5" style="83" customWidth="1"/>
    <col min="11032" max="11267" width="9" style="83"/>
    <col min="11268" max="11268" width="10.5" style="83" customWidth="1"/>
    <col min="11269" max="11282" width="9" style="83"/>
    <col min="11283" max="11283" width="9.5" style="83" customWidth="1"/>
    <col min="11284" max="11286" width="9" style="83"/>
    <col min="11287" max="11287" width="10.5" style="83" customWidth="1"/>
    <col min="11288" max="11523" width="9" style="83"/>
    <col min="11524" max="11524" width="10.5" style="83" customWidth="1"/>
    <col min="11525" max="11538" width="9" style="83"/>
    <col min="11539" max="11539" width="9.5" style="83" customWidth="1"/>
    <col min="11540" max="11542" width="9" style="83"/>
    <col min="11543" max="11543" width="10.5" style="83" customWidth="1"/>
    <col min="11544" max="11779" width="9" style="83"/>
    <col min="11780" max="11780" width="10.5" style="83" customWidth="1"/>
    <col min="11781" max="11794" width="9" style="83"/>
    <col min="11795" max="11795" width="9.5" style="83" customWidth="1"/>
    <col min="11796" max="11798" width="9" style="83"/>
    <col min="11799" max="11799" width="10.5" style="83" customWidth="1"/>
    <col min="11800" max="12035" width="9" style="83"/>
    <col min="12036" max="12036" width="10.5" style="83" customWidth="1"/>
    <col min="12037" max="12050" width="9" style="83"/>
    <col min="12051" max="12051" width="9.5" style="83" customWidth="1"/>
    <col min="12052" max="12054" width="9" style="83"/>
    <col min="12055" max="12055" width="10.5" style="83" customWidth="1"/>
    <col min="12056" max="12291" width="9" style="83"/>
    <col min="12292" max="12292" width="10.5" style="83" customWidth="1"/>
    <col min="12293" max="12306" width="9" style="83"/>
    <col min="12307" max="12307" width="9.5" style="83" customWidth="1"/>
    <col min="12308" max="12310" width="9" style="83"/>
    <col min="12311" max="12311" width="10.5" style="83" customWidth="1"/>
    <col min="12312" max="12547" width="9" style="83"/>
    <col min="12548" max="12548" width="10.5" style="83" customWidth="1"/>
    <col min="12549" max="12562" width="9" style="83"/>
    <col min="12563" max="12563" width="9.5" style="83" customWidth="1"/>
    <col min="12564" max="12566" width="9" style="83"/>
    <col min="12567" max="12567" width="10.5" style="83" customWidth="1"/>
    <col min="12568" max="12803" width="9" style="83"/>
    <col min="12804" max="12804" width="10.5" style="83" customWidth="1"/>
    <col min="12805" max="12818" width="9" style="83"/>
    <col min="12819" max="12819" width="9.5" style="83" customWidth="1"/>
    <col min="12820" max="12822" width="9" style="83"/>
    <col min="12823" max="12823" width="10.5" style="83" customWidth="1"/>
    <col min="12824" max="13059" width="9" style="83"/>
    <col min="13060" max="13060" width="10.5" style="83" customWidth="1"/>
    <col min="13061" max="13074" width="9" style="83"/>
    <col min="13075" max="13075" width="9.5" style="83" customWidth="1"/>
    <col min="13076" max="13078" width="9" style="83"/>
    <col min="13079" max="13079" width="10.5" style="83" customWidth="1"/>
    <col min="13080" max="13315" width="9" style="83"/>
    <col min="13316" max="13316" width="10.5" style="83" customWidth="1"/>
    <col min="13317" max="13330" width="9" style="83"/>
    <col min="13331" max="13331" width="9.5" style="83" customWidth="1"/>
    <col min="13332" max="13334" width="9" style="83"/>
    <col min="13335" max="13335" width="10.5" style="83" customWidth="1"/>
    <col min="13336" max="13571" width="9" style="83"/>
    <col min="13572" max="13572" width="10.5" style="83" customWidth="1"/>
    <col min="13573" max="13586" width="9" style="83"/>
    <col min="13587" max="13587" width="9.5" style="83" customWidth="1"/>
    <col min="13588" max="13590" width="9" style="83"/>
    <col min="13591" max="13591" width="10.5" style="83" customWidth="1"/>
    <col min="13592" max="13827" width="9" style="83"/>
    <col min="13828" max="13828" width="10.5" style="83" customWidth="1"/>
    <col min="13829" max="13842" width="9" style="83"/>
    <col min="13843" max="13843" width="9.5" style="83" customWidth="1"/>
    <col min="13844" max="13846" width="9" style="83"/>
    <col min="13847" max="13847" width="10.5" style="83" customWidth="1"/>
    <col min="13848" max="14083" width="9" style="83"/>
    <col min="14084" max="14084" width="10.5" style="83" customWidth="1"/>
    <col min="14085" max="14098" width="9" style="83"/>
    <col min="14099" max="14099" width="9.5" style="83" customWidth="1"/>
    <col min="14100" max="14102" width="9" style="83"/>
    <col min="14103" max="14103" width="10.5" style="83" customWidth="1"/>
    <col min="14104" max="14339" width="9" style="83"/>
    <col min="14340" max="14340" width="10.5" style="83" customWidth="1"/>
    <col min="14341" max="14354" width="9" style="83"/>
    <col min="14355" max="14355" width="9.5" style="83" customWidth="1"/>
    <col min="14356" max="14358" width="9" style="83"/>
    <col min="14359" max="14359" width="10.5" style="83" customWidth="1"/>
    <col min="14360" max="14595" width="9" style="83"/>
    <col min="14596" max="14596" width="10.5" style="83" customWidth="1"/>
    <col min="14597" max="14610" width="9" style="83"/>
    <col min="14611" max="14611" width="9.5" style="83" customWidth="1"/>
    <col min="14612" max="14614" width="9" style="83"/>
    <col min="14615" max="14615" width="10.5" style="83" customWidth="1"/>
    <col min="14616" max="14851" width="9" style="83"/>
    <col min="14852" max="14852" width="10.5" style="83" customWidth="1"/>
    <col min="14853" max="14866" width="9" style="83"/>
    <col min="14867" max="14867" width="9.5" style="83" customWidth="1"/>
    <col min="14868" max="14870" width="9" style="83"/>
    <col min="14871" max="14871" width="10.5" style="83" customWidth="1"/>
    <col min="14872" max="15107" width="9" style="83"/>
    <col min="15108" max="15108" width="10.5" style="83" customWidth="1"/>
    <col min="15109" max="15122" width="9" style="83"/>
    <col min="15123" max="15123" width="9.5" style="83" customWidth="1"/>
    <col min="15124" max="15126" width="9" style="83"/>
    <col min="15127" max="15127" width="10.5" style="83" customWidth="1"/>
    <col min="15128" max="15363" width="9" style="83"/>
    <col min="15364" max="15364" width="10.5" style="83" customWidth="1"/>
    <col min="15365" max="15378" width="9" style="83"/>
    <col min="15379" max="15379" width="9.5" style="83" customWidth="1"/>
    <col min="15380" max="15382" width="9" style="83"/>
    <col min="15383" max="15383" width="10.5" style="83" customWidth="1"/>
    <col min="15384" max="15619" width="9" style="83"/>
    <col min="15620" max="15620" width="10.5" style="83" customWidth="1"/>
    <col min="15621" max="15634" width="9" style="83"/>
    <col min="15635" max="15635" width="9.5" style="83" customWidth="1"/>
    <col min="15636" max="15638" width="9" style="83"/>
    <col min="15639" max="15639" width="10.5" style="83" customWidth="1"/>
    <col min="15640" max="15875" width="9" style="83"/>
    <col min="15876" max="15876" width="10.5" style="83" customWidth="1"/>
    <col min="15877" max="15890" width="9" style="83"/>
    <col min="15891" max="15891" width="9.5" style="83" customWidth="1"/>
    <col min="15892" max="15894" width="9" style="83"/>
    <col min="15895" max="15895" width="10.5" style="83" customWidth="1"/>
    <col min="15896" max="16131" width="9" style="83"/>
    <col min="16132" max="16132" width="10.5" style="83" customWidth="1"/>
    <col min="16133" max="16146" width="9" style="83"/>
    <col min="16147" max="16147" width="9.5" style="83" customWidth="1"/>
    <col min="16148" max="16150" width="9" style="83"/>
    <col min="16151" max="16151" width="10.5" style="83" customWidth="1"/>
    <col min="16152" max="16384" width="9" style="83"/>
  </cols>
  <sheetData>
    <row r="1" spans="1:53" ht="45" x14ac:dyDescent="0.15">
      <c r="A1" s="140" t="s">
        <v>0</v>
      </c>
      <c r="B1" s="141" t="s">
        <v>178</v>
      </c>
      <c r="C1" s="141" t="s">
        <v>179</v>
      </c>
      <c r="D1" s="142" t="s">
        <v>2</v>
      </c>
      <c r="E1" s="143" t="s">
        <v>3</v>
      </c>
      <c r="F1" s="143" t="s">
        <v>4</v>
      </c>
      <c r="G1" s="143" t="s">
        <v>5</v>
      </c>
      <c r="H1" s="143" t="s">
        <v>6</v>
      </c>
      <c r="I1" s="143" t="s">
        <v>7</v>
      </c>
      <c r="J1" s="74" t="s">
        <v>8</v>
      </c>
      <c r="K1" s="74" t="s">
        <v>9</v>
      </c>
      <c r="L1" s="142" t="s">
        <v>180</v>
      </c>
      <c r="M1" s="142" t="s">
        <v>181</v>
      </c>
      <c r="N1" s="142" t="s">
        <v>11</v>
      </c>
      <c r="O1" s="142" t="s">
        <v>182</v>
      </c>
      <c r="P1" s="142" t="s">
        <v>183</v>
      </c>
      <c r="Q1" s="144" t="s">
        <v>184</v>
      </c>
      <c r="R1" s="142" t="s">
        <v>185</v>
      </c>
      <c r="S1" s="142" t="s">
        <v>186</v>
      </c>
      <c r="T1" s="144" t="s">
        <v>13</v>
      </c>
      <c r="U1" s="145" t="s">
        <v>89</v>
      </c>
      <c r="V1" s="146" t="s">
        <v>14</v>
      </c>
      <c r="W1" s="142" t="s">
        <v>187</v>
      </c>
      <c r="X1" s="143" t="s">
        <v>16</v>
      </c>
      <c r="Y1" s="143" t="s">
        <v>17</v>
      </c>
      <c r="Z1" s="143" t="s">
        <v>18</v>
      </c>
      <c r="AA1" s="147" t="s">
        <v>19</v>
      </c>
      <c r="AB1" s="148" t="s">
        <v>188</v>
      </c>
      <c r="AE1" s="149" t="s">
        <v>0</v>
      </c>
      <c r="AF1" s="150"/>
      <c r="AG1" s="149" t="s">
        <v>3</v>
      </c>
      <c r="AH1" s="149" t="s">
        <v>4</v>
      </c>
      <c r="AI1" s="150"/>
      <c r="AJ1" s="149" t="s">
        <v>5</v>
      </c>
      <c r="AK1" s="150"/>
      <c r="AL1" s="151" t="s">
        <v>6</v>
      </c>
      <c r="AM1" s="150"/>
      <c r="AN1" s="151" t="s">
        <v>7</v>
      </c>
      <c r="AO1" s="150"/>
      <c r="AP1" s="151" t="s">
        <v>20</v>
      </c>
      <c r="AQ1" s="150"/>
      <c r="AR1" s="151" t="s">
        <v>9</v>
      </c>
      <c r="AS1" s="150"/>
      <c r="AT1" s="152" t="s">
        <v>189</v>
      </c>
      <c r="AU1" s="150"/>
      <c r="AV1" s="151" t="s">
        <v>22</v>
      </c>
      <c r="AX1" s="153" t="s">
        <v>368</v>
      </c>
      <c r="AY1" s="154" t="s">
        <v>191</v>
      </c>
      <c r="AZ1" s="154" t="s">
        <v>369</v>
      </c>
      <c r="BA1" s="155" t="s">
        <v>193</v>
      </c>
    </row>
    <row r="2" spans="1:53" x14ac:dyDescent="0.15">
      <c r="A2" s="83" t="s">
        <v>37</v>
      </c>
      <c r="B2" s="83" t="s">
        <v>194</v>
      </c>
      <c r="C2" s="83">
        <v>2020</v>
      </c>
      <c r="D2" s="126" t="s">
        <v>386</v>
      </c>
      <c r="E2" s="83" t="s">
        <v>387</v>
      </c>
      <c r="F2" s="83" t="s">
        <v>388</v>
      </c>
      <c r="G2" s="83" t="s">
        <v>30</v>
      </c>
      <c r="H2" s="83" t="s">
        <v>110</v>
      </c>
      <c r="I2" s="83" t="s">
        <v>108</v>
      </c>
      <c r="J2" s="68" t="s">
        <v>26</v>
      </c>
      <c r="K2" s="68" t="s">
        <v>109</v>
      </c>
      <c r="L2" s="83">
        <v>1</v>
      </c>
      <c r="N2" s="83">
        <v>1</v>
      </c>
      <c r="O2" s="83">
        <v>0.75</v>
      </c>
      <c r="P2" s="83">
        <v>0.75</v>
      </c>
      <c r="Q2" s="156">
        <f t="shared" ref="Q2:Q65" si="0">IF(OR(O2="",P2=""),"",AVERAGE(O2,P2))</f>
        <v>0.75</v>
      </c>
      <c r="R2" s="83">
        <v>16.100000000000001</v>
      </c>
      <c r="S2" s="83">
        <v>122</v>
      </c>
      <c r="T2" s="157">
        <f t="shared" ref="T2:T65" si="1">IF(H2="","",IF(OR(H2="GREEN",H2="GK"),IF(S2&gt;=$AX$2,VLOOKUP(S2,$AX$2:$AY$12,2,1),""),IF(S2&gt;=$AZ$2,VLOOKUP(S2,$AZ$2:$BA$12,2,1),"")))</f>
        <v>27</v>
      </c>
      <c r="U2" s="83">
        <v>98</v>
      </c>
      <c r="V2" s="158">
        <f t="shared" ref="V2:V65" si="2">IF(OR(N2="",U2="",T2=""),"",U2/N2*T2)</f>
        <v>2646</v>
      </c>
      <c r="W2" s="83">
        <v>16</v>
      </c>
      <c r="X2" s="83" t="s">
        <v>27</v>
      </c>
      <c r="Y2" s="83" t="s">
        <v>67</v>
      </c>
      <c r="Z2" s="83" t="s">
        <v>52</v>
      </c>
      <c r="AA2" s="83" t="s">
        <v>36</v>
      </c>
      <c r="AB2" s="83" t="s">
        <v>198</v>
      </c>
      <c r="AE2" s="159" t="s">
        <v>24</v>
      </c>
      <c r="AG2" s="160" t="s">
        <v>226</v>
      </c>
      <c r="AH2" s="160" t="s">
        <v>389</v>
      </c>
      <c r="AJ2" s="160" t="s">
        <v>25</v>
      </c>
      <c r="AL2" s="161" t="s">
        <v>199</v>
      </c>
      <c r="AN2" s="160" t="s">
        <v>200</v>
      </c>
      <c r="AP2" s="160" t="s">
        <v>26</v>
      </c>
      <c r="AR2" s="160" t="s">
        <v>109</v>
      </c>
      <c r="AT2" s="160" t="s">
        <v>27</v>
      </c>
      <c r="AV2" s="160" t="s">
        <v>28</v>
      </c>
      <c r="AX2" s="162">
        <v>1</v>
      </c>
      <c r="AY2" s="163">
        <v>50</v>
      </c>
      <c r="AZ2" s="163">
        <v>1</v>
      </c>
      <c r="BA2" s="164">
        <v>50</v>
      </c>
    </row>
    <row r="3" spans="1:53" x14ac:dyDescent="0.15">
      <c r="A3" s="83" t="s">
        <v>37</v>
      </c>
      <c r="B3" s="83" t="s">
        <v>194</v>
      </c>
      <c r="C3" s="83">
        <v>2020</v>
      </c>
      <c r="D3" s="126" t="s">
        <v>386</v>
      </c>
      <c r="E3" s="83" t="s">
        <v>387</v>
      </c>
      <c r="F3" s="83" t="s">
        <v>388</v>
      </c>
      <c r="G3" s="83" t="s">
        <v>30</v>
      </c>
      <c r="H3" s="83" t="s">
        <v>110</v>
      </c>
      <c r="I3" s="83" t="s">
        <v>108</v>
      </c>
      <c r="J3" s="68" t="s">
        <v>26</v>
      </c>
      <c r="K3" s="68" t="s">
        <v>109</v>
      </c>
      <c r="L3" s="83">
        <v>2</v>
      </c>
      <c r="N3" s="83">
        <v>1</v>
      </c>
      <c r="O3" s="83">
        <v>0.65</v>
      </c>
      <c r="P3" s="83">
        <v>0.7</v>
      </c>
      <c r="Q3" s="156">
        <f t="shared" si="0"/>
        <v>0.67500000000000004</v>
      </c>
      <c r="R3" s="83">
        <v>16.399999999999999</v>
      </c>
      <c r="S3" s="83">
        <v>122</v>
      </c>
      <c r="T3" s="157">
        <f t="shared" si="1"/>
        <v>27</v>
      </c>
      <c r="U3" s="83">
        <v>98</v>
      </c>
      <c r="V3" s="158">
        <f t="shared" si="2"/>
        <v>2646</v>
      </c>
      <c r="W3" s="83">
        <v>16</v>
      </c>
      <c r="X3" s="83" t="s">
        <v>27</v>
      </c>
      <c r="Y3" s="83" t="s">
        <v>67</v>
      </c>
      <c r="Z3" s="83" t="s">
        <v>52</v>
      </c>
      <c r="AA3" s="83" t="s">
        <v>36</v>
      </c>
      <c r="AB3" s="83" t="s">
        <v>198</v>
      </c>
      <c r="AE3" s="165" t="s">
        <v>29</v>
      </c>
      <c r="AG3" s="160" t="s">
        <v>390</v>
      </c>
      <c r="AH3" s="160" t="s">
        <v>391</v>
      </c>
      <c r="AJ3" s="166" t="s">
        <v>30</v>
      </c>
      <c r="AL3" s="166" t="s">
        <v>202</v>
      </c>
      <c r="AN3" s="166" t="s">
        <v>203</v>
      </c>
      <c r="AP3" s="166" t="s">
        <v>31</v>
      </c>
      <c r="AR3" s="166" t="s">
        <v>32</v>
      </c>
      <c r="AT3" s="166" t="s">
        <v>33</v>
      </c>
      <c r="AV3" s="166" t="s">
        <v>34</v>
      </c>
      <c r="AX3" s="167">
        <v>72</v>
      </c>
      <c r="AY3" s="168">
        <v>46</v>
      </c>
      <c r="AZ3" s="168">
        <v>71</v>
      </c>
      <c r="BA3" s="169">
        <v>42</v>
      </c>
    </row>
    <row r="4" spans="1:53" x14ac:dyDescent="0.15">
      <c r="A4" s="83" t="s">
        <v>37</v>
      </c>
      <c r="B4" s="83" t="s">
        <v>194</v>
      </c>
      <c r="C4" s="83">
        <v>2020</v>
      </c>
      <c r="D4" s="126" t="s">
        <v>386</v>
      </c>
      <c r="E4" s="83" t="s">
        <v>387</v>
      </c>
      <c r="F4" s="83" t="s">
        <v>388</v>
      </c>
      <c r="G4" s="83" t="s">
        <v>30</v>
      </c>
      <c r="H4" s="83" t="s">
        <v>110</v>
      </c>
      <c r="I4" s="83" t="s">
        <v>108</v>
      </c>
      <c r="J4" s="68" t="s">
        <v>26</v>
      </c>
      <c r="K4" s="68" t="s">
        <v>109</v>
      </c>
      <c r="L4" s="83">
        <v>3</v>
      </c>
      <c r="N4" s="83">
        <v>1</v>
      </c>
      <c r="O4" s="83">
        <v>0.75</v>
      </c>
      <c r="P4" s="83">
        <v>0.8</v>
      </c>
      <c r="Q4" s="156">
        <f t="shared" si="0"/>
        <v>0.77500000000000002</v>
      </c>
      <c r="R4" s="83">
        <v>16.7</v>
      </c>
      <c r="S4" s="83">
        <v>124</v>
      </c>
      <c r="T4" s="157">
        <f t="shared" si="1"/>
        <v>27</v>
      </c>
      <c r="U4" s="83">
        <v>98</v>
      </c>
      <c r="V4" s="158">
        <f t="shared" si="2"/>
        <v>2646</v>
      </c>
      <c r="W4" s="83">
        <v>16</v>
      </c>
      <c r="X4" s="83" t="s">
        <v>27</v>
      </c>
      <c r="Y4" s="83" t="s">
        <v>67</v>
      </c>
      <c r="Z4" s="83" t="s">
        <v>52</v>
      </c>
      <c r="AA4" s="83" t="s">
        <v>36</v>
      </c>
      <c r="AB4" s="83" t="s">
        <v>198</v>
      </c>
      <c r="AE4" s="165" t="s">
        <v>23</v>
      </c>
      <c r="AG4" s="160" t="s">
        <v>392</v>
      </c>
      <c r="AH4" s="160" t="s">
        <v>393</v>
      </c>
      <c r="AJ4" s="170" t="s">
        <v>35</v>
      </c>
      <c r="AL4" s="166" t="s">
        <v>205</v>
      </c>
      <c r="AN4" s="171" t="s">
        <v>206</v>
      </c>
      <c r="AP4" s="166" t="s">
        <v>207</v>
      </c>
      <c r="AR4" s="166" t="s">
        <v>208</v>
      </c>
      <c r="AT4" s="171"/>
      <c r="AV4" s="166" t="s">
        <v>36</v>
      </c>
      <c r="AX4" s="167">
        <v>75</v>
      </c>
      <c r="AY4" s="168">
        <v>42</v>
      </c>
      <c r="AZ4" s="168">
        <v>76</v>
      </c>
      <c r="BA4" s="169">
        <v>39</v>
      </c>
    </row>
    <row r="5" spans="1:53" x14ac:dyDescent="0.15">
      <c r="A5" s="83" t="s">
        <v>37</v>
      </c>
      <c r="B5" s="83" t="s">
        <v>194</v>
      </c>
      <c r="C5" s="83">
        <v>2020</v>
      </c>
      <c r="D5" s="126" t="s">
        <v>386</v>
      </c>
      <c r="E5" s="83" t="s">
        <v>387</v>
      </c>
      <c r="F5" s="83" t="s">
        <v>388</v>
      </c>
      <c r="G5" s="83" t="s">
        <v>30</v>
      </c>
      <c r="H5" s="83" t="s">
        <v>110</v>
      </c>
      <c r="I5" s="83" t="s">
        <v>108</v>
      </c>
      <c r="J5" s="68" t="s">
        <v>26</v>
      </c>
      <c r="K5" s="68" t="s">
        <v>109</v>
      </c>
      <c r="L5" s="83">
        <v>1</v>
      </c>
      <c r="N5" s="83">
        <v>2</v>
      </c>
      <c r="O5" s="83">
        <v>0.9</v>
      </c>
      <c r="P5" s="83">
        <v>0.9</v>
      </c>
      <c r="Q5" s="156">
        <f t="shared" si="0"/>
        <v>0.9</v>
      </c>
      <c r="R5" s="83">
        <v>16.3</v>
      </c>
      <c r="S5" s="83">
        <v>144</v>
      </c>
      <c r="T5" s="157">
        <f t="shared" si="1"/>
        <v>22</v>
      </c>
      <c r="U5" s="83">
        <v>398</v>
      </c>
      <c r="V5" s="158">
        <f t="shared" si="2"/>
        <v>4378</v>
      </c>
      <c r="W5" s="83">
        <v>16</v>
      </c>
      <c r="X5" s="83" t="s">
        <v>27</v>
      </c>
      <c r="Y5" s="83" t="s">
        <v>67</v>
      </c>
      <c r="Z5" s="83" t="s">
        <v>52</v>
      </c>
      <c r="AA5" s="83" t="s">
        <v>36</v>
      </c>
      <c r="AB5" s="83" t="s">
        <v>198</v>
      </c>
      <c r="AE5" s="165" t="s">
        <v>37</v>
      </c>
      <c r="AG5" s="160" t="s">
        <v>163</v>
      </c>
      <c r="AH5" s="160" t="s">
        <v>394</v>
      </c>
      <c r="AJ5" s="171"/>
      <c r="AL5" s="166" t="s">
        <v>110</v>
      </c>
      <c r="AN5" s="172" t="s">
        <v>108</v>
      </c>
      <c r="AP5" s="166" t="s">
        <v>210</v>
      </c>
      <c r="AR5" s="166" t="s">
        <v>39</v>
      </c>
      <c r="AV5" s="166" t="s">
        <v>40</v>
      </c>
      <c r="AX5" s="167">
        <v>84</v>
      </c>
      <c r="AY5" s="168">
        <v>39</v>
      </c>
      <c r="AZ5" s="168">
        <v>84</v>
      </c>
      <c r="BA5" s="169">
        <v>36</v>
      </c>
    </row>
    <row r="6" spans="1:53" x14ac:dyDescent="0.15">
      <c r="A6" s="83" t="s">
        <v>37</v>
      </c>
      <c r="B6" s="83" t="s">
        <v>194</v>
      </c>
      <c r="C6" s="83">
        <v>2020</v>
      </c>
      <c r="D6" s="126" t="s">
        <v>386</v>
      </c>
      <c r="E6" s="83" t="s">
        <v>387</v>
      </c>
      <c r="F6" s="83" t="s">
        <v>388</v>
      </c>
      <c r="G6" s="83" t="s">
        <v>30</v>
      </c>
      <c r="H6" s="83" t="s">
        <v>110</v>
      </c>
      <c r="I6" s="83" t="s">
        <v>108</v>
      </c>
      <c r="J6" s="68" t="s">
        <v>26</v>
      </c>
      <c r="K6" s="68" t="s">
        <v>109</v>
      </c>
      <c r="L6" s="83">
        <v>2</v>
      </c>
      <c r="N6" s="83">
        <v>2</v>
      </c>
      <c r="O6" s="83">
        <v>1</v>
      </c>
      <c r="P6" s="83">
        <v>0.95</v>
      </c>
      <c r="Q6" s="156">
        <f t="shared" si="0"/>
        <v>0.97499999999999998</v>
      </c>
      <c r="R6" s="83">
        <v>15.2</v>
      </c>
      <c r="S6" s="83">
        <v>138</v>
      </c>
      <c r="T6" s="157">
        <f t="shared" si="1"/>
        <v>22</v>
      </c>
      <c r="U6" s="83">
        <v>398</v>
      </c>
      <c r="V6" s="158">
        <f t="shared" si="2"/>
        <v>4378</v>
      </c>
      <c r="W6" s="83">
        <v>16</v>
      </c>
      <c r="X6" s="83" t="s">
        <v>27</v>
      </c>
      <c r="Y6" s="83" t="s">
        <v>67</v>
      </c>
      <c r="Z6" s="83" t="s">
        <v>52</v>
      </c>
      <c r="AA6" s="83" t="s">
        <v>36</v>
      </c>
      <c r="AB6" s="83" t="s">
        <v>198</v>
      </c>
      <c r="AE6" s="165" t="s">
        <v>41</v>
      </c>
      <c r="AG6" s="160" t="s">
        <v>395</v>
      </c>
      <c r="AH6" s="160" t="s">
        <v>396</v>
      </c>
      <c r="AL6" s="166" t="s">
        <v>212</v>
      </c>
      <c r="AN6" s="172" t="s">
        <v>167</v>
      </c>
      <c r="AP6" s="166" t="s">
        <v>38</v>
      </c>
      <c r="AR6" s="166" t="s">
        <v>43</v>
      </c>
      <c r="AV6" s="166" t="s">
        <v>44</v>
      </c>
      <c r="AX6" s="167">
        <v>97</v>
      </c>
      <c r="AY6" s="168">
        <v>36</v>
      </c>
      <c r="AZ6" s="168">
        <v>99</v>
      </c>
      <c r="BA6" s="169">
        <v>33</v>
      </c>
    </row>
    <row r="7" spans="1:53" x14ac:dyDescent="0.15">
      <c r="A7" s="83" t="s">
        <v>37</v>
      </c>
      <c r="B7" s="83" t="s">
        <v>194</v>
      </c>
      <c r="C7" s="83">
        <v>2020</v>
      </c>
      <c r="D7" s="126" t="s">
        <v>386</v>
      </c>
      <c r="E7" s="83" t="s">
        <v>387</v>
      </c>
      <c r="F7" s="83" t="s">
        <v>388</v>
      </c>
      <c r="G7" s="83" t="s">
        <v>30</v>
      </c>
      <c r="H7" s="83" t="s">
        <v>110</v>
      </c>
      <c r="I7" s="83" t="s">
        <v>108</v>
      </c>
      <c r="J7" s="68" t="s">
        <v>26</v>
      </c>
      <c r="K7" s="68" t="s">
        <v>109</v>
      </c>
      <c r="L7" s="83">
        <v>3</v>
      </c>
      <c r="N7" s="83">
        <v>2</v>
      </c>
      <c r="O7" s="83">
        <v>0.95</v>
      </c>
      <c r="P7" s="83">
        <v>0.8</v>
      </c>
      <c r="Q7" s="156">
        <f t="shared" si="0"/>
        <v>0.875</v>
      </c>
      <c r="R7" s="83">
        <v>15.8</v>
      </c>
      <c r="S7" s="83">
        <v>142</v>
      </c>
      <c r="T7" s="157">
        <f t="shared" si="1"/>
        <v>22</v>
      </c>
      <c r="U7" s="83">
        <v>398</v>
      </c>
      <c r="V7" s="158">
        <f t="shared" si="2"/>
        <v>4378</v>
      </c>
      <c r="W7" s="83">
        <v>16</v>
      </c>
      <c r="X7" s="83" t="s">
        <v>27</v>
      </c>
      <c r="Y7" s="83" t="s">
        <v>67</v>
      </c>
      <c r="Z7" s="83" t="s">
        <v>52</v>
      </c>
      <c r="AA7" s="83" t="s">
        <v>36</v>
      </c>
      <c r="AB7" s="83" t="s">
        <v>198</v>
      </c>
      <c r="AE7" s="165" t="s">
        <v>45</v>
      </c>
      <c r="AG7" s="160" t="s">
        <v>397</v>
      </c>
      <c r="AH7" s="160" t="s">
        <v>389</v>
      </c>
      <c r="AL7" s="166" t="s">
        <v>214</v>
      </c>
      <c r="AP7" s="166" t="s">
        <v>42</v>
      </c>
      <c r="AR7" s="166" t="s">
        <v>215</v>
      </c>
      <c r="AV7" s="166" t="s">
        <v>48</v>
      </c>
      <c r="AX7" s="167">
        <v>109</v>
      </c>
      <c r="AY7" s="168">
        <v>33</v>
      </c>
      <c r="AZ7" s="168">
        <v>113</v>
      </c>
      <c r="BA7" s="169">
        <v>30</v>
      </c>
    </row>
    <row r="8" spans="1:53" x14ac:dyDescent="0.15">
      <c r="A8" s="83" t="s">
        <v>37</v>
      </c>
      <c r="B8" s="83" t="s">
        <v>194</v>
      </c>
      <c r="C8" s="83">
        <v>2020</v>
      </c>
      <c r="D8" s="126" t="s">
        <v>386</v>
      </c>
      <c r="E8" s="83" t="s">
        <v>387</v>
      </c>
      <c r="F8" s="83" t="s">
        <v>388</v>
      </c>
      <c r="G8" s="83" t="s">
        <v>30</v>
      </c>
      <c r="H8" s="83" t="s">
        <v>110</v>
      </c>
      <c r="I8" s="83" t="s">
        <v>108</v>
      </c>
      <c r="J8" s="68" t="s">
        <v>26</v>
      </c>
      <c r="K8" s="68" t="s">
        <v>109</v>
      </c>
      <c r="L8" s="83">
        <v>1</v>
      </c>
      <c r="N8" s="83">
        <v>8</v>
      </c>
      <c r="O8" s="83">
        <v>0.55000000000000004</v>
      </c>
      <c r="P8" s="83">
        <v>0.55000000000000004</v>
      </c>
      <c r="Q8" s="156">
        <f t="shared" si="0"/>
        <v>0.55000000000000004</v>
      </c>
      <c r="R8" s="83">
        <v>15.6</v>
      </c>
      <c r="S8" s="83">
        <v>89</v>
      </c>
      <c r="T8" s="157">
        <f t="shared" si="1"/>
        <v>36</v>
      </c>
      <c r="U8" s="83">
        <v>580</v>
      </c>
      <c r="V8" s="158">
        <f t="shared" si="2"/>
        <v>2610</v>
      </c>
      <c r="W8" s="83">
        <v>16</v>
      </c>
      <c r="X8" s="83" t="s">
        <v>27</v>
      </c>
      <c r="Y8" s="83" t="s">
        <v>67</v>
      </c>
      <c r="Z8" s="83" t="s">
        <v>52</v>
      </c>
      <c r="AA8" s="83" t="s">
        <v>36</v>
      </c>
      <c r="AB8" s="83" t="s">
        <v>198</v>
      </c>
      <c r="AE8" s="165" t="s">
        <v>43</v>
      </c>
      <c r="AG8" s="160" t="s">
        <v>398</v>
      </c>
      <c r="AH8" s="160" t="s">
        <v>399</v>
      </c>
      <c r="AL8" s="166" t="s">
        <v>166</v>
      </c>
      <c r="AP8" s="166" t="s">
        <v>46</v>
      </c>
      <c r="AR8" s="166" t="s">
        <v>64</v>
      </c>
      <c r="AV8" s="166" t="s">
        <v>79</v>
      </c>
      <c r="AX8" s="167">
        <v>119</v>
      </c>
      <c r="AY8" s="168">
        <v>30</v>
      </c>
      <c r="AZ8" s="168">
        <v>121</v>
      </c>
      <c r="BA8" s="169">
        <v>27</v>
      </c>
    </row>
    <row r="9" spans="1:53" x14ac:dyDescent="0.15">
      <c r="A9" s="83" t="s">
        <v>37</v>
      </c>
      <c r="B9" s="83" t="s">
        <v>194</v>
      </c>
      <c r="C9" s="83">
        <v>2020</v>
      </c>
      <c r="D9" s="126" t="s">
        <v>386</v>
      </c>
      <c r="E9" s="83" t="s">
        <v>387</v>
      </c>
      <c r="F9" s="83" t="s">
        <v>388</v>
      </c>
      <c r="G9" s="83" t="s">
        <v>30</v>
      </c>
      <c r="H9" s="83" t="s">
        <v>110</v>
      </c>
      <c r="I9" s="83" t="s">
        <v>108</v>
      </c>
      <c r="J9" s="68" t="s">
        <v>26</v>
      </c>
      <c r="K9" s="68" t="s">
        <v>109</v>
      </c>
      <c r="L9" s="83">
        <v>2</v>
      </c>
      <c r="N9" s="83">
        <v>8</v>
      </c>
      <c r="O9" s="83">
        <v>0.5</v>
      </c>
      <c r="P9" s="83">
        <v>0.25</v>
      </c>
      <c r="Q9" s="156">
        <f t="shared" si="0"/>
        <v>0.375</v>
      </c>
      <c r="R9" s="83">
        <v>14.9</v>
      </c>
      <c r="S9" s="83">
        <v>86</v>
      </c>
      <c r="T9" s="157">
        <f t="shared" si="1"/>
        <v>36</v>
      </c>
      <c r="U9" s="83">
        <v>580</v>
      </c>
      <c r="V9" s="158">
        <f t="shared" si="2"/>
        <v>2610</v>
      </c>
      <c r="W9" s="83">
        <v>16</v>
      </c>
      <c r="X9" s="83" t="s">
        <v>27</v>
      </c>
      <c r="Y9" s="83" t="s">
        <v>67</v>
      </c>
      <c r="Z9" s="83" t="s">
        <v>52</v>
      </c>
      <c r="AA9" s="83" t="s">
        <v>36</v>
      </c>
      <c r="AB9" s="83" t="s">
        <v>198</v>
      </c>
      <c r="AE9" s="165" t="s">
        <v>218</v>
      </c>
      <c r="AG9" s="160" t="s">
        <v>400</v>
      </c>
      <c r="AH9" s="160" t="s">
        <v>388</v>
      </c>
      <c r="AL9" s="71" t="s">
        <v>221</v>
      </c>
      <c r="AP9" s="166" t="s">
        <v>77</v>
      </c>
      <c r="AR9" s="166" t="s">
        <v>222</v>
      </c>
      <c r="AV9" s="166" t="s">
        <v>83</v>
      </c>
      <c r="AX9" s="167">
        <v>128</v>
      </c>
      <c r="AY9" s="168">
        <v>27</v>
      </c>
      <c r="AZ9" s="168">
        <v>129</v>
      </c>
      <c r="BA9" s="169">
        <v>25</v>
      </c>
    </row>
    <row r="10" spans="1:53" x14ac:dyDescent="0.15">
      <c r="A10" s="83" t="s">
        <v>37</v>
      </c>
      <c r="B10" s="83" t="s">
        <v>194</v>
      </c>
      <c r="C10" s="83">
        <v>2020</v>
      </c>
      <c r="D10" s="126" t="s">
        <v>386</v>
      </c>
      <c r="E10" s="83" t="s">
        <v>387</v>
      </c>
      <c r="F10" s="83" t="s">
        <v>388</v>
      </c>
      <c r="G10" s="83" t="s">
        <v>30</v>
      </c>
      <c r="H10" s="83" t="s">
        <v>110</v>
      </c>
      <c r="I10" s="83" t="s">
        <v>108</v>
      </c>
      <c r="J10" s="68" t="s">
        <v>26</v>
      </c>
      <c r="K10" s="68" t="s">
        <v>109</v>
      </c>
      <c r="L10" s="83">
        <v>3</v>
      </c>
      <c r="N10" s="83">
        <v>8</v>
      </c>
      <c r="O10" s="83">
        <v>0.65</v>
      </c>
      <c r="P10" s="83">
        <v>0.6</v>
      </c>
      <c r="Q10" s="156">
        <f t="shared" si="0"/>
        <v>0.625</v>
      </c>
      <c r="R10" s="83">
        <v>15.8</v>
      </c>
      <c r="S10" s="83">
        <v>93</v>
      </c>
      <c r="T10" s="157">
        <f t="shared" si="1"/>
        <v>36</v>
      </c>
      <c r="U10" s="83">
        <v>580</v>
      </c>
      <c r="V10" s="158">
        <f t="shared" si="2"/>
        <v>2610</v>
      </c>
      <c r="W10" s="83">
        <v>16</v>
      </c>
      <c r="X10" s="83" t="s">
        <v>27</v>
      </c>
      <c r="Y10" s="83" t="s">
        <v>67</v>
      </c>
      <c r="Z10" s="83" t="s">
        <v>52</v>
      </c>
      <c r="AA10" s="83" t="s">
        <v>36</v>
      </c>
      <c r="AB10" s="83" t="s">
        <v>198</v>
      </c>
      <c r="AE10" s="165" t="s">
        <v>223</v>
      </c>
      <c r="AG10" s="160" t="s">
        <v>387</v>
      </c>
      <c r="AH10" s="166" t="s">
        <v>388</v>
      </c>
      <c r="AP10" s="166" t="s">
        <v>81</v>
      </c>
      <c r="AR10" s="166" t="s">
        <v>225</v>
      </c>
      <c r="AV10" s="166" t="s">
        <v>87</v>
      </c>
      <c r="AX10" s="167">
        <v>138</v>
      </c>
      <c r="AY10" s="168">
        <v>25</v>
      </c>
      <c r="AZ10" s="168">
        <v>138</v>
      </c>
      <c r="BA10" s="169">
        <v>22</v>
      </c>
    </row>
    <row r="11" spans="1:53" x14ac:dyDescent="0.15">
      <c r="A11" s="83" t="s">
        <v>37</v>
      </c>
      <c r="B11" s="83" t="s">
        <v>194</v>
      </c>
      <c r="C11" s="83">
        <v>2020</v>
      </c>
      <c r="D11" s="126" t="s">
        <v>386</v>
      </c>
      <c r="E11" s="83" t="s">
        <v>387</v>
      </c>
      <c r="F11" s="83" t="s">
        <v>388</v>
      </c>
      <c r="G11" s="83" t="s">
        <v>30</v>
      </c>
      <c r="H11" s="83" t="s">
        <v>166</v>
      </c>
      <c r="I11" s="83" t="s">
        <v>108</v>
      </c>
      <c r="J11" s="68" t="s">
        <v>26</v>
      </c>
      <c r="K11" s="68" t="s">
        <v>109</v>
      </c>
      <c r="L11" s="83">
        <v>1</v>
      </c>
      <c r="N11" s="83">
        <v>4</v>
      </c>
      <c r="O11" s="83">
        <v>0.75</v>
      </c>
      <c r="P11" s="83">
        <v>0.85</v>
      </c>
      <c r="Q11" s="156">
        <f t="shared" si="0"/>
        <v>0.8</v>
      </c>
      <c r="R11" s="83">
        <v>14.5</v>
      </c>
      <c r="S11" s="83">
        <v>102</v>
      </c>
      <c r="T11" s="157">
        <f t="shared" si="1"/>
        <v>33</v>
      </c>
      <c r="U11" s="83">
        <v>498</v>
      </c>
      <c r="V11" s="158">
        <f t="shared" si="2"/>
        <v>4108.5</v>
      </c>
      <c r="W11" s="83">
        <v>16</v>
      </c>
      <c r="X11" s="83" t="s">
        <v>27</v>
      </c>
      <c r="Y11" s="83" t="s">
        <v>67</v>
      </c>
      <c r="Z11" s="83" t="s">
        <v>52</v>
      </c>
      <c r="AA11" s="83" t="s">
        <v>36</v>
      </c>
      <c r="AB11" s="83" t="s">
        <v>198</v>
      </c>
      <c r="AE11" s="165" t="s">
        <v>51</v>
      </c>
      <c r="AG11" s="160" t="s">
        <v>401</v>
      </c>
      <c r="AH11" s="166" t="s">
        <v>402</v>
      </c>
      <c r="AP11" s="166" t="s">
        <v>85</v>
      </c>
      <c r="AR11" s="166" t="s">
        <v>228</v>
      </c>
      <c r="AV11" s="166" t="s">
        <v>52</v>
      </c>
      <c r="AX11" s="167">
        <v>151</v>
      </c>
      <c r="AY11" s="168">
        <v>22</v>
      </c>
      <c r="AZ11" s="168">
        <v>152</v>
      </c>
      <c r="BA11" s="169">
        <v>18</v>
      </c>
    </row>
    <row r="12" spans="1:53" x14ac:dyDescent="0.15">
      <c r="A12" s="83" t="s">
        <v>37</v>
      </c>
      <c r="B12" s="83" t="s">
        <v>194</v>
      </c>
      <c r="C12" s="83">
        <v>2020</v>
      </c>
      <c r="D12" s="126" t="s">
        <v>386</v>
      </c>
      <c r="E12" s="83" t="s">
        <v>387</v>
      </c>
      <c r="F12" s="83" t="s">
        <v>388</v>
      </c>
      <c r="G12" s="83" t="s">
        <v>30</v>
      </c>
      <c r="H12" s="83" t="s">
        <v>166</v>
      </c>
      <c r="I12" s="83" t="s">
        <v>108</v>
      </c>
      <c r="J12" s="68" t="s">
        <v>26</v>
      </c>
      <c r="K12" s="68" t="s">
        <v>109</v>
      </c>
      <c r="L12" s="83">
        <v>2</v>
      </c>
      <c r="N12" s="83">
        <v>4</v>
      </c>
      <c r="O12" s="83">
        <v>0.8</v>
      </c>
      <c r="P12" s="83">
        <v>0.9</v>
      </c>
      <c r="Q12" s="156">
        <f t="shared" si="0"/>
        <v>0.85000000000000009</v>
      </c>
      <c r="R12" s="83">
        <v>14</v>
      </c>
      <c r="S12" s="83">
        <v>104</v>
      </c>
      <c r="T12" s="157">
        <f t="shared" si="1"/>
        <v>33</v>
      </c>
      <c r="U12" s="83">
        <v>498</v>
      </c>
      <c r="V12" s="158">
        <f t="shared" si="2"/>
        <v>4108.5</v>
      </c>
      <c r="W12" s="83">
        <v>16</v>
      </c>
      <c r="X12" s="83" t="s">
        <v>27</v>
      </c>
      <c r="Y12" s="83" t="s">
        <v>67</v>
      </c>
      <c r="Z12" s="83" t="s">
        <v>52</v>
      </c>
      <c r="AA12" s="83" t="s">
        <v>36</v>
      </c>
      <c r="AB12" s="83" t="s">
        <v>198</v>
      </c>
      <c r="AE12" s="165" t="s">
        <v>229</v>
      </c>
      <c r="AG12" s="166"/>
      <c r="AH12" s="166"/>
      <c r="AP12" s="166" t="s">
        <v>50</v>
      </c>
      <c r="AR12" s="166" t="s">
        <v>230</v>
      </c>
      <c r="AV12" s="166" t="s">
        <v>55</v>
      </c>
      <c r="AX12" s="173">
        <v>180</v>
      </c>
      <c r="AY12" s="174">
        <v>18</v>
      </c>
      <c r="AZ12" s="174">
        <v>181</v>
      </c>
      <c r="BA12" s="175">
        <v>16</v>
      </c>
    </row>
    <row r="13" spans="1:53" x14ac:dyDescent="0.15">
      <c r="A13" s="83" t="s">
        <v>37</v>
      </c>
      <c r="B13" s="83" t="s">
        <v>194</v>
      </c>
      <c r="C13" s="83">
        <v>2020</v>
      </c>
      <c r="D13" s="126" t="s">
        <v>386</v>
      </c>
      <c r="E13" s="83" t="s">
        <v>387</v>
      </c>
      <c r="F13" s="83" t="s">
        <v>388</v>
      </c>
      <c r="G13" s="83" t="s">
        <v>30</v>
      </c>
      <c r="H13" s="83" t="s">
        <v>166</v>
      </c>
      <c r="I13" s="83" t="s">
        <v>108</v>
      </c>
      <c r="J13" s="68" t="s">
        <v>26</v>
      </c>
      <c r="K13" s="68" t="s">
        <v>109</v>
      </c>
      <c r="L13" s="83">
        <v>3</v>
      </c>
      <c r="N13" s="83">
        <v>4</v>
      </c>
      <c r="O13" s="83">
        <v>0.7</v>
      </c>
      <c r="P13" s="83">
        <v>0.7</v>
      </c>
      <c r="Q13" s="156">
        <f t="shared" si="0"/>
        <v>0.7</v>
      </c>
      <c r="R13" s="83">
        <v>14.8</v>
      </c>
      <c r="S13" s="83">
        <v>102</v>
      </c>
      <c r="T13" s="157">
        <f t="shared" si="1"/>
        <v>33</v>
      </c>
      <c r="U13" s="83">
        <v>498</v>
      </c>
      <c r="V13" s="158">
        <f t="shared" si="2"/>
        <v>4108.5</v>
      </c>
      <c r="W13" s="83">
        <v>16</v>
      </c>
      <c r="X13" s="83" t="s">
        <v>27</v>
      </c>
      <c r="Y13" s="83" t="s">
        <v>67</v>
      </c>
      <c r="Z13" s="83" t="s">
        <v>52</v>
      </c>
      <c r="AA13" s="83" t="s">
        <v>36</v>
      </c>
      <c r="AB13" s="83" t="s">
        <v>198</v>
      </c>
      <c r="AE13" s="165" t="s">
        <v>231</v>
      </c>
      <c r="AG13" s="166"/>
      <c r="AH13" s="166"/>
      <c r="AP13" s="166" t="s">
        <v>54</v>
      </c>
      <c r="AR13" s="166" t="s">
        <v>223</v>
      </c>
      <c r="AV13" s="166" t="s">
        <v>58</v>
      </c>
    </row>
    <row r="14" spans="1:53" x14ac:dyDescent="0.15">
      <c r="A14" s="83" t="s">
        <v>37</v>
      </c>
      <c r="B14" s="83" t="s">
        <v>194</v>
      </c>
      <c r="C14" s="83">
        <v>2020</v>
      </c>
      <c r="D14" s="126" t="s">
        <v>386</v>
      </c>
      <c r="E14" s="83" t="s">
        <v>390</v>
      </c>
      <c r="F14" s="83" t="s">
        <v>391</v>
      </c>
      <c r="G14" s="83" t="s">
        <v>25</v>
      </c>
      <c r="H14" s="83" t="s">
        <v>110</v>
      </c>
      <c r="I14" s="83" t="s">
        <v>108</v>
      </c>
      <c r="J14" s="68" t="s">
        <v>26</v>
      </c>
      <c r="K14" s="68" t="s">
        <v>109</v>
      </c>
      <c r="L14" s="83">
        <v>1</v>
      </c>
      <c r="N14" s="83">
        <v>1</v>
      </c>
      <c r="O14" s="83">
        <v>0.7</v>
      </c>
      <c r="P14" s="83">
        <v>0.7</v>
      </c>
      <c r="Q14" s="156">
        <f t="shared" si="0"/>
        <v>0.7</v>
      </c>
      <c r="R14" s="83">
        <v>14.2</v>
      </c>
      <c r="S14" s="83">
        <v>144</v>
      </c>
      <c r="T14" s="157">
        <f t="shared" si="1"/>
        <v>22</v>
      </c>
      <c r="U14" s="83">
        <v>128</v>
      </c>
      <c r="V14" s="158">
        <f t="shared" si="2"/>
        <v>2816</v>
      </c>
      <c r="W14" s="83">
        <v>4</v>
      </c>
      <c r="X14" s="83" t="s">
        <v>27</v>
      </c>
      <c r="Y14" s="83" t="s">
        <v>73</v>
      </c>
      <c r="Z14" s="83" t="s">
        <v>67</v>
      </c>
      <c r="AA14" s="83" t="s">
        <v>52</v>
      </c>
      <c r="AB14" s="83" t="s">
        <v>198</v>
      </c>
      <c r="AE14" s="165" t="s">
        <v>78</v>
      </c>
      <c r="AG14" s="166"/>
      <c r="AH14" s="166"/>
      <c r="AP14" s="166" t="s">
        <v>57</v>
      </c>
      <c r="AR14" s="166" t="s">
        <v>232</v>
      </c>
      <c r="AV14" s="166" t="s">
        <v>61</v>
      </c>
    </row>
    <row r="15" spans="1:53" x14ac:dyDescent="0.15">
      <c r="A15" s="83" t="s">
        <v>37</v>
      </c>
      <c r="B15" s="83" t="s">
        <v>194</v>
      </c>
      <c r="C15" s="83">
        <v>2020</v>
      </c>
      <c r="D15" s="126" t="s">
        <v>386</v>
      </c>
      <c r="E15" s="83" t="s">
        <v>390</v>
      </c>
      <c r="F15" s="83" t="s">
        <v>391</v>
      </c>
      <c r="G15" s="83" t="s">
        <v>25</v>
      </c>
      <c r="H15" s="83" t="s">
        <v>110</v>
      </c>
      <c r="I15" s="83" t="s">
        <v>108</v>
      </c>
      <c r="J15" s="68" t="s">
        <v>26</v>
      </c>
      <c r="K15" s="68" t="s">
        <v>109</v>
      </c>
      <c r="L15" s="83">
        <v>2</v>
      </c>
      <c r="N15" s="83">
        <v>1</v>
      </c>
      <c r="O15" s="83">
        <v>0.65</v>
      </c>
      <c r="P15" s="83">
        <v>0.75</v>
      </c>
      <c r="Q15" s="156">
        <f t="shared" si="0"/>
        <v>0.7</v>
      </c>
      <c r="R15" s="83">
        <v>14.5</v>
      </c>
      <c r="S15" s="83">
        <v>146</v>
      </c>
      <c r="T15" s="157">
        <f t="shared" si="1"/>
        <v>22</v>
      </c>
      <c r="U15" s="83">
        <v>128</v>
      </c>
      <c r="V15" s="158">
        <f t="shared" si="2"/>
        <v>2816</v>
      </c>
      <c r="W15" s="83">
        <v>4</v>
      </c>
      <c r="X15" s="83" t="s">
        <v>27</v>
      </c>
      <c r="Y15" s="83" t="s">
        <v>73</v>
      </c>
      <c r="Z15" s="83" t="s">
        <v>67</v>
      </c>
      <c r="AA15" s="83" t="s">
        <v>52</v>
      </c>
      <c r="AB15" s="83" t="s">
        <v>198</v>
      </c>
      <c r="AE15" s="165" t="s">
        <v>233</v>
      </c>
      <c r="AG15" s="166"/>
      <c r="AH15" s="166"/>
      <c r="AP15" s="166" t="s">
        <v>60</v>
      </c>
      <c r="AR15" s="166" t="s">
        <v>63</v>
      </c>
      <c r="AV15" s="166" t="s">
        <v>88</v>
      </c>
    </row>
    <row r="16" spans="1:53" x14ac:dyDescent="0.15">
      <c r="A16" s="83" t="s">
        <v>37</v>
      </c>
      <c r="B16" s="83" t="s">
        <v>194</v>
      </c>
      <c r="C16" s="83">
        <v>2020</v>
      </c>
      <c r="D16" s="126" t="s">
        <v>386</v>
      </c>
      <c r="E16" s="83" t="s">
        <v>390</v>
      </c>
      <c r="F16" s="83" t="s">
        <v>391</v>
      </c>
      <c r="G16" s="83" t="s">
        <v>25</v>
      </c>
      <c r="H16" s="83" t="s">
        <v>110</v>
      </c>
      <c r="I16" s="83" t="s">
        <v>108</v>
      </c>
      <c r="J16" s="68" t="s">
        <v>26</v>
      </c>
      <c r="K16" s="68" t="s">
        <v>109</v>
      </c>
      <c r="L16" s="83">
        <v>3</v>
      </c>
      <c r="N16" s="83">
        <v>1</v>
      </c>
      <c r="O16" s="83">
        <v>0.75</v>
      </c>
      <c r="P16" s="83">
        <v>0.8</v>
      </c>
      <c r="Q16" s="156">
        <f t="shared" si="0"/>
        <v>0.77500000000000002</v>
      </c>
      <c r="R16" s="83">
        <v>13.8</v>
      </c>
      <c r="S16" s="83">
        <v>138</v>
      </c>
      <c r="T16" s="157">
        <f t="shared" si="1"/>
        <v>22</v>
      </c>
      <c r="U16" s="83">
        <v>128</v>
      </c>
      <c r="V16" s="158">
        <f t="shared" si="2"/>
        <v>2816</v>
      </c>
      <c r="W16" s="83">
        <v>4</v>
      </c>
      <c r="X16" s="83" t="s">
        <v>27</v>
      </c>
      <c r="Y16" s="83" t="s">
        <v>73</v>
      </c>
      <c r="Z16" s="83" t="s">
        <v>67</v>
      </c>
      <c r="AA16" s="83" t="s">
        <v>52</v>
      </c>
      <c r="AB16" s="83" t="s">
        <v>198</v>
      </c>
      <c r="AE16" s="165" t="s">
        <v>234</v>
      </c>
      <c r="AG16" s="171"/>
      <c r="AH16" s="171"/>
      <c r="AP16" s="166" t="s">
        <v>63</v>
      </c>
      <c r="AR16" s="166" t="s">
        <v>47</v>
      </c>
      <c r="AV16" s="166" t="s">
        <v>67</v>
      </c>
    </row>
    <row r="17" spans="1:48" x14ac:dyDescent="0.15">
      <c r="A17" s="83" t="s">
        <v>37</v>
      </c>
      <c r="B17" s="83" t="s">
        <v>194</v>
      </c>
      <c r="C17" s="83">
        <v>2020</v>
      </c>
      <c r="D17" s="126" t="s">
        <v>386</v>
      </c>
      <c r="E17" s="83" t="s">
        <v>390</v>
      </c>
      <c r="F17" s="83" t="s">
        <v>391</v>
      </c>
      <c r="G17" s="83" t="s">
        <v>25</v>
      </c>
      <c r="H17" s="83" t="s">
        <v>110</v>
      </c>
      <c r="I17" s="83" t="s">
        <v>108</v>
      </c>
      <c r="J17" s="68" t="s">
        <v>26</v>
      </c>
      <c r="K17" s="68" t="s">
        <v>109</v>
      </c>
      <c r="L17" s="83">
        <v>1</v>
      </c>
      <c r="N17" s="83">
        <v>6</v>
      </c>
      <c r="O17" s="83">
        <v>1.1000000000000001</v>
      </c>
      <c r="P17" s="83">
        <v>1.05</v>
      </c>
      <c r="Q17" s="156">
        <f t="shared" si="0"/>
        <v>1.0750000000000002</v>
      </c>
      <c r="R17" s="83">
        <v>15</v>
      </c>
      <c r="S17" s="83">
        <v>80</v>
      </c>
      <c r="T17" s="157">
        <f t="shared" si="1"/>
        <v>39</v>
      </c>
      <c r="U17" s="83">
        <v>398</v>
      </c>
      <c r="V17" s="158">
        <f t="shared" si="2"/>
        <v>2587</v>
      </c>
      <c r="W17" s="83">
        <v>4</v>
      </c>
      <c r="X17" s="83" t="s">
        <v>27</v>
      </c>
      <c r="Y17" s="83" t="s">
        <v>73</v>
      </c>
      <c r="Z17" s="83" t="s">
        <v>67</v>
      </c>
      <c r="AA17" s="83" t="s">
        <v>52</v>
      </c>
      <c r="AB17" s="83" t="s">
        <v>198</v>
      </c>
      <c r="AE17" s="165" t="s">
        <v>235</v>
      </c>
      <c r="AP17" s="170" t="s">
        <v>236</v>
      </c>
      <c r="AR17" s="166" t="s">
        <v>78</v>
      </c>
      <c r="AV17" s="166" t="s">
        <v>69</v>
      </c>
    </row>
    <row r="18" spans="1:48" x14ac:dyDescent="0.15">
      <c r="A18" s="83" t="s">
        <v>37</v>
      </c>
      <c r="B18" s="83" t="s">
        <v>194</v>
      </c>
      <c r="C18" s="83">
        <v>2020</v>
      </c>
      <c r="D18" s="126" t="s">
        <v>386</v>
      </c>
      <c r="E18" s="83" t="s">
        <v>390</v>
      </c>
      <c r="F18" s="83" t="s">
        <v>391</v>
      </c>
      <c r="G18" s="83" t="s">
        <v>25</v>
      </c>
      <c r="H18" s="83" t="s">
        <v>110</v>
      </c>
      <c r="I18" s="83" t="s">
        <v>108</v>
      </c>
      <c r="J18" s="68" t="s">
        <v>26</v>
      </c>
      <c r="K18" s="68" t="s">
        <v>109</v>
      </c>
      <c r="L18" s="83">
        <v>2</v>
      </c>
      <c r="N18" s="83">
        <v>6</v>
      </c>
      <c r="O18" s="83">
        <v>1.25</v>
      </c>
      <c r="P18" s="83">
        <v>1.1000000000000001</v>
      </c>
      <c r="Q18" s="156">
        <f t="shared" si="0"/>
        <v>1.175</v>
      </c>
      <c r="R18" s="83">
        <v>14.7</v>
      </c>
      <c r="S18" s="83">
        <v>79</v>
      </c>
      <c r="T18" s="157">
        <f t="shared" si="1"/>
        <v>39</v>
      </c>
      <c r="U18" s="83">
        <v>398</v>
      </c>
      <c r="V18" s="158">
        <f t="shared" si="2"/>
        <v>2587</v>
      </c>
      <c r="W18" s="83">
        <v>4</v>
      </c>
      <c r="X18" s="83" t="s">
        <v>27</v>
      </c>
      <c r="Y18" s="83" t="s">
        <v>73</v>
      </c>
      <c r="Z18" s="83" t="s">
        <v>67</v>
      </c>
      <c r="AA18" s="83" t="s">
        <v>52</v>
      </c>
      <c r="AB18" s="83" t="s">
        <v>198</v>
      </c>
      <c r="AE18" s="165" t="s">
        <v>228</v>
      </c>
      <c r="AP18" s="170" t="s">
        <v>237</v>
      </c>
      <c r="AR18" s="166" t="s">
        <v>82</v>
      </c>
      <c r="AV18" s="166" t="s">
        <v>71</v>
      </c>
    </row>
    <row r="19" spans="1:48" x14ac:dyDescent="0.15">
      <c r="A19" s="83" t="s">
        <v>37</v>
      </c>
      <c r="B19" s="83" t="s">
        <v>194</v>
      </c>
      <c r="C19" s="83">
        <v>2020</v>
      </c>
      <c r="D19" s="126" t="s">
        <v>386</v>
      </c>
      <c r="E19" s="83" t="s">
        <v>390</v>
      </c>
      <c r="F19" s="83" t="s">
        <v>391</v>
      </c>
      <c r="G19" s="83" t="s">
        <v>25</v>
      </c>
      <c r="H19" s="83" t="s">
        <v>110</v>
      </c>
      <c r="I19" s="83" t="s">
        <v>108</v>
      </c>
      <c r="J19" s="68" t="s">
        <v>26</v>
      </c>
      <c r="K19" s="68" t="s">
        <v>109</v>
      </c>
      <c r="L19" s="83">
        <v>3</v>
      </c>
      <c r="N19" s="83">
        <v>6</v>
      </c>
      <c r="O19" s="83">
        <v>1.1499999999999999</v>
      </c>
      <c r="P19" s="83">
        <v>1.2</v>
      </c>
      <c r="Q19" s="156">
        <f t="shared" si="0"/>
        <v>1.1749999999999998</v>
      </c>
      <c r="R19" s="83">
        <v>14.6</v>
      </c>
      <c r="S19" s="83">
        <v>79</v>
      </c>
      <c r="T19" s="157">
        <f t="shared" si="1"/>
        <v>39</v>
      </c>
      <c r="U19" s="83">
        <v>398</v>
      </c>
      <c r="V19" s="158">
        <f t="shared" si="2"/>
        <v>2587</v>
      </c>
      <c r="W19" s="83">
        <v>4</v>
      </c>
      <c r="X19" s="83" t="s">
        <v>27</v>
      </c>
      <c r="Y19" s="83" t="s">
        <v>73</v>
      </c>
      <c r="Z19" s="83" t="s">
        <v>67</v>
      </c>
      <c r="AA19" s="83" t="s">
        <v>52</v>
      </c>
      <c r="AB19" s="83" t="s">
        <v>198</v>
      </c>
      <c r="AE19" s="176" t="s">
        <v>222</v>
      </c>
      <c r="AP19" s="170" t="s">
        <v>238</v>
      </c>
      <c r="AR19" s="166" t="s">
        <v>239</v>
      </c>
      <c r="AV19" s="166" t="s">
        <v>73</v>
      </c>
    </row>
    <row r="20" spans="1:48" x14ac:dyDescent="0.15">
      <c r="A20" s="83" t="s">
        <v>37</v>
      </c>
      <c r="B20" s="83" t="s">
        <v>194</v>
      </c>
      <c r="C20" s="83">
        <v>2020</v>
      </c>
      <c r="D20" s="126" t="s">
        <v>386</v>
      </c>
      <c r="E20" s="83" t="s">
        <v>390</v>
      </c>
      <c r="F20" s="83" t="s">
        <v>391</v>
      </c>
      <c r="G20" s="83" t="s">
        <v>25</v>
      </c>
      <c r="H20" s="83" t="s">
        <v>166</v>
      </c>
      <c r="I20" s="83" t="s">
        <v>108</v>
      </c>
      <c r="J20" s="68" t="s">
        <v>26</v>
      </c>
      <c r="K20" s="68" t="s">
        <v>109</v>
      </c>
      <c r="L20" s="83">
        <v>1</v>
      </c>
      <c r="N20" s="83">
        <v>1</v>
      </c>
      <c r="O20" s="83">
        <v>0.6</v>
      </c>
      <c r="P20" s="83">
        <v>0.7</v>
      </c>
      <c r="Q20" s="156">
        <f t="shared" si="0"/>
        <v>0.64999999999999991</v>
      </c>
      <c r="R20" s="83">
        <v>15.4</v>
      </c>
      <c r="S20" s="83">
        <v>124</v>
      </c>
      <c r="T20" s="157">
        <f t="shared" si="1"/>
        <v>27</v>
      </c>
      <c r="U20" s="83">
        <v>128</v>
      </c>
      <c r="V20" s="158">
        <f t="shared" si="2"/>
        <v>3456</v>
      </c>
      <c r="W20" s="83">
        <v>4</v>
      </c>
      <c r="X20" s="83" t="s">
        <v>27</v>
      </c>
      <c r="Y20" s="83" t="s">
        <v>73</v>
      </c>
      <c r="Z20" s="83" t="s">
        <v>67</v>
      </c>
      <c r="AA20" s="83" t="s">
        <v>52</v>
      </c>
      <c r="AB20" s="83" t="s">
        <v>198</v>
      </c>
      <c r="AE20" s="176"/>
      <c r="AP20" s="170" t="s">
        <v>240</v>
      </c>
      <c r="AR20" s="166" t="s">
        <v>86</v>
      </c>
      <c r="AV20" s="170" t="s">
        <v>241</v>
      </c>
    </row>
    <row r="21" spans="1:48" x14ac:dyDescent="0.15">
      <c r="A21" s="83" t="s">
        <v>37</v>
      </c>
      <c r="B21" s="83" t="s">
        <v>194</v>
      </c>
      <c r="C21" s="83">
        <v>2020</v>
      </c>
      <c r="D21" s="126" t="s">
        <v>386</v>
      </c>
      <c r="E21" s="83" t="s">
        <v>390</v>
      </c>
      <c r="F21" s="83" t="s">
        <v>391</v>
      </c>
      <c r="G21" s="83" t="s">
        <v>25</v>
      </c>
      <c r="H21" s="83" t="s">
        <v>166</v>
      </c>
      <c r="I21" s="83" t="s">
        <v>108</v>
      </c>
      <c r="J21" s="68" t="s">
        <v>26</v>
      </c>
      <c r="K21" s="68" t="s">
        <v>109</v>
      </c>
      <c r="L21" s="83">
        <v>2</v>
      </c>
      <c r="N21" s="83">
        <v>1</v>
      </c>
      <c r="O21" s="83">
        <v>0.65</v>
      </c>
      <c r="P21" s="83">
        <v>0.65</v>
      </c>
      <c r="Q21" s="156">
        <f t="shared" si="0"/>
        <v>0.65</v>
      </c>
      <c r="R21" s="83">
        <v>15.8</v>
      </c>
      <c r="S21" s="83">
        <v>130</v>
      </c>
      <c r="T21" s="157">
        <f t="shared" si="1"/>
        <v>25</v>
      </c>
      <c r="U21" s="83">
        <v>128</v>
      </c>
      <c r="V21" s="158">
        <f t="shared" si="2"/>
        <v>3200</v>
      </c>
      <c r="W21" s="83">
        <v>4</v>
      </c>
      <c r="X21" s="83" t="s">
        <v>27</v>
      </c>
      <c r="Y21" s="83" t="s">
        <v>73</v>
      </c>
      <c r="Z21" s="83" t="s">
        <v>67</v>
      </c>
      <c r="AA21" s="83" t="s">
        <v>52</v>
      </c>
      <c r="AB21" s="83" t="s">
        <v>198</v>
      </c>
      <c r="AE21" s="171"/>
      <c r="AP21" s="170" t="s">
        <v>242</v>
      </c>
      <c r="AR21" s="166" t="s">
        <v>51</v>
      </c>
      <c r="AV21" s="170" t="s">
        <v>243</v>
      </c>
    </row>
    <row r="22" spans="1:48" x14ac:dyDescent="0.15">
      <c r="A22" s="83" t="s">
        <v>37</v>
      </c>
      <c r="B22" s="83" t="s">
        <v>194</v>
      </c>
      <c r="C22" s="83">
        <v>2020</v>
      </c>
      <c r="D22" s="126" t="s">
        <v>386</v>
      </c>
      <c r="E22" s="83" t="s">
        <v>390</v>
      </c>
      <c r="F22" s="83" t="s">
        <v>391</v>
      </c>
      <c r="G22" s="83" t="s">
        <v>25</v>
      </c>
      <c r="H22" s="83" t="s">
        <v>166</v>
      </c>
      <c r="I22" s="83" t="s">
        <v>108</v>
      </c>
      <c r="J22" s="68" t="s">
        <v>26</v>
      </c>
      <c r="K22" s="68" t="s">
        <v>109</v>
      </c>
      <c r="L22" s="83">
        <v>3</v>
      </c>
      <c r="N22" s="83">
        <v>1</v>
      </c>
      <c r="O22" s="83">
        <v>0.55000000000000004</v>
      </c>
      <c r="P22" s="83">
        <v>0.7</v>
      </c>
      <c r="Q22" s="156">
        <f t="shared" si="0"/>
        <v>0.625</v>
      </c>
      <c r="R22" s="83">
        <v>16.5</v>
      </c>
      <c r="S22" s="83">
        <v>134</v>
      </c>
      <c r="T22" s="157">
        <f t="shared" si="1"/>
        <v>25</v>
      </c>
      <c r="U22" s="83">
        <v>128</v>
      </c>
      <c r="V22" s="158">
        <f t="shared" si="2"/>
        <v>3200</v>
      </c>
      <c r="W22" s="83">
        <v>4</v>
      </c>
      <c r="X22" s="83" t="s">
        <v>27</v>
      </c>
      <c r="Y22" s="83" t="s">
        <v>73</v>
      </c>
      <c r="Z22" s="83" t="s">
        <v>67</v>
      </c>
      <c r="AA22" s="83" t="s">
        <v>52</v>
      </c>
      <c r="AB22" s="83" t="s">
        <v>198</v>
      </c>
      <c r="AP22" s="170" t="s">
        <v>244</v>
      </c>
      <c r="AR22" s="166" t="s">
        <v>66</v>
      </c>
      <c r="AV22" s="170"/>
    </row>
    <row r="23" spans="1:48" x14ac:dyDescent="0.15">
      <c r="A23" s="83" t="s">
        <v>37</v>
      </c>
      <c r="B23" s="83" t="s">
        <v>194</v>
      </c>
      <c r="C23" s="83">
        <v>2020</v>
      </c>
      <c r="D23" s="126" t="s">
        <v>386</v>
      </c>
      <c r="E23" s="83" t="s">
        <v>390</v>
      </c>
      <c r="F23" s="83" t="s">
        <v>391</v>
      </c>
      <c r="G23" s="83" t="s">
        <v>25</v>
      </c>
      <c r="H23" s="83" t="s">
        <v>166</v>
      </c>
      <c r="I23" s="83" t="s">
        <v>108</v>
      </c>
      <c r="J23" s="68" t="s">
        <v>26</v>
      </c>
      <c r="K23" s="68" t="s">
        <v>109</v>
      </c>
      <c r="L23" s="83">
        <v>1</v>
      </c>
      <c r="N23" s="83">
        <v>4</v>
      </c>
      <c r="O23" s="83">
        <v>0.75</v>
      </c>
      <c r="P23" s="83">
        <v>0.65</v>
      </c>
      <c r="Q23" s="156">
        <f t="shared" si="0"/>
        <v>0.7</v>
      </c>
      <c r="R23" s="83">
        <v>15.6</v>
      </c>
      <c r="S23" s="83">
        <v>114</v>
      </c>
      <c r="T23" s="157">
        <f t="shared" si="1"/>
        <v>30</v>
      </c>
      <c r="U23" s="83">
        <v>498</v>
      </c>
      <c r="V23" s="158">
        <f t="shared" si="2"/>
        <v>3735</v>
      </c>
      <c r="W23" s="83">
        <v>4</v>
      </c>
      <c r="X23" s="83" t="s">
        <v>27</v>
      </c>
      <c r="Y23" s="83" t="s">
        <v>73</v>
      </c>
      <c r="Z23" s="83" t="s">
        <v>67</v>
      </c>
      <c r="AA23" s="83" t="s">
        <v>52</v>
      </c>
      <c r="AB23" s="83" t="s">
        <v>198</v>
      </c>
      <c r="AP23" s="170" t="s">
        <v>362</v>
      </c>
      <c r="AR23" s="166" t="s">
        <v>45</v>
      </c>
    </row>
    <row r="24" spans="1:48" x14ac:dyDescent="0.15">
      <c r="A24" s="83" t="s">
        <v>37</v>
      </c>
      <c r="B24" s="83" t="s">
        <v>194</v>
      </c>
      <c r="C24" s="83">
        <v>2020</v>
      </c>
      <c r="D24" s="126" t="s">
        <v>386</v>
      </c>
      <c r="E24" s="83" t="s">
        <v>390</v>
      </c>
      <c r="F24" s="83" t="s">
        <v>391</v>
      </c>
      <c r="G24" s="83" t="s">
        <v>25</v>
      </c>
      <c r="H24" s="83" t="s">
        <v>166</v>
      </c>
      <c r="I24" s="83" t="s">
        <v>108</v>
      </c>
      <c r="J24" s="68" t="s">
        <v>26</v>
      </c>
      <c r="K24" s="68" t="s">
        <v>109</v>
      </c>
      <c r="L24" s="83">
        <v>2</v>
      </c>
      <c r="N24" s="83">
        <v>4</v>
      </c>
      <c r="O24" s="83">
        <v>0.6</v>
      </c>
      <c r="P24" s="83">
        <v>0.7</v>
      </c>
      <c r="Q24" s="156">
        <f t="shared" si="0"/>
        <v>0.64999999999999991</v>
      </c>
      <c r="R24" s="83">
        <v>15.7</v>
      </c>
      <c r="S24" s="83">
        <v>116</v>
      </c>
      <c r="T24" s="157">
        <f t="shared" si="1"/>
        <v>30</v>
      </c>
      <c r="U24" s="83">
        <v>498</v>
      </c>
      <c r="V24" s="158">
        <f t="shared" si="2"/>
        <v>3735</v>
      </c>
      <c r="W24" s="83">
        <v>4</v>
      </c>
      <c r="X24" s="83" t="s">
        <v>27</v>
      </c>
      <c r="Y24" s="83" t="s">
        <v>73</v>
      </c>
      <c r="Z24" s="83" t="s">
        <v>67</v>
      </c>
      <c r="AA24" s="83" t="s">
        <v>52</v>
      </c>
      <c r="AB24" s="83" t="s">
        <v>198</v>
      </c>
      <c r="AP24" s="170" t="s">
        <v>383</v>
      </c>
      <c r="AR24" s="166" t="s">
        <v>74</v>
      </c>
    </row>
    <row r="25" spans="1:48" x14ac:dyDescent="0.15">
      <c r="A25" s="83" t="s">
        <v>37</v>
      </c>
      <c r="B25" s="83" t="s">
        <v>194</v>
      </c>
      <c r="C25" s="83">
        <v>2020</v>
      </c>
      <c r="D25" s="126" t="s">
        <v>386</v>
      </c>
      <c r="E25" s="83" t="s">
        <v>390</v>
      </c>
      <c r="F25" s="83" t="s">
        <v>391</v>
      </c>
      <c r="G25" s="83" t="s">
        <v>25</v>
      </c>
      <c r="H25" s="83" t="s">
        <v>166</v>
      </c>
      <c r="I25" s="83" t="s">
        <v>108</v>
      </c>
      <c r="J25" s="68" t="s">
        <v>26</v>
      </c>
      <c r="K25" s="68" t="s">
        <v>109</v>
      </c>
      <c r="L25" s="83">
        <v>3</v>
      </c>
      <c r="N25" s="83">
        <v>4</v>
      </c>
      <c r="O25" s="83">
        <v>0.7</v>
      </c>
      <c r="P25" s="83">
        <v>0.7</v>
      </c>
      <c r="Q25" s="156">
        <f t="shared" si="0"/>
        <v>0.7</v>
      </c>
      <c r="R25" s="83">
        <v>14.7</v>
      </c>
      <c r="S25" s="83">
        <v>106</v>
      </c>
      <c r="T25" s="157">
        <f t="shared" si="1"/>
        <v>33</v>
      </c>
      <c r="U25" s="83">
        <v>498</v>
      </c>
      <c r="V25" s="158">
        <f t="shared" si="2"/>
        <v>4108.5</v>
      </c>
      <c r="W25" s="83">
        <v>4</v>
      </c>
      <c r="X25" s="83" t="s">
        <v>27</v>
      </c>
      <c r="Y25" s="83" t="s">
        <v>73</v>
      </c>
      <c r="Z25" s="83" t="s">
        <v>67</v>
      </c>
      <c r="AA25" s="83" t="s">
        <v>52</v>
      </c>
      <c r="AB25" s="83" t="s">
        <v>198</v>
      </c>
      <c r="AP25" s="170" t="s">
        <v>384</v>
      </c>
      <c r="AR25" s="170" t="s">
        <v>37</v>
      </c>
    </row>
    <row r="26" spans="1:48" x14ac:dyDescent="0.15">
      <c r="A26" s="83" t="s">
        <v>37</v>
      </c>
      <c r="B26" s="83" t="s">
        <v>194</v>
      </c>
      <c r="C26" s="83">
        <v>2020</v>
      </c>
      <c r="D26" s="126" t="s">
        <v>386</v>
      </c>
      <c r="E26" s="83" t="s">
        <v>401</v>
      </c>
      <c r="F26" s="83" t="s">
        <v>402</v>
      </c>
      <c r="G26" s="83" t="s">
        <v>25</v>
      </c>
      <c r="H26" s="83" t="s">
        <v>110</v>
      </c>
      <c r="I26" s="83" t="s">
        <v>108</v>
      </c>
      <c r="J26" s="68" t="s">
        <v>26</v>
      </c>
      <c r="K26" s="68" t="s">
        <v>109</v>
      </c>
      <c r="L26" s="83">
        <v>1</v>
      </c>
      <c r="N26" s="83">
        <v>1</v>
      </c>
      <c r="O26" s="83">
        <v>0.7</v>
      </c>
      <c r="P26" s="83">
        <v>0.8</v>
      </c>
      <c r="Q26" s="156">
        <f t="shared" si="0"/>
        <v>0.75</v>
      </c>
      <c r="R26" s="83">
        <v>16.2</v>
      </c>
      <c r="S26" s="83">
        <v>112</v>
      </c>
      <c r="T26" s="157">
        <f t="shared" si="1"/>
        <v>33</v>
      </c>
      <c r="U26" s="83">
        <v>98</v>
      </c>
      <c r="V26" s="158">
        <f t="shared" si="2"/>
        <v>3234</v>
      </c>
      <c r="W26" s="83">
        <v>10</v>
      </c>
      <c r="X26" s="83" t="s">
        <v>33</v>
      </c>
      <c r="Y26" s="83" t="s">
        <v>67</v>
      </c>
      <c r="Z26" s="83" t="s">
        <v>73</v>
      </c>
      <c r="AA26" s="83" t="s">
        <v>52</v>
      </c>
      <c r="AB26" s="83" t="s">
        <v>198</v>
      </c>
      <c r="AP26" s="170" t="s">
        <v>245</v>
      </c>
      <c r="AR26" s="83" t="s">
        <v>246</v>
      </c>
    </row>
    <row r="27" spans="1:48" x14ac:dyDescent="0.15">
      <c r="A27" s="83" t="s">
        <v>37</v>
      </c>
      <c r="B27" s="83" t="s">
        <v>194</v>
      </c>
      <c r="C27" s="83">
        <v>2020</v>
      </c>
      <c r="D27" s="126" t="s">
        <v>386</v>
      </c>
      <c r="E27" s="83" t="s">
        <v>401</v>
      </c>
      <c r="F27" s="83" t="s">
        <v>402</v>
      </c>
      <c r="G27" s="83" t="s">
        <v>25</v>
      </c>
      <c r="H27" s="83" t="s">
        <v>110</v>
      </c>
      <c r="I27" s="83" t="s">
        <v>108</v>
      </c>
      <c r="J27" s="68" t="s">
        <v>26</v>
      </c>
      <c r="K27" s="68" t="s">
        <v>109</v>
      </c>
      <c r="L27" s="83">
        <v>2</v>
      </c>
      <c r="N27" s="83">
        <v>1</v>
      </c>
      <c r="O27" s="83">
        <v>0.8</v>
      </c>
      <c r="P27" s="83">
        <v>0.85</v>
      </c>
      <c r="Q27" s="156">
        <f t="shared" si="0"/>
        <v>0.82499999999999996</v>
      </c>
      <c r="R27" s="83">
        <v>15.8</v>
      </c>
      <c r="S27" s="83">
        <v>108</v>
      </c>
      <c r="T27" s="157">
        <f t="shared" si="1"/>
        <v>33</v>
      </c>
      <c r="U27" s="83">
        <v>98</v>
      </c>
      <c r="V27" s="158">
        <f t="shared" si="2"/>
        <v>3234</v>
      </c>
      <c r="W27" s="83">
        <v>10</v>
      </c>
      <c r="X27" s="83" t="s">
        <v>33</v>
      </c>
      <c r="Y27" s="83" t="s">
        <v>67</v>
      </c>
      <c r="Z27" s="83" t="s">
        <v>73</v>
      </c>
      <c r="AA27" s="83" t="s">
        <v>52</v>
      </c>
      <c r="AB27" s="83" t="s">
        <v>198</v>
      </c>
      <c r="AP27" s="27" t="s">
        <v>247</v>
      </c>
      <c r="AQ27" s="68"/>
      <c r="AR27" s="71" t="s">
        <v>403</v>
      </c>
    </row>
    <row r="28" spans="1:48" x14ac:dyDescent="0.15">
      <c r="A28" s="83" t="s">
        <v>37</v>
      </c>
      <c r="B28" s="83" t="s">
        <v>194</v>
      </c>
      <c r="C28" s="83">
        <v>2020</v>
      </c>
      <c r="D28" s="126" t="s">
        <v>386</v>
      </c>
      <c r="E28" s="83" t="s">
        <v>401</v>
      </c>
      <c r="F28" s="83" t="s">
        <v>402</v>
      </c>
      <c r="G28" s="83" t="s">
        <v>25</v>
      </c>
      <c r="H28" s="83" t="s">
        <v>110</v>
      </c>
      <c r="I28" s="83" t="s">
        <v>108</v>
      </c>
      <c r="J28" s="68" t="s">
        <v>26</v>
      </c>
      <c r="K28" s="68" t="s">
        <v>109</v>
      </c>
      <c r="L28" s="83">
        <v>3</v>
      </c>
      <c r="N28" s="83">
        <v>1</v>
      </c>
      <c r="O28" s="83">
        <v>0.75</v>
      </c>
      <c r="P28" s="83">
        <v>0.7</v>
      </c>
      <c r="Q28" s="156">
        <f t="shared" si="0"/>
        <v>0.72499999999999998</v>
      </c>
      <c r="R28" s="83">
        <v>15.4</v>
      </c>
      <c r="S28" s="83">
        <v>116</v>
      </c>
      <c r="T28" s="157">
        <f t="shared" si="1"/>
        <v>30</v>
      </c>
      <c r="U28" s="83">
        <v>98</v>
      </c>
      <c r="V28" s="158">
        <f t="shared" si="2"/>
        <v>2940</v>
      </c>
      <c r="W28" s="83">
        <v>10</v>
      </c>
      <c r="X28" s="83" t="s">
        <v>33</v>
      </c>
      <c r="Y28" s="83" t="s">
        <v>67</v>
      </c>
      <c r="Z28" s="83" t="s">
        <v>73</v>
      </c>
      <c r="AA28" s="83" t="s">
        <v>52</v>
      </c>
      <c r="AB28" s="83" t="s">
        <v>198</v>
      </c>
      <c r="AP28" s="27" t="s">
        <v>404</v>
      </c>
      <c r="AQ28" s="68"/>
      <c r="AR28" s="71" t="s">
        <v>405</v>
      </c>
    </row>
    <row r="29" spans="1:48" x14ac:dyDescent="0.15">
      <c r="A29" s="83" t="s">
        <v>37</v>
      </c>
      <c r="B29" s="83" t="s">
        <v>194</v>
      </c>
      <c r="C29" s="83">
        <v>2020</v>
      </c>
      <c r="D29" s="126" t="s">
        <v>386</v>
      </c>
      <c r="E29" s="83" t="s">
        <v>401</v>
      </c>
      <c r="F29" s="83" t="s">
        <v>402</v>
      </c>
      <c r="G29" s="83" t="s">
        <v>25</v>
      </c>
      <c r="H29" s="83" t="s">
        <v>110</v>
      </c>
      <c r="I29" s="83" t="s">
        <v>108</v>
      </c>
      <c r="J29" s="68" t="s">
        <v>26</v>
      </c>
      <c r="K29" s="68" t="s">
        <v>109</v>
      </c>
      <c r="L29" s="83">
        <v>1</v>
      </c>
      <c r="N29" s="83">
        <v>8</v>
      </c>
      <c r="O29" s="83">
        <v>0.75</v>
      </c>
      <c r="P29" s="83">
        <v>0.75</v>
      </c>
      <c r="Q29" s="156">
        <f t="shared" si="0"/>
        <v>0.75</v>
      </c>
      <c r="R29" s="83">
        <v>12.6</v>
      </c>
      <c r="S29" s="83">
        <v>79</v>
      </c>
      <c r="T29" s="157">
        <f t="shared" si="1"/>
        <v>39</v>
      </c>
      <c r="U29" s="83">
        <v>598</v>
      </c>
      <c r="V29" s="158">
        <f t="shared" si="2"/>
        <v>2915.25</v>
      </c>
      <c r="W29" s="83">
        <v>10</v>
      </c>
      <c r="X29" s="83" t="s">
        <v>33</v>
      </c>
      <c r="Y29" s="83" t="s">
        <v>67</v>
      </c>
      <c r="Z29" s="83" t="s">
        <v>73</v>
      </c>
      <c r="AA29" s="83" t="s">
        <v>52</v>
      </c>
      <c r="AB29" s="83" t="s">
        <v>198</v>
      </c>
      <c r="AP29" s="27" t="s">
        <v>406</v>
      </c>
      <c r="AQ29" s="68"/>
      <c r="AR29" s="28"/>
    </row>
    <row r="30" spans="1:48" x14ac:dyDescent="0.15">
      <c r="A30" s="83" t="s">
        <v>37</v>
      </c>
      <c r="B30" s="83" t="s">
        <v>194</v>
      </c>
      <c r="C30" s="83">
        <v>2020</v>
      </c>
      <c r="D30" s="126" t="s">
        <v>386</v>
      </c>
      <c r="E30" s="83" t="s">
        <v>401</v>
      </c>
      <c r="F30" s="83" t="s">
        <v>402</v>
      </c>
      <c r="G30" s="83" t="s">
        <v>25</v>
      </c>
      <c r="H30" s="83" t="s">
        <v>110</v>
      </c>
      <c r="I30" s="83" t="s">
        <v>108</v>
      </c>
      <c r="J30" s="68" t="s">
        <v>26</v>
      </c>
      <c r="K30" s="68" t="s">
        <v>109</v>
      </c>
      <c r="L30" s="83">
        <v>2</v>
      </c>
      <c r="N30" s="83">
        <v>8</v>
      </c>
      <c r="O30" s="83">
        <v>0.65</v>
      </c>
      <c r="P30" s="83">
        <v>0.7</v>
      </c>
      <c r="Q30" s="156">
        <f t="shared" si="0"/>
        <v>0.67500000000000004</v>
      </c>
      <c r="R30" s="83">
        <v>13.3</v>
      </c>
      <c r="S30" s="83">
        <v>85</v>
      </c>
      <c r="T30" s="157">
        <f t="shared" si="1"/>
        <v>36</v>
      </c>
      <c r="U30" s="83">
        <v>598</v>
      </c>
      <c r="V30" s="158">
        <f t="shared" si="2"/>
        <v>2691</v>
      </c>
      <c r="W30" s="83">
        <v>10</v>
      </c>
      <c r="X30" s="83" t="s">
        <v>33</v>
      </c>
      <c r="Y30" s="83" t="s">
        <v>67</v>
      </c>
      <c r="Z30" s="83" t="s">
        <v>73</v>
      </c>
      <c r="AA30" s="83" t="s">
        <v>52</v>
      </c>
      <c r="AB30" s="83" t="s">
        <v>198</v>
      </c>
      <c r="AP30" s="83" t="s">
        <v>160</v>
      </c>
    </row>
    <row r="31" spans="1:48" x14ac:dyDescent="0.15">
      <c r="A31" s="83" t="s">
        <v>37</v>
      </c>
      <c r="B31" s="83" t="s">
        <v>194</v>
      </c>
      <c r="C31" s="83">
        <v>2020</v>
      </c>
      <c r="D31" s="126" t="s">
        <v>386</v>
      </c>
      <c r="E31" s="83" t="s">
        <v>401</v>
      </c>
      <c r="F31" s="83" t="s">
        <v>402</v>
      </c>
      <c r="G31" s="83" t="s">
        <v>25</v>
      </c>
      <c r="H31" s="83" t="s">
        <v>110</v>
      </c>
      <c r="I31" s="83" t="s">
        <v>108</v>
      </c>
      <c r="J31" s="68" t="s">
        <v>26</v>
      </c>
      <c r="K31" s="68" t="s">
        <v>109</v>
      </c>
      <c r="L31" s="83">
        <v>3</v>
      </c>
      <c r="N31" s="83">
        <v>8</v>
      </c>
      <c r="O31" s="83">
        <v>0.6</v>
      </c>
      <c r="P31" s="83">
        <v>0.65</v>
      </c>
      <c r="Q31" s="156">
        <f t="shared" si="0"/>
        <v>0.625</v>
      </c>
      <c r="R31" s="83">
        <v>14.5</v>
      </c>
      <c r="S31" s="83">
        <v>74</v>
      </c>
      <c r="T31" s="157">
        <f t="shared" si="1"/>
        <v>42</v>
      </c>
      <c r="U31" s="83">
        <v>598</v>
      </c>
      <c r="V31" s="158">
        <f t="shared" si="2"/>
        <v>3139.5</v>
      </c>
      <c r="W31" s="83">
        <v>10</v>
      </c>
      <c r="X31" s="83" t="s">
        <v>33</v>
      </c>
      <c r="Y31" s="83" t="s">
        <v>67</v>
      </c>
      <c r="Z31" s="83" t="s">
        <v>73</v>
      </c>
      <c r="AA31" s="83" t="s">
        <v>52</v>
      </c>
      <c r="AB31" s="83" t="s">
        <v>198</v>
      </c>
    </row>
    <row r="32" spans="1:48" x14ac:dyDescent="0.15">
      <c r="A32" s="83" t="s">
        <v>37</v>
      </c>
      <c r="B32" s="83" t="s">
        <v>194</v>
      </c>
      <c r="C32" s="83">
        <v>2020</v>
      </c>
      <c r="D32" s="126" t="s">
        <v>386</v>
      </c>
      <c r="E32" s="83" t="s">
        <v>401</v>
      </c>
      <c r="F32" s="83" t="s">
        <v>402</v>
      </c>
      <c r="G32" s="83" t="s">
        <v>25</v>
      </c>
      <c r="H32" s="83" t="s">
        <v>166</v>
      </c>
      <c r="I32" s="83" t="s">
        <v>108</v>
      </c>
      <c r="J32" s="68" t="s">
        <v>26</v>
      </c>
      <c r="K32" s="68" t="s">
        <v>109</v>
      </c>
      <c r="L32" s="83">
        <v>1</v>
      </c>
      <c r="N32" s="83">
        <v>1</v>
      </c>
      <c r="O32" s="83">
        <v>0.9</v>
      </c>
      <c r="P32" s="83">
        <v>0.9</v>
      </c>
      <c r="Q32" s="156">
        <f t="shared" si="0"/>
        <v>0.9</v>
      </c>
      <c r="R32" s="83">
        <v>14</v>
      </c>
      <c r="S32" s="83">
        <v>126</v>
      </c>
      <c r="T32" s="157">
        <f t="shared" si="1"/>
        <v>27</v>
      </c>
      <c r="U32" s="83">
        <v>138</v>
      </c>
      <c r="V32" s="158">
        <f t="shared" si="2"/>
        <v>3726</v>
      </c>
      <c r="W32" s="83">
        <v>10</v>
      </c>
      <c r="X32" s="83" t="s">
        <v>33</v>
      </c>
      <c r="Y32" s="83" t="s">
        <v>67</v>
      </c>
      <c r="Z32" s="83" t="s">
        <v>73</v>
      </c>
      <c r="AA32" s="83" t="s">
        <v>52</v>
      </c>
      <c r="AB32" s="83" t="s">
        <v>198</v>
      </c>
    </row>
    <row r="33" spans="1:28" x14ac:dyDescent="0.15">
      <c r="A33" s="83" t="s">
        <v>37</v>
      </c>
      <c r="B33" s="83" t="s">
        <v>194</v>
      </c>
      <c r="C33" s="83">
        <v>2020</v>
      </c>
      <c r="D33" s="126" t="s">
        <v>386</v>
      </c>
      <c r="E33" s="83" t="s">
        <v>401</v>
      </c>
      <c r="F33" s="83" t="s">
        <v>402</v>
      </c>
      <c r="G33" s="83" t="s">
        <v>25</v>
      </c>
      <c r="H33" s="83" t="s">
        <v>166</v>
      </c>
      <c r="I33" s="83" t="s">
        <v>108</v>
      </c>
      <c r="J33" s="68" t="s">
        <v>26</v>
      </c>
      <c r="K33" s="68" t="s">
        <v>109</v>
      </c>
      <c r="L33" s="83">
        <v>2</v>
      </c>
      <c r="N33" s="83">
        <v>1</v>
      </c>
      <c r="O33" s="83">
        <v>0.8</v>
      </c>
      <c r="P33" s="83">
        <v>0.85</v>
      </c>
      <c r="Q33" s="156">
        <f t="shared" si="0"/>
        <v>0.82499999999999996</v>
      </c>
      <c r="R33" s="83">
        <v>14.8</v>
      </c>
      <c r="S33" s="83">
        <v>122</v>
      </c>
      <c r="T33" s="157">
        <f t="shared" si="1"/>
        <v>27</v>
      </c>
      <c r="U33" s="83">
        <v>138</v>
      </c>
      <c r="V33" s="158">
        <f t="shared" si="2"/>
        <v>3726</v>
      </c>
      <c r="W33" s="83">
        <v>10</v>
      </c>
      <c r="X33" s="83" t="s">
        <v>33</v>
      </c>
      <c r="Y33" s="83" t="s">
        <v>67</v>
      </c>
      <c r="Z33" s="83" t="s">
        <v>73</v>
      </c>
      <c r="AA33" s="83" t="s">
        <v>52</v>
      </c>
      <c r="AB33" s="83" t="s">
        <v>198</v>
      </c>
    </row>
    <row r="34" spans="1:28" x14ac:dyDescent="0.15">
      <c r="A34" s="83" t="s">
        <v>37</v>
      </c>
      <c r="B34" s="83" t="s">
        <v>194</v>
      </c>
      <c r="C34" s="83">
        <v>2020</v>
      </c>
      <c r="D34" s="126" t="s">
        <v>386</v>
      </c>
      <c r="E34" s="83" t="s">
        <v>401</v>
      </c>
      <c r="F34" s="83" t="s">
        <v>402</v>
      </c>
      <c r="G34" s="83" t="s">
        <v>25</v>
      </c>
      <c r="H34" s="83" t="s">
        <v>166</v>
      </c>
      <c r="I34" s="83" t="s">
        <v>108</v>
      </c>
      <c r="J34" s="68" t="s">
        <v>26</v>
      </c>
      <c r="K34" s="68" t="s">
        <v>109</v>
      </c>
      <c r="L34" s="83">
        <v>3</v>
      </c>
      <c r="N34" s="83">
        <v>1</v>
      </c>
      <c r="O34" s="83">
        <v>0.75</v>
      </c>
      <c r="P34" s="83">
        <v>0.7</v>
      </c>
      <c r="Q34" s="156">
        <f t="shared" si="0"/>
        <v>0.72499999999999998</v>
      </c>
      <c r="R34" s="83">
        <v>15.4</v>
      </c>
      <c r="S34" s="83">
        <v>124</v>
      </c>
      <c r="T34" s="157">
        <f t="shared" si="1"/>
        <v>27</v>
      </c>
      <c r="U34" s="83">
        <v>138</v>
      </c>
      <c r="V34" s="158">
        <f t="shared" si="2"/>
        <v>3726</v>
      </c>
      <c r="W34" s="83">
        <v>10</v>
      </c>
      <c r="X34" s="83" t="s">
        <v>33</v>
      </c>
      <c r="Y34" s="83" t="s">
        <v>67</v>
      </c>
      <c r="Z34" s="83" t="s">
        <v>73</v>
      </c>
      <c r="AA34" s="83" t="s">
        <v>52</v>
      </c>
      <c r="AB34" s="83" t="s">
        <v>198</v>
      </c>
    </row>
    <row r="35" spans="1:28" x14ac:dyDescent="0.15">
      <c r="A35" s="83" t="s">
        <v>37</v>
      </c>
      <c r="B35" s="83" t="s">
        <v>194</v>
      </c>
      <c r="C35" s="83">
        <v>2020</v>
      </c>
      <c r="D35" s="126" t="s">
        <v>386</v>
      </c>
      <c r="E35" s="83" t="s">
        <v>401</v>
      </c>
      <c r="F35" s="83" t="s">
        <v>402</v>
      </c>
      <c r="G35" s="83" t="s">
        <v>25</v>
      </c>
      <c r="H35" s="83" t="s">
        <v>166</v>
      </c>
      <c r="I35" s="83" t="s">
        <v>108</v>
      </c>
      <c r="J35" s="68" t="s">
        <v>26</v>
      </c>
      <c r="K35" s="68" t="s">
        <v>109</v>
      </c>
      <c r="L35" s="83">
        <v>1</v>
      </c>
      <c r="N35" s="83">
        <v>2</v>
      </c>
      <c r="O35" s="83">
        <v>0.6</v>
      </c>
      <c r="P35" s="83">
        <v>0.65</v>
      </c>
      <c r="Q35" s="156">
        <f t="shared" si="0"/>
        <v>0.625</v>
      </c>
      <c r="R35" s="83">
        <v>17.600000000000001</v>
      </c>
      <c r="S35" s="83">
        <v>130</v>
      </c>
      <c r="T35" s="157">
        <f t="shared" si="1"/>
        <v>25</v>
      </c>
      <c r="U35" s="83">
        <v>398</v>
      </c>
      <c r="V35" s="158">
        <f t="shared" si="2"/>
        <v>4975</v>
      </c>
      <c r="W35" s="83">
        <v>10</v>
      </c>
      <c r="X35" s="83" t="s">
        <v>33</v>
      </c>
      <c r="Y35" s="83" t="s">
        <v>67</v>
      </c>
      <c r="Z35" s="83" t="s">
        <v>73</v>
      </c>
      <c r="AA35" s="83" t="s">
        <v>52</v>
      </c>
      <c r="AB35" s="83" t="s">
        <v>198</v>
      </c>
    </row>
    <row r="36" spans="1:28" x14ac:dyDescent="0.15">
      <c r="A36" s="83" t="s">
        <v>37</v>
      </c>
      <c r="B36" s="83" t="s">
        <v>194</v>
      </c>
      <c r="C36" s="83">
        <v>2020</v>
      </c>
      <c r="D36" s="126" t="s">
        <v>386</v>
      </c>
      <c r="E36" s="83" t="s">
        <v>401</v>
      </c>
      <c r="F36" s="83" t="s">
        <v>402</v>
      </c>
      <c r="G36" s="83" t="s">
        <v>25</v>
      </c>
      <c r="H36" s="83" t="s">
        <v>166</v>
      </c>
      <c r="I36" s="83" t="s">
        <v>108</v>
      </c>
      <c r="J36" s="68" t="s">
        <v>26</v>
      </c>
      <c r="K36" s="68" t="s">
        <v>109</v>
      </c>
      <c r="L36" s="83">
        <v>2</v>
      </c>
      <c r="N36" s="83">
        <v>2</v>
      </c>
      <c r="O36" s="83">
        <v>0.85</v>
      </c>
      <c r="P36" s="83">
        <v>0.7</v>
      </c>
      <c r="Q36" s="156">
        <f t="shared" si="0"/>
        <v>0.77499999999999991</v>
      </c>
      <c r="R36" s="83">
        <v>17.2</v>
      </c>
      <c r="S36" s="83">
        <v>136</v>
      </c>
      <c r="T36" s="157">
        <f t="shared" si="1"/>
        <v>25</v>
      </c>
      <c r="U36" s="83">
        <v>398</v>
      </c>
      <c r="V36" s="158">
        <f t="shared" si="2"/>
        <v>4975</v>
      </c>
      <c r="W36" s="83">
        <v>10</v>
      </c>
      <c r="X36" s="83" t="s">
        <v>33</v>
      </c>
      <c r="Y36" s="83" t="s">
        <v>67</v>
      </c>
      <c r="Z36" s="83" t="s">
        <v>73</v>
      </c>
      <c r="AA36" s="83" t="s">
        <v>52</v>
      </c>
      <c r="AB36" s="83" t="s">
        <v>198</v>
      </c>
    </row>
    <row r="37" spans="1:28" x14ac:dyDescent="0.15">
      <c r="A37" s="83" t="s">
        <v>37</v>
      </c>
      <c r="B37" s="83" t="s">
        <v>194</v>
      </c>
      <c r="C37" s="83">
        <v>2020</v>
      </c>
      <c r="D37" s="126" t="s">
        <v>386</v>
      </c>
      <c r="E37" s="83" t="s">
        <v>401</v>
      </c>
      <c r="F37" s="83" t="s">
        <v>402</v>
      </c>
      <c r="G37" s="83" t="s">
        <v>25</v>
      </c>
      <c r="H37" s="83" t="s">
        <v>166</v>
      </c>
      <c r="I37" s="83" t="s">
        <v>108</v>
      </c>
      <c r="J37" s="68" t="s">
        <v>26</v>
      </c>
      <c r="K37" s="68" t="s">
        <v>109</v>
      </c>
      <c r="L37" s="83">
        <v>3</v>
      </c>
      <c r="N37" s="83">
        <v>2</v>
      </c>
      <c r="O37" s="83">
        <v>0.7</v>
      </c>
      <c r="P37" s="83">
        <v>0.7</v>
      </c>
      <c r="Q37" s="156">
        <f t="shared" si="0"/>
        <v>0.7</v>
      </c>
      <c r="R37" s="83">
        <v>17.8</v>
      </c>
      <c r="S37" s="83">
        <v>134</v>
      </c>
      <c r="T37" s="157">
        <f t="shared" si="1"/>
        <v>25</v>
      </c>
      <c r="U37" s="83">
        <v>398</v>
      </c>
      <c r="V37" s="158">
        <f t="shared" si="2"/>
        <v>4975</v>
      </c>
      <c r="W37" s="83">
        <v>10</v>
      </c>
      <c r="X37" s="83" t="s">
        <v>33</v>
      </c>
      <c r="Y37" s="83" t="s">
        <v>67</v>
      </c>
      <c r="Z37" s="83" t="s">
        <v>73</v>
      </c>
      <c r="AA37" s="83" t="s">
        <v>52</v>
      </c>
      <c r="AB37" s="83" t="s">
        <v>198</v>
      </c>
    </row>
    <row r="38" spans="1:28" x14ac:dyDescent="0.15">
      <c r="A38" s="83" t="s">
        <v>37</v>
      </c>
      <c r="B38" s="83" t="s">
        <v>194</v>
      </c>
      <c r="C38" s="83">
        <v>2020</v>
      </c>
      <c r="D38" s="126" t="s">
        <v>386</v>
      </c>
      <c r="E38" s="83" t="s">
        <v>401</v>
      </c>
      <c r="F38" s="83" t="s">
        <v>402</v>
      </c>
      <c r="G38" s="83" t="s">
        <v>25</v>
      </c>
      <c r="H38" s="83" t="s">
        <v>166</v>
      </c>
      <c r="I38" s="83" t="s">
        <v>108</v>
      </c>
      <c r="J38" s="68" t="s">
        <v>26</v>
      </c>
      <c r="K38" s="68" t="s">
        <v>109</v>
      </c>
      <c r="L38" s="83">
        <v>1</v>
      </c>
      <c r="N38" s="83">
        <v>6</v>
      </c>
      <c r="O38" s="83">
        <v>0.65</v>
      </c>
      <c r="P38" s="83">
        <v>0.65</v>
      </c>
      <c r="Q38" s="156">
        <f t="shared" si="0"/>
        <v>0.65</v>
      </c>
      <c r="R38" s="83">
        <v>16.600000000000001</v>
      </c>
      <c r="S38" s="83">
        <v>128</v>
      </c>
      <c r="T38" s="157">
        <f t="shared" si="1"/>
        <v>27</v>
      </c>
      <c r="U38" s="83">
        <v>980</v>
      </c>
      <c r="V38" s="158">
        <f t="shared" si="2"/>
        <v>4410</v>
      </c>
      <c r="W38" s="83">
        <v>10</v>
      </c>
      <c r="X38" s="83" t="s">
        <v>33</v>
      </c>
      <c r="Y38" s="83" t="s">
        <v>67</v>
      </c>
      <c r="Z38" s="83" t="s">
        <v>73</v>
      </c>
      <c r="AA38" s="83" t="s">
        <v>52</v>
      </c>
      <c r="AB38" s="83" t="s">
        <v>198</v>
      </c>
    </row>
    <row r="39" spans="1:28" x14ac:dyDescent="0.15">
      <c r="A39" s="83" t="s">
        <v>37</v>
      </c>
      <c r="B39" s="83" t="s">
        <v>194</v>
      </c>
      <c r="C39" s="83">
        <v>2020</v>
      </c>
      <c r="D39" s="126" t="s">
        <v>386</v>
      </c>
      <c r="E39" s="83" t="s">
        <v>401</v>
      </c>
      <c r="F39" s="83" t="s">
        <v>402</v>
      </c>
      <c r="G39" s="83" t="s">
        <v>25</v>
      </c>
      <c r="H39" s="83" t="s">
        <v>166</v>
      </c>
      <c r="I39" s="83" t="s">
        <v>108</v>
      </c>
      <c r="J39" s="68" t="s">
        <v>26</v>
      </c>
      <c r="K39" s="68" t="s">
        <v>109</v>
      </c>
      <c r="L39" s="83">
        <v>2</v>
      </c>
      <c r="N39" s="83">
        <v>6</v>
      </c>
      <c r="O39" s="83">
        <v>0.7</v>
      </c>
      <c r="P39" s="83">
        <v>0.55000000000000004</v>
      </c>
      <c r="Q39" s="156">
        <f t="shared" si="0"/>
        <v>0.625</v>
      </c>
      <c r="R39" s="83">
        <v>16.7</v>
      </c>
      <c r="S39" s="83">
        <v>122</v>
      </c>
      <c r="T39" s="157">
        <f t="shared" si="1"/>
        <v>27</v>
      </c>
      <c r="U39" s="83">
        <v>980</v>
      </c>
      <c r="V39" s="158">
        <f t="shared" si="2"/>
        <v>4410</v>
      </c>
      <c r="W39" s="83">
        <v>10</v>
      </c>
      <c r="X39" s="83" t="s">
        <v>33</v>
      </c>
      <c r="Y39" s="83" t="s">
        <v>67</v>
      </c>
      <c r="Z39" s="83" t="s">
        <v>73</v>
      </c>
      <c r="AA39" s="83" t="s">
        <v>52</v>
      </c>
      <c r="AB39" s="83" t="s">
        <v>198</v>
      </c>
    </row>
    <row r="40" spans="1:28" x14ac:dyDescent="0.15">
      <c r="A40" s="83" t="s">
        <v>37</v>
      </c>
      <c r="B40" s="83" t="s">
        <v>194</v>
      </c>
      <c r="C40" s="83">
        <v>2020</v>
      </c>
      <c r="D40" s="126" t="s">
        <v>386</v>
      </c>
      <c r="E40" s="83" t="s">
        <v>401</v>
      </c>
      <c r="F40" s="83" t="s">
        <v>402</v>
      </c>
      <c r="G40" s="83" t="s">
        <v>25</v>
      </c>
      <c r="H40" s="83" t="s">
        <v>166</v>
      </c>
      <c r="I40" s="83" t="s">
        <v>108</v>
      </c>
      <c r="J40" s="68" t="s">
        <v>26</v>
      </c>
      <c r="K40" s="68" t="s">
        <v>109</v>
      </c>
      <c r="L40" s="83">
        <v>3</v>
      </c>
      <c r="N40" s="83">
        <v>6</v>
      </c>
      <c r="O40" s="83">
        <v>0.75</v>
      </c>
      <c r="P40" s="83">
        <v>0.7</v>
      </c>
      <c r="Q40" s="156">
        <f t="shared" si="0"/>
        <v>0.72499999999999998</v>
      </c>
      <c r="R40" s="83">
        <v>17.3</v>
      </c>
      <c r="S40" s="83">
        <v>132</v>
      </c>
      <c r="T40" s="157">
        <f t="shared" si="1"/>
        <v>25</v>
      </c>
      <c r="U40" s="83">
        <v>980</v>
      </c>
      <c r="V40" s="158">
        <f t="shared" si="2"/>
        <v>4083.3333333333335</v>
      </c>
      <c r="W40" s="83">
        <v>10</v>
      </c>
      <c r="X40" s="83" t="s">
        <v>33</v>
      </c>
      <c r="Y40" s="83" t="s">
        <v>67</v>
      </c>
      <c r="Z40" s="83" t="s">
        <v>73</v>
      </c>
      <c r="AA40" s="83" t="s">
        <v>52</v>
      </c>
      <c r="AB40" s="83" t="s">
        <v>198</v>
      </c>
    </row>
    <row r="41" spans="1:28" x14ac:dyDescent="0.15">
      <c r="A41" s="83" t="s">
        <v>37</v>
      </c>
      <c r="B41" s="83" t="s">
        <v>194</v>
      </c>
      <c r="C41" s="83">
        <v>2020</v>
      </c>
      <c r="D41" s="126" t="s">
        <v>386</v>
      </c>
      <c r="E41" s="83" t="s">
        <v>163</v>
      </c>
      <c r="F41" s="83" t="s">
        <v>394</v>
      </c>
      <c r="G41" s="83" t="s">
        <v>25</v>
      </c>
      <c r="H41" s="83" t="s">
        <v>110</v>
      </c>
      <c r="I41" s="83" t="s">
        <v>108</v>
      </c>
      <c r="J41" s="68" t="s">
        <v>26</v>
      </c>
      <c r="K41" s="68" t="s">
        <v>109</v>
      </c>
      <c r="L41" s="83">
        <v>1</v>
      </c>
      <c r="N41" s="83">
        <v>1</v>
      </c>
      <c r="O41" s="83">
        <v>0.7</v>
      </c>
      <c r="P41" s="83">
        <v>0.65</v>
      </c>
      <c r="Q41" s="156">
        <f t="shared" si="0"/>
        <v>0.67500000000000004</v>
      </c>
      <c r="R41" s="83">
        <v>16.3</v>
      </c>
      <c r="S41" s="83">
        <v>132</v>
      </c>
      <c r="T41" s="157">
        <f t="shared" si="1"/>
        <v>25</v>
      </c>
      <c r="U41" s="83">
        <v>138</v>
      </c>
      <c r="V41" s="158">
        <f t="shared" si="2"/>
        <v>3450</v>
      </c>
      <c r="W41" s="83">
        <v>5</v>
      </c>
      <c r="X41" s="83" t="s">
        <v>33</v>
      </c>
      <c r="Y41" s="83" t="s">
        <v>67</v>
      </c>
      <c r="Z41" s="83" t="s">
        <v>73</v>
      </c>
      <c r="AA41" s="83" t="s">
        <v>52</v>
      </c>
      <c r="AB41" s="83" t="s">
        <v>198</v>
      </c>
    </row>
    <row r="42" spans="1:28" x14ac:dyDescent="0.15">
      <c r="A42" s="83" t="s">
        <v>37</v>
      </c>
      <c r="B42" s="83" t="s">
        <v>194</v>
      </c>
      <c r="C42" s="83">
        <v>2020</v>
      </c>
      <c r="D42" s="126" t="s">
        <v>386</v>
      </c>
      <c r="E42" s="83" t="s">
        <v>163</v>
      </c>
      <c r="F42" s="83" t="s">
        <v>394</v>
      </c>
      <c r="G42" s="83" t="s">
        <v>25</v>
      </c>
      <c r="H42" s="83" t="s">
        <v>110</v>
      </c>
      <c r="I42" s="83" t="s">
        <v>108</v>
      </c>
      <c r="J42" s="68" t="s">
        <v>26</v>
      </c>
      <c r="K42" s="68" t="s">
        <v>109</v>
      </c>
      <c r="L42" s="83">
        <v>2</v>
      </c>
      <c r="N42" s="83">
        <v>1</v>
      </c>
      <c r="O42" s="83">
        <v>0.65</v>
      </c>
      <c r="P42" s="83">
        <v>0.6</v>
      </c>
      <c r="Q42" s="156">
        <f t="shared" si="0"/>
        <v>0.625</v>
      </c>
      <c r="R42" s="83">
        <v>16.5</v>
      </c>
      <c r="S42" s="83">
        <v>132</v>
      </c>
      <c r="T42" s="157">
        <f t="shared" si="1"/>
        <v>25</v>
      </c>
      <c r="U42" s="83">
        <v>138</v>
      </c>
      <c r="V42" s="158">
        <f t="shared" si="2"/>
        <v>3450</v>
      </c>
      <c r="W42" s="83">
        <v>5</v>
      </c>
      <c r="X42" s="83" t="s">
        <v>33</v>
      </c>
      <c r="Y42" s="83" t="s">
        <v>67</v>
      </c>
      <c r="Z42" s="83" t="s">
        <v>73</v>
      </c>
      <c r="AA42" s="83" t="s">
        <v>52</v>
      </c>
      <c r="AB42" s="83" t="s">
        <v>198</v>
      </c>
    </row>
    <row r="43" spans="1:28" x14ac:dyDescent="0.15">
      <c r="A43" s="83" t="s">
        <v>37</v>
      </c>
      <c r="B43" s="83" t="s">
        <v>194</v>
      </c>
      <c r="C43" s="83">
        <v>2020</v>
      </c>
      <c r="D43" s="126" t="s">
        <v>386</v>
      </c>
      <c r="E43" s="83" t="s">
        <v>163</v>
      </c>
      <c r="F43" s="83" t="s">
        <v>394</v>
      </c>
      <c r="G43" s="83" t="s">
        <v>25</v>
      </c>
      <c r="H43" s="83" t="s">
        <v>110</v>
      </c>
      <c r="I43" s="83" t="s">
        <v>108</v>
      </c>
      <c r="J43" s="68" t="s">
        <v>26</v>
      </c>
      <c r="K43" s="68" t="s">
        <v>109</v>
      </c>
      <c r="L43" s="83">
        <v>3</v>
      </c>
      <c r="N43" s="83">
        <v>1</v>
      </c>
      <c r="O43" s="83">
        <v>0.5</v>
      </c>
      <c r="P43" s="83">
        <v>0.5</v>
      </c>
      <c r="Q43" s="156">
        <f t="shared" si="0"/>
        <v>0.5</v>
      </c>
      <c r="R43" s="83">
        <v>17</v>
      </c>
      <c r="S43" s="83">
        <v>130</v>
      </c>
      <c r="T43" s="157">
        <f t="shared" si="1"/>
        <v>25</v>
      </c>
      <c r="U43" s="83">
        <v>138</v>
      </c>
      <c r="V43" s="158">
        <f t="shared" si="2"/>
        <v>3450</v>
      </c>
      <c r="W43" s="83">
        <v>5</v>
      </c>
      <c r="X43" s="83" t="s">
        <v>33</v>
      </c>
      <c r="Y43" s="83" t="s">
        <v>67</v>
      </c>
      <c r="Z43" s="83" t="s">
        <v>73</v>
      </c>
      <c r="AA43" s="83" t="s">
        <v>52</v>
      </c>
      <c r="AB43" s="83" t="s">
        <v>198</v>
      </c>
    </row>
    <row r="44" spans="1:28" x14ac:dyDescent="0.15">
      <c r="A44" s="83" t="s">
        <v>37</v>
      </c>
      <c r="B44" s="83" t="s">
        <v>194</v>
      </c>
      <c r="C44" s="83">
        <v>2020</v>
      </c>
      <c r="D44" s="126" t="s">
        <v>386</v>
      </c>
      <c r="E44" s="83" t="s">
        <v>163</v>
      </c>
      <c r="F44" s="83" t="s">
        <v>394</v>
      </c>
      <c r="G44" s="83" t="s">
        <v>25</v>
      </c>
      <c r="H44" s="83" t="s">
        <v>110</v>
      </c>
      <c r="I44" s="83" t="s">
        <v>108</v>
      </c>
      <c r="J44" s="68" t="s">
        <v>26</v>
      </c>
      <c r="K44" s="68" t="s">
        <v>109</v>
      </c>
      <c r="L44" s="83">
        <v>1</v>
      </c>
      <c r="N44" s="83">
        <v>4</v>
      </c>
      <c r="O44" s="83">
        <v>0.85</v>
      </c>
      <c r="P44" s="83">
        <v>1.05</v>
      </c>
      <c r="Q44" s="156">
        <f t="shared" si="0"/>
        <v>0.95</v>
      </c>
      <c r="R44" s="83">
        <v>15.7</v>
      </c>
      <c r="S44" s="83">
        <v>94</v>
      </c>
      <c r="T44" s="157">
        <f t="shared" si="1"/>
        <v>36</v>
      </c>
      <c r="U44" s="83">
        <v>398</v>
      </c>
      <c r="V44" s="158">
        <f t="shared" si="2"/>
        <v>3582</v>
      </c>
      <c r="W44" s="83">
        <v>5</v>
      </c>
      <c r="X44" s="83" t="s">
        <v>33</v>
      </c>
      <c r="Y44" s="83" t="s">
        <v>67</v>
      </c>
      <c r="Z44" s="83" t="s">
        <v>73</v>
      </c>
      <c r="AA44" s="83" t="s">
        <v>52</v>
      </c>
      <c r="AB44" s="83" t="s">
        <v>198</v>
      </c>
    </row>
    <row r="45" spans="1:28" x14ac:dyDescent="0.15">
      <c r="A45" s="83" t="s">
        <v>37</v>
      </c>
      <c r="B45" s="83" t="s">
        <v>194</v>
      </c>
      <c r="C45" s="83">
        <v>2020</v>
      </c>
      <c r="D45" s="126" t="s">
        <v>386</v>
      </c>
      <c r="E45" s="83" t="s">
        <v>163</v>
      </c>
      <c r="F45" s="83" t="s">
        <v>394</v>
      </c>
      <c r="G45" s="83" t="s">
        <v>25</v>
      </c>
      <c r="H45" s="83" t="s">
        <v>110</v>
      </c>
      <c r="I45" s="83" t="s">
        <v>108</v>
      </c>
      <c r="J45" s="68" t="s">
        <v>26</v>
      </c>
      <c r="K45" s="68" t="s">
        <v>109</v>
      </c>
      <c r="L45" s="83">
        <v>2</v>
      </c>
      <c r="N45" s="83">
        <v>4</v>
      </c>
      <c r="O45" s="83">
        <v>0.95</v>
      </c>
      <c r="P45" s="83">
        <v>0.85</v>
      </c>
      <c r="Q45" s="156">
        <f t="shared" si="0"/>
        <v>0.89999999999999991</v>
      </c>
      <c r="R45" s="83">
        <v>16.2</v>
      </c>
      <c r="S45" s="83">
        <v>102</v>
      </c>
      <c r="T45" s="157">
        <f t="shared" si="1"/>
        <v>33</v>
      </c>
      <c r="U45" s="83">
        <v>398</v>
      </c>
      <c r="V45" s="158">
        <f t="shared" si="2"/>
        <v>3283.5</v>
      </c>
      <c r="W45" s="83">
        <v>5</v>
      </c>
      <c r="X45" s="83" t="s">
        <v>33</v>
      </c>
      <c r="Y45" s="83" t="s">
        <v>67</v>
      </c>
      <c r="Z45" s="83" t="s">
        <v>73</v>
      </c>
      <c r="AA45" s="83" t="s">
        <v>52</v>
      </c>
      <c r="AB45" s="83" t="s">
        <v>198</v>
      </c>
    </row>
    <row r="46" spans="1:28" x14ac:dyDescent="0.15">
      <c r="A46" s="83" t="s">
        <v>37</v>
      </c>
      <c r="B46" s="83" t="s">
        <v>194</v>
      </c>
      <c r="C46" s="83">
        <v>2020</v>
      </c>
      <c r="D46" s="126" t="s">
        <v>386</v>
      </c>
      <c r="E46" s="83" t="s">
        <v>163</v>
      </c>
      <c r="F46" s="83" t="s">
        <v>394</v>
      </c>
      <c r="G46" s="83" t="s">
        <v>25</v>
      </c>
      <c r="H46" s="83" t="s">
        <v>110</v>
      </c>
      <c r="I46" s="83" t="s">
        <v>108</v>
      </c>
      <c r="J46" s="68" t="s">
        <v>26</v>
      </c>
      <c r="K46" s="68" t="s">
        <v>109</v>
      </c>
      <c r="L46" s="83">
        <v>3</v>
      </c>
      <c r="N46" s="83">
        <v>4</v>
      </c>
      <c r="O46" s="83">
        <v>0.95</v>
      </c>
      <c r="P46" s="83">
        <v>1</v>
      </c>
      <c r="Q46" s="156">
        <f t="shared" si="0"/>
        <v>0.97499999999999998</v>
      </c>
      <c r="R46" s="83">
        <v>15.5</v>
      </c>
      <c r="S46" s="83">
        <v>98</v>
      </c>
      <c r="T46" s="157">
        <f t="shared" si="1"/>
        <v>36</v>
      </c>
      <c r="U46" s="83">
        <v>398</v>
      </c>
      <c r="V46" s="158">
        <f t="shared" si="2"/>
        <v>3582</v>
      </c>
      <c r="W46" s="83">
        <v>5</v>
      </c>
      <c r="X46" s="83" t="s">
        <v>33</v>
      </c>
      <c r="Y46" s="83" t="s">
        <v>67</v>
      </c>
      <c r="Z46" s="83" t="s">
        <v>73</v>
      </c>
      <c r="AA46" s="83" t="s">
        <v>52</v>
      </c>
      <c r="AB46" s="83" t="s">
        <v>198</v>
      </c>
    </row>
    <row r="47" spans="1:28" x14ac:dyDescent="0.15">
      <c r="A47" s="83" t="s">
        <v>37</v>
      </c>
      <c r="B47" s="83" t="s">
        <v>194</v>
      </c>
      <c r="C47" s="83">
        <v>2020</v>
      </c>
      <c r="D47" s="126" t="s">
        <v>386</v>
      </c>
      <c r="E47" s="83" t="s">
        <v>163</v>
      </c>
      <c r="F47" s="83" t="s">
        <v>394</v>
      </c>
      <c r="G47" s="83" t="s">
        <v>25</v>
      </c>
      <c r="H47" s="83" t="s">
        <v>110</v>
      </c>
      <c r="I47" s="83" t="s">
        <v>108</v>
      </c>
      <c r="J47" s="68" t="s">
        <v>26</v>
      </c>
      <c r="K47" s="68" t="s">
        <v>109</v>
      </c>
      <c r="L47" s="83">
        <v>1</v>
      </c>
      <c r="N47" s="83">
        <v>8</v>
      </c>
      <c r="O47" s="83">
        <v>0.9</v>
      </c>
      <c r="P47" s="83">
        <v>0.9</v>
      </c>
      <c r="Q47" s="156">
        <f t="shared" si="0"/>
        <v>0.9</v>
      </c>
      <c r="R47" s="83">
        <v>16.600000000000001</v>
      </c>
      <c r="S47" s="83">
        <v>81</v>
      </c>
      <c r="T47" s="157">
        <f t="shared" si="1"/>
        <v>39</v>
      </c>
      <c r="U47" s="83">
        <v>498</v>
      </c>
      <c r="V47" s="158">
        <f t="shared" si="2"/>
        <v>2427.75</v>
      </c>
      <c r="W47" s="83">
        <v>5</v>
      </c>
      <c r="X47" s="83" t="s">
        <v>33</v>
      </c>
      <c r="Y47" s="83" t="s">
        <v>67</v>
      </c>
      <c r="Z47" s="83" t="s">
        <v>73</v>
      </c>
      <c r="AA47" s="83" t="s">
        <v>52</v>
      </c>
      <c r="AB47" s="83" t="s">
        <v>198</v>
      </c>
    </row>
    <row r="48" spans="1:28" x14ac:dyDescent="0.15">
      <c r="A48" s="83" t="s">
        <v>37</v>
      </c>
      <c r="B48" s="83" t="s">
        <v>194</v>
      </c>
      <c r="C48" s="83">
        <v>2020</v>
      </c>
      <c r="D48" s="126" t="s">
        <v>386</v>
      </c>
      <c r="E48" s="83" t="s">
        <v>163</v>
      </c>
      <c r="F48" s="83" t="s">
        <v>394</v>
      </c>
      <c r="G48" s="83" t="s">
        <v>25</v>
      </c>
      <c r="H48" s="83" t="s">
        <v>110</v>
      </c>
      <c r="I48" s="83" t="s">
        <v>108</v>
      </c>
      <c r="J48" s="68" t="s">
        <v>26</v>
      </c>
      <c r="K48" s="68" t="s">
        <v>109</v>
      </c>
      <c r="L48" s="83">
        <v>2</v>
      </c>
      <c r="N48" s="83">
        <v>8</v>
      </c>
      <c r="O48" s="83">
        <v>0.95</v>
      </c>
      <c r="P48" s="83">
        <v>0.95</v>
      </c>
      <c r="Q48" s="156">
        <f t="shared" si="0"/>
        <v>0.95</v>
      </c>
      <c r="R48" s="83">
        <v>16.8</v>
      </c>
      <c r="S48" s="83">
        <v>74</v>
      </c>
      <c r="T48" s="157">
        <f t="shared" si="1"/>
        <v>42</v>
      </c>
      <c r="U48" s="83">
        <v>498</v>
      </c>
      <c r="V48" s="158">
        <f t="shared" si="2"/>
        <v>2614.5</v>
      </c>
      <c r="W48" s="83">
        <v>5</v>
      </c>
      <c r="X48" s="83" t="s">
        <v>33</v>
      </c>
      <c r="Y48" s="83" t="s">
        <v>67</v>
      </c>
      <c r="Z48" s="83" t="s">
        <v>73</v>
      </c>
      <c r="AA48" s="83" t="s">
        <v>52</v>
      </c>
      <c r="AB48" s="83" t="s">
        <v>198</v>
      </c>
    </row>
    <row r="49" spans="1:28" x14ac:dyDescent="0.15">
      <c r="A49" s="83" t="s">
        <v>37</v>
      </c>
      <c r="B49" s="83" t="s">
        <v>194</v>
      </c>
      <c r="C49" s="83">
        <v>2020</v>
      </c>
      <c r="D49" s="126" t="s">
        <v>386</v>
      </c>
      <c r="E49" s="83" t="s">
        <v>163</v>
      </c>
      <c r="F49" s="83" t="s">
        <v>394</v>
      </c>
      <c r="G49" s="83" t="s">
        <v>25</v>
      </c>
      <c r="H49" s="83" t="s">
        <v>110</v>
      </c>
      <c r="I49" s="83" t="s">
        <v>108</v>
      </c>
      <c r="J49" s="68" t="s">
        <v>26</v>
      </c>
      <c r="K49" s="68" t="s">
        <v>109</v>
      </c>
      <c r="L49" s="83">
        <v>3</v>
      </c>
      <c r="N49" s="83">
        <v>8</v>
      </c>
      <c r="O49" s="83">
        <v>0.9</v>
      </c>
      <c r="P49" s="83">
        <v>0.85</v>
      </c>
      <c r="Q49" s="156">
        <f t="shared" si="0"/>
        <v>0.875</v>
      </c>
      <c r="R49" s="83">
        <v>17.100000000000001</v>
      </c>
      <c r="S49" s="83">
        <v>92</v>
      </c>
      <c r="T49" s="157">
        <f t="shared" si="1"/>
        <v>36</v>
      </c>
      <c r="U49" s="83">
        <v>498</v>
      </c>
      <c r="V49" s="158">
        <f t="shared" si="2"/>
        <v>2241</v>
      </c>
      <c r="W49" s="83">
        <v>5</v>
      </c>
      <c r="X49" s="83" t="s">
        <v>33</v>
      </c>
      <c r="Y49" s="83" t="s">
        <v>67</v>
      </c>
      <c r="Z49" s="83" t="s">
        <v>73</v>
      </c>
      <c r="AA49" s="83" t="s">
        <v>52</v>
      </c>
      <c r="AB49" s="83" t="s">
        <v>198</v>
      </c>
    </row>
    <row r="50" spans="1:28" x14ac:dyDescent="0.15">
      <c r="A50" s="83" t="s">
        <v>37</v>
      </c>
      <c r="B50" s="83" t="s">
        <v>194</v>
      </c>
      <c r="C50" s="83">
        <v>2020</v>
      </c>
      <c r="D50" s="126" t="s">
        <v>386</v>
      </c>
      <c r="E50" s="83" t="s">
        <v>163</v>
      </c>
      <c r="F50" s="83" t="s">
        <v>394</v>
      </c>
      <c r="G50" s="83" t="s">
        <v>25</v>
      </c>
      <c r="H50" s="83" t="s">
        <v>166</v>
      </c>
      <c r="I50" s="83" t="s">
        <v>108</v>
      </c>
      <c r="J50" s="68" t="s">
        <v>26</v>
      </c>
      <c r="K50" s="68" t="s">
        <v>109</v>
      </c>
      <c r="L50" s="83">
        <v>1</v>
      </c>
      <c r="N50" s="83">
        <v>1</v>
      </c>
      <c r="O50" s="83">
        <v>0.75</v>
      </c>
      <c r="P50" s="83">
        <v>0.8</v>
      </c>
      <c r="Q50" s="156">
        <f t="shared" si="0"/>
        <v>0.77500000000000002</v>
      </c>
      <c r="R50" s="83">
        <v>16.5</v>
      </c>
      <c r="S50" s="83">
        <v>124</v>
      </c>
      <c r="T50" s="157">
        <f t="shared" si="1"/>
        <v>27</v>
      </c>
      <c r="U50" s="83">
        <v>138</v>
      </c>
      <c r="V50" s="158">
        <f t="shared" si="2"/>
        <v>3726</v>
      </c>
      <c r="W50" s="83">
        <v>5</v>
      </c>
      <c r="X50" s="83" t="s">
        <v>33</v>
      </c>
      <c r="Y50" s="83" t="s">
        <v>67</v>
      </c>
      <c r="Z50" s="83" t="s">
        <v>73</v>
      </c>
      <c r="AA50" s="83" t="s">
        <v>52</v>
      </c>
      <c r="AB50" s="83" t="s">
        <v>198</v>
      </c>
    </row>
    <row r="51" spans="1:28" x14ac:dyDescent="0.15">
      <c r="A51" s="83" t="s">
        <v>37</v>
      </c>
      <c r="B51" s="83" t="s">
        <v>194</v>
      </c>
      <c r="C51" s="83">
        <v>2020</v>
      </c>
      <c r="D51" s="126" t="s">
        <v>386</v>
      </c>
      <c r="E51" s="83" t="s">
        <v>163</v>
      </c>
      <c r="F51" s="83" t="s">
        <v>394</v>
      </c>
      <c r="G51" s="83" t="s">
        <v>25</v>
      </c>
      <c r="H51" s="83" t="s">
        <v>166</v>
      </c>
      <c r="I51" s="83" t="s">
        <v>108</v>
      </c>
      <c r="J51" s="68" t="s">
        <v>26</v>
      </c>
      <c r="K51" s="68" t="s">
        <v>109</v>
      </c>
      <c r="L51" s="83">
        <v>2</v>
      </c>
      <c r="N51" s="83">
        <v>1</v>
      </c>
      <c r="O51" s="83">
        <v>0.8</v>
      </c>
      <c r="P51" s="83">
        <v>0.7</v>
      </c>
      <c r="Q51" s="156">
        <f t="shared" si="0"/>
        <v>0.75</v>
      </c>
      <c r="R51" s="83">
        <v>17.399999999999999</v>
      </c>
      <c r="S51" s="83">
        <v>126</v>
      </c>
      <c r="T51" s="157">
        <f t="shared" si="1"/>
        <v>27</v>
      </c>
      <c r="U51" s="83">
        <v>138</v>
      </c>
      <c r="V51" s="158">
        <f t="shared" si="2"/>
        <v>3726</v>
      </c>
      <c r="W51" s="83">
        <v>5</v>
      </c>
      <c r="X51" s="83" t="s">
        <v>33</v>
      </c>
      <c r="Y51" s="83" t="s">
        <v>67</v>
      </c>
      <c r="Z51" s="83" t="s">
        <v>73</v>
      </c>
      <c r="AA51" s="83" t="s">
        <v>52</v>
      </c>
      <c r="AB51" s="83" t="s">
        <v>198</v>
      </c>
    </row>
    <row r="52" spans="1:28" x14ac:dyDescent="0.15">
      <c r="A52" s="83" t="s">
        <v>37</v>
      </c>
      <c r="B52" s="83" t="s">
        <v>194</v>
      </c>
      <c r="C52" s="83">
        <v>2020</v>
      </c>
      <c r="D52" s="126" t="s">
        <v>386</v>
      </c>
      <c r="E52" s="83" t="s">
        <v>163</v>
      </c>
      <c r="F52" s="83" t="s">
        <v>394</v>
      </c>
      <c r="G52" s="83" t="s">
        <v>25</v>
      </c>
      <c r="H52" s="83" t="s">
        <v>166</v>
      </c>
      <c r="I52" s="83" t="s">
        <v>108</v>
      </c>
      <c r="J52" s="68" t="s">
        <v>26</v>
      </c>
      <c r="K52" s="68" t="s">
        <v>109</v>
      </c>
      <c r="L52" s="83">
        <v>3</v>
      </c>
      <c r="N52" s="83">
        <v>1</v>
      </c>
      <c r="O52" s="83">
        <v>0.75</v>
      </c>
      <c r="P52" s="83">
        <v>0.7</v>
      </c>
      <c r="Q52" s="156">
        <f t="shared" si="0"/>
        <v>0.72499999999999998</v>
      </c>
      <c r="R52" s="83">
        <v>15.3</v>
      </c>
      <c r="S52" s="83">
        <v>120</v>
      </c>
      <c r="T52" s="157">
        <f t="shared" si="1"/>
        <v>30</v>
      </c>
      <c r="U52" s="83">
        <v>138</v>
      </c>
      <c r="V52" s="158">
        <f t="shared" si="2"/>
        <v>4140</v>
      </c>
      <c r="W52" s="83">
        <v>5</v>
      </c>
      <c r="X52" s="83" t="s">
        <v>33</v>
      </c>
      <c r="Y52" s="83" t="s">
        <v>67</v>
      </c>
      <c r="Z52" s="83" t="s">
        <v>73</v>
      </c>
      <c r="AA52" s="83" t="s">
        <v>52</v>
      </c>
      <c r="AB52" s="83" t="s">
        <v>198</v>
      </c>
    </row>
    <row r="53" spans="1:28" x14ac:dyDescent="0.15">
      <c r="A53" s="83" t="s">
        <v>37</v>
      </c>
      <c r="B53" s="83" t="s">
        <v>194</v>
      </c>
      <c r="C53" s="83">
        <v>2020</v>
      </c>
      <c r="D53" s="126" t="s">
        <v>386</v>
      </c>
      <c r="E53" s="83" t="s">
        <v>163</v>
      </c>
      <c r="F53" s="83" t="s">
        <v>394</v>
      </c>
      <c r="G53" s="83" t="s">
        <v>25</v>
      </c>
      <c r="H53" s="83" t="s">
        <v>166</v>
      </c>
      <c r="I53" s="83" t="s">
        <v>108</v>
      </c>
      <c r="J53" s="68" t="s">
        <v>26</v>
      </c>
      <c r="K53" s="68" t="s">
        <v>109</v>
      </c>
      <c r="L53" s="83">
        <v>1</v>
      </c>
      <c r="N53" s="83">
        <v>4</v>
      </c>
      <c r="O53" s="83">
        <v>0.65</v>
      </c>
      <c r="P53" s="83">
        <v>0.55000000000000004</v>
      </c>
      <c r="Q53" s="156">
        <f t="shared" si="0"/>
        <v>0.60000000000000009</v>
      </c>
      <c r="R53" s="83">
        <v>14.6</v>
      </c>
      <c r="S53" s="83">
        <v>93</v>
      </c>
      <c r="T53" s="157">
        <f t="shared" si="1"/>
        <v>36</v>
      </c>
      <c r="U53" s="83">
        <v>498</v>
      </c>
      <c r="V53" s="158">
        <f t="shared" si="2"/>
        <v>4482</v>
      </c>
      <c r="W53" s="83">
        <v>5</v>
      </c>
      <c r="X53" s="83" t="s">
        <v>33</v>
      </c>
      <c r="Y53" s="83" t="s">
        <v>67</v>
      </c>
      <c r="Z53" s="83" t="s">
        <v>73</v>
      </c>
      <c r="AA53" s="83" t="s">
        <v>52</v>
      </c>
      <c r="AB53" s="83" t="s">
        <v>198</v>
      </c>
    </row>
    <row r="54" spans="1:28" x14ac:dyDescent="0.15">
      <c r="A54" s="83" t="s">
        <v>37</v>
      </c>
      <c r="B54" s="83" t="s">
        <v>194</v>
      </c>
      <c r="C54" s="83">
        <v>2020</v>
      </c>
      <c r="D54" s="126" t="s">
        <v>386</v>
      </c>
      <c r="E54" s="83" t="s">
        <v>163</v>
      </c>
      <c r="F54" s="83" t="s">
        <v>394</v>
      </c>
      <c r="G54" s="83" t="s">
        <v>25</v>
      </c>
      <c r="H54" s="83" t="s">
        <v>166</v>
      </c>
      <c r="I54" s="83" t="s">
        <v>108</v>
      </c>
      <c r="J54" s="68" t="s">
        <v>26</v>
      </c>
      <c r="K54" s="68" t="s">
        <v>109</v>
      </c>
      <c r="L54" s="83">
        <v>2</v>
      </c>
      <c r="N54" s="83">
        <v>4</v>
      </c>
      <c r="O54" s="83">
        <v>0.7</v>
      </c>
      <c r="P54" s="83">
        <v>0.6</v>
      </c>
      <c r="Q54" s="156">
        <f t="shared" si="0"/>
        <v>0.64999999999999991</v>
      </c>
      <c r="R54" s="83">
        <v>15.7</v>
      </c>
      <c r="S54" s="83">
        <v>106</v>
      </c>
      <c r="T54" s="157">
        <f t="shared" si="1"/>
        <v>33</v>
      </c>
      <c r="U54" s="83">
        <v>498</v>
      </c>
      <c r="V54" s="158">
        <f t="shared" si="2"/>
        <v>4108.5</v>
      </c>
      <c r="W54" s="83">
        <v>5</v>
      </c>
      <c r="X54" s="83" t="s">
        <v>33</v>
      </c>
      <c r="Y54" s="83" t="s">
        <v>67</v>
      </c>
      <c r="Z54" s="83" t="s">
        <v>73</v>
      </c>
      <c r="AA54" s="83" t="s">
        <v>52</v>
      </c>
      <c r="AB54" s="83" t="s">
        <v>198</v>
      </c>
    </row>
    <row r="55" spans="1:28" x14ac:dyDescent="0.15">
      <c r="A55" s="83" t="s">
        <v>37</v>
      </c>
      <c r="B55" s="83" t="s">
        <v>194</v>
      </c>
      <c r="C55" s="83">
        <v>2020</v>
      </c>
      <c r="D55" s="126" t="s">
        <v>386</v>
      </c>
      <c r="E55" s="83" t="s">
        <v>163</v>
      </c>
      <c r="F55" s="83" t="s">
        <v>394</v>
      </c>
      <c r="G55" s="83" t="s">
        <v>25</v>
      </c>
      <c r="H55" s="83" t="s">
        <v>166</v>
      </c>
      <c r="I55" s="83" t="s">
        <v>108</v>
      </c>
      <c r="J55" s="68" t="s">
        <v>26</v>
      </c>
      <c r="K55" s="68" t="s">
        <v>109</v>
      </c>
      <c r="L55" s="83">
        <v>3</v>
      </c>
      <c r="N55" s="83">
        <v>4</v>
      </c>
      <c r="O55" s="83">
        <v>0.7</v>
      </c>
      <c r="P55" s="83">
        <v>0.65</v>
      </c>
      <c r="Q55" s="156">
        <f t="shared" si="0"/>
        <v>0.67500000000000004</v>
      </c>
      <c r="R55" s="83">
        <v>15.4</v>
      </c>
      <c r="S55" s="83">
        <v>104</v>
      </c>
      <c r="T55" s="157">
        <f t="shared" si="1"/>
        <v>33</v>
      </c>
      <c r="U55" s="83">
        <v>498</v>
      </c>
      <c r="V55" s="158">
        <f t="shared" si="2"/>
        <v>4108.5</v>
      </c>
      <c r="W55" s="83">
        <v>5</v>
      </c>
      <c r="X55" s="83" t="s">
        <v>33</v>
      </c>
      <c r="Y55" s="83" t="s">
        <v>67</v>
      </c>
      <c r="Z55" s="83" t="s">
        <v>73</v>
      </c>
      <c r="AA55" s="83" t="s">
        <v>52</v>
      </c>
      <c r="AB55" s="83" t="s">
        <v>198</v>
      </c>
    </row>
    <row r="56" spans="1:28" x14ac:dyDescent="0.15">
      <c r="A56" s="83" t="s">
        <v>37</v>
      </c>
      <c r="B56" s="83" t="s">
        <v>194</v>
      </c>
      <c r="C56" s="83">
        <v>2020</v>
      </c>
      <c r="D56" s="126" t="s">
        <v>386</v>
      </c>
      <c r="E56" s="83" t="s">
        <v>395</v>
      </c>
      <c r="F56" s="83" t="s">
        <v>396</v>
      </c>
      <c r="G56" s="83" t="s">
        <v>25</v>
      </c>
      <c r="H56" s="83" t="s">
        <v>110</v>
      </c>
      <c r="I56" s="83" t="s">
        <v>108</v>
      </c>
      <c r="J56" s="68" t="s">
        <v>26</v>
      </c>
      <c r="K56" s="68" t="s">
        <v>109</v>
      </c>
      <c r="L56" s="83">
        <v>1</v>
      </c>
      <c r="N56" s="83">
        <v>1</v>
      </c>
      <c r="O56" s="83">
        <v>0.6</v>
      </c>
      <c r="P56" s="83">
        <v>0.85</v>
      </c>
      <c r="Q56" s="156">
        <f t="shared" si="0"/>
        <v>0.72499999999999998</v>
      </c>
      <c r="R56" s="83">
        <v>14.1</v>
      </c>
      <c r="S56" s="83">
        <v>128</v>
      </c>
      <c r="T56" s="157">
        <f t="shared" si="1"/>
        <v>27</v>
      </c>
      <c r="U56" s="83">
        <v>98</v>
      </c>
      <c r="V56" s="158">
        <f t="shared" si="2"/>
        <v>2646</v>
      </c>
      <c r="W56" s="83">
        <v>10</v>
      </c>
      <c r="X56" s="83" t="s">
        <v>33</v>
      </c>
      <c r="Y56" s="83" t="s">
        <v>52</v>
      </c>
      <c r="Z56" s="83" t="s">
        <v>67</v>
      </c>
      <c r="AA56" s="83" t="s">
        <v>61</v>
      </c>
      <c r="AB56" s="83" t="s">
        <v>198</v>
      </c>
    </row>
    <row r="57" spans="1:28" x14ac:dyDescent="0.15">
      <c r="A57" s="83" t="s">
        <v>37</v>
      </c>
      <c r="B57" s="83" t="s">
        <v>194</v>
      </c>
      <c r="C57" s="83">
        <v>2020</v>
      </c>
      <c r="D57" s="126" t="s">
        <v>386</v>
      </c>
      <c r="E57" s="83" t="s">
        <v>395</v>
      </c>
      <c r="F57" s="83" t="s">
        <v>396</v>
      </c>
      <c r="G57" s="83" t="s">
        <v>25</v>
      </c>
      <c r="H57" s="83" t="s">
        <v>110</v>
      </c>
      <c r="I57" s="83" t="s">
        <v>108</v>
      </c>
      <c r="J57" s="68" t="s">
        <v>26</v>
      </c>
      <c r="K57" s="68" t="s">
        <v>109</v>
      </c>
      <c r="L57" s="83">
        <v>2</v>
      </c>
      <c r="N57" s="83">
        <v>1</v>
      </c>
      <c r="O57" s="83">
        <v>0.65</v>
      </c>
      <c r="P57" s="83">
        <v>0.65</v>
      </c>
      <c r="Q57" s="156">
        <f t="shared" si="0"/>
        <v>0.65</v>
      </c>
      <c r="R57" s="83">
        <v>15.6</v>
      </c>
      <c r="S57" s="83">
        <v>134</v>
      </c>
      <c r="T57" s="157">
        <f t="shared" si="1"/>
        <v>25</v>
      </c>
      <c r="U57" s="83">
        <v>98</v>
      </c>
      <c r="V57" s="158">
        <f t="shared" si="2"/>
        <v>2450</v>
      </c>
      <c r="W57" s="83">
        <v>10</v>
      </c>
      <c r="X57" s="83" t="s">
        <v>33</v>
      </c>
      <c r="Y57" s="83" t="s">
        <v>52</v>
      </c>
      <c r="Z57" s="83" t="s">
        <v>67</v>
      </c>
      <c r="AA57" s="83" t="s">
        <v>61</v>
      </c>
      <c r="AB57" s="83" t="s">
        <v>198</v>
      </c>
    </row>
    <row r="58" spans="1:28" x14ac:dyDescent="0.15">
      <c r="A58" s="83" t="s">
        <v>37</v>
      </c>
      <c r="B58" s="83" t="s">
        <v>194</v>
      </c>
      <c r="C58" s="83">
        <v>2020</v>
      </c>
      <c r="D58" s="126" t="s">
        <v>386</v>
      </c>
      <c r="E58" s="83" t="s">
        <v>395</v>
      </c>
      <c r="F58" s="83" t="s">
        <v>396</v>
      </c>
      <c r="G58" s="83" t="s">
        <v>25</v>
      </c>
      <c r="H58" s="83" t="s">
        <v>110</v>
      </c>
      <c r="I58" s="83" t="s">
        <v>108</v>
      </c>
      <c r="J58" s="68" t="s">
        <v>26</v>
      </c>
      <c r="K58" s="68" t="s">
        <v>109</v>
      </c>
      <c r="L58" s="83">
        <v>3</v>
      </c>
      <c r="N58" s="83">
        <v>1</v>
      </c>
      <c r="O58" s="83">
        <v>0.7</v>
      </c>
      <c r="P58" s="83">
        <v>0.7</v>
      </c>
      <c r="Q58" s="156">
        <f t="shared" si="0"/>
        <v>0.7</v>
      </c>
      <c r="R58" s="83">
        <v>14.8</v>
      </c>
      <c r="S58" s="83">
        <v>130</v>
      </c>
      <c r="T58" s="157">
        <f t="shared" si="1"/>
        <v>25</v>
      </c>
      <c r="U58" s="83">
        <v>98</v>
      </c>
      <c r="V58" s="158">
        <f t="shared" si="2"/>
        <v>2450</v>
      </c>
      <c r="W58" s="83">
        <v>10</v>
      </c>
      <c r="X58" s="83" t="s">
        <v>33</v>
      </c>
      <c r="Y58" s="83" t="s">
        <v>52</v>
      </c>
      <c r="Z58" s="83" t="s">
        <v>67</v>
      </c>
      <c r="AA58" s="83" t="s">
        <v>61</v>
      </c>
      <c r="AB58" s="83" t="s">
        <v>198</v>
      </c>
    </row>
    <row r="59" spans="1:28" x14ac:dyDescent="0.15">
      <c r="A59" s="83" t="s">
        <v>37</v>
      </c>
      <c r="B59" s="83" t="s">
        <v>194</v>
      </c>
      <c r="C59" s="83">
        <v>2020</v>
      </c>
      <c r="D59" s="126" t="s">
        <v>386</v>
      </c>
      <c r="E59" s="83" t="s">
        <v>395</v>
      </c>
      <c r="F59" s="83" t="s">
        <v>396</v>
      </c>
      <c r="G59" s="83" t="s">
        <v>25</v>
      </c>
      <c r="H59" s="83" t="s">
        <v>110</v>
      </c>
      <c r="I59" s="83" t="s">
        <v>108</v>
      </c>
      <c r="J59" s="68" t="s">
        <v>26</v>
      </c>
      <c r="K59" s="68" t="s">
        <v>109</v>
      </c>
      <c r="L59" s="83">
        <v>1</v>
      </c>
      <c r="N59" s="83">
        <v>4</v>
      </c>
      <c r="O59" s="83">
        <v>0.5</v>
      </c>
      <c r="P59" s="83">
        <v>0.25</v>
      </c>
      <c r="Q59" s="156">
        <f t="shared" si="0"/>
        <v>0.375</v>
      </c>
      <c r="R59" s="83">
        <v>13.8</v>
      </c>
      <c r="S59" s="83">
        <v>97</v>
      </c>
      <c r="T59" s="157">
        <f t="shared" si="1"/>
        <v>36</v>
      </c>
      <c r="U59" s="83">
        <v>298</v>
      </c>
      <c r="V59" s="158">
        <f t="shared" si="2"/>
        <v>2682</v>
      </c>
      <c r="W59" s="83">
        <v>10</v>
      </c>
      <c r="X59" s="83" t="s">
        <v>33</v>
      </c>
      <c r="Y59" s="83" t="s">
        <v>52</v>
      </c>
      <c r="Z59" s="83" t="s">
        <v>67</v>
      </c>
      <c r="AA59" s="83" t="s">
        <v>61</v>
      </c>
      <c r="AB59" s="83" t="s">
        <v>198</v>
      </c>
    </row>
    <row r="60" spans="1:28" x14ac:dyDescent="0.15">
      <c r="A60" s="83" t="s">
        <v>37</v>
      </c>
      <c r="B60" s="83" t="s">
        <v>194</v>
      </c>
      <c r="C60" s="83">
        <v>2020</v>
      </c>
      <c r="D60" s="126" t="s">
        <v>386</v>
      </c>
      <c r="E60" s="83" t="s">
        <v>395</v>
      </c>
      <c r="F60" s="83" t="s">
        <v>396</v>
      </c>
      <c r="G60" s="83" t="s">
        <v>25</v>
      </c>
      <c r="H60" s="83" t="s">
        <v>110</v>
      </c>
      <c r="I60" s="83" t="s">
        <v>108</v>
      </c>
      <c r="J60" s="68" t="s">
        <v>26</v>
      </c>
      <c r="K60" s="68" t="s">
        <v>109</v>
      </c>
      <c r="L60" s="83">
        <v>2</v>
      </c>
      <c r="N60" s="83">
        <v>4</v>
      </c>
      <c r="O60" s="83">
        <v>0.6</v>
      </c>
      <c r="P60" s="83">
        <v>0.65</v>
      </c>
      <c r="Q60" s="156">
        <f t="shared" si="0"/>
        <v>0.625</v>
      </c>
      <c r="R60" s="83">
        <v>14.2</v>
      </c>
      <c r="S60" s="83">
        <v>102</v>
      </c>
      <c r="T60" s="157">
        <f t="shared" si="1"/>
        <v>33</v>
      </c>
      <c r="U60" s="83">
        <v>298</v>
      </c>
      <c r="V60" s="158">
        <f t="shared" si="2"/>
        <v>2458.5</v>
      </c>
      <c r="W60" s="83">
        <v>10</v>
      </c>
      <c r="X60" s="83" t="s">
        <v>33</v>
      </c>
      <c r="Y60" s="83" t="s">
        <v>52</v>
      </c>
      <c r="Z60" s="83" t="s">
        <v>67</v>
      </c>
      <c r="AA60" s="83" t="s">
        <v>61</v>
      </c>
      <c r="AB60" s="83" t="s">
        <v>198</v>
      </c>
    </row>
    <row r="61" spans="1:28" x14ac:dyDescent="0.15">
      <c r="A61" s="83" t="s">
        <v>37</v>
      </c>
      <c r="B61" s="83" t="s">
        <v>194</v>
      </c>
      <c r="C61" s="83">
        <v>2020</v>
      </c>
      <c r="D61" s="126" t="s">
        <v>386</v>
      </c>
      <c r="E61" s="83" t="s">
        <v>395</v>
      </c>
      <c r="F61" s="83" t="s">
        <v>396</v>
      </c>
      <c r="G61" s="83" t="s">
        <v>25</v>
      </c>
      <c r="H61" s="83" t="s">
        <v>110</v>
      </c>
      <c r="I61" s="83" t="s">
        <v>108</v>
      </c>
      <c r="J61" s="68" t="s">
        <v>26</v>
      </c>
      <c r="K61" s="68" t="s">
        <v>109</v>
      </c>
      <c r="L61" s="83">
        <v>3</v>
      </c>
      <c r="N61" s="83">
        <v>4</v>
      </c>
      <c r="O61" s="83">
        <v>0.55000000000000004</v>
      </c>
      <c r="P61" s="83">
        <v>0.55000000000000004</v>
      </c>
      <c r="Q61" s="156">
        <f t="shared" si="0"/>
        <v>0.55000000000000004</v>
      </c>
      <c r="R61" s="83">
        <v>13.7</v>
      </c>
      <c r="S61" s="83">
        <v>90</v>
      </c>
      <c r="T61" s="157">
        <f t="shared" si="1"/>
        <v>36</v>
      </c>
      <c r="U61" s="83">
        <v>298</v>
      </c>
      <c r="V61" s="158">
        <f t="shared" si="2"/>
        <v>2682</v>
      </c>
      <c r="W61" s="83">
        <v>10</v>
      </c>
      <c r="X61" s="83" t="s">
        <v>33</v>
      </c>
      <c r="Y61" s="83" t="s">
        <v>52</v>
      </c>
      <c r="Z61" s="83" t="s">
        <v>67</v>
      </c>
      <c r="AA61" s="83" t="s">
        <v>61</v>
      </c>
      <c r="AB61" s="83" t="s">
        <v>198</v>
      </c>
    </row>
    <row r="62" spans="1:28" x14ac:dyDescent="0.15">
      <c r="A62" s="83" t="s">
        <v>37</v>
      </c>
      <c r="B62" s="83" t="s">
        <v>194</v>
      </c>
      <c r="C62" s="83">
        <v>2020</v>
      </c>
      <c r="D62" s="126" t="s">
        <v>386</v>
      </c>
      <c r="E62" s="83" t="s">
        <v>395</v>
      </c>
      <c r="F62" s="83" t="s">
        <v>396</v>
      </c>
      <c r="G62" s="83" t="s">
        <v>25</v>
      </c>
      <c r="H62" s="83" t="s">
        <v>166</v>
      </c>
      <c r="I62" s="83" t="s">
        <v>108</v>
      </c>
      <c r="J62" s="68" t="s">
        <v>26</v>
      </c>
      <c r="K62" s="68" t="s">
        <v>109</v>
      </c>
      <c r="L62" s="83">
        <v>1</v>
      </c>
      <c r="N62" s="83">
        <v>1</v>
      </c>
      <c r="O62" s="83">
        <v>0.75</v>
      </c>
      <c r="P62" s="83">
        <v>0.75</v>
      </c>
      <c r="Q62" s="156">
        <f t="shared" si="0"/>
        <v>0.75</v>
      </c>
      <c r="R62" s="83">
        <v>16.899999999999999</v>
      </c>
      <c r="S62" s="83">
        <v>128</v>
      </c>
      <c r="T62" s="157">
        <f t="shared" si="1"/>
        <v>27</v>
      </c>
      <c r="U62" s="83">
        <v>128</v>
      </c>
      <c r="V62" s="158">
        <f t="shared" si="2"/>
        <v>3456</v>
      </c>
      <c r="W62" s="83">
        <v>10</v>
      </c>
      <c r="X62" s="83" t="s">
        <v>33</v>
      </c>
      <c r="Y62" s="83" t="s">
        <v>52</v>
      </c>
      <c r="Z62" s="83" t="s">
        <v>67</v>
      </c>
      <c r="AA62" s="83" t="s">
        <v>61</v>
      </c>
      <c r="AB62" s="83" t="s">
        <v>198</v>
      </c>
    </row>
    <row r="63" spans="1:28" x14ac:dyDescent="0.15">
      <c r="A63" s="83" t="s">
        <v>37</v>
      </c>
      <c r="B63" s="83" t="s">
        <v>194</v>
      </c>
      <c r="C63" s="83">
        <v>2020</v>
      </c>
      <c r="D63" s="126" t="s">
        <v>386</v>
      </c>
      <c r="E63" s="83" t="s">
        <v>395</v>
      </c>
      <c r="F63" s="83" t="s">
        <v>396</v>
      </c>
      <c r="G63" s="83" t="s">
        <v>25</v>
      </c>
      <c r="H63" s="83" t="s">
        <v>166</v>
      </c>
      <c r="I63" s="83" t="s">
        <v>108</v>
      </c>
      <c r="J63" s="68" t="s">
        <v>26</v>
      </c>
      <c r="K63" s="68" t="s">
        <v>109</v>
      </c>
      <c r="L63" s="83">
        <v>2</v>
      </c>
      <c r="N63" s="83">
        <v>1</v>
      </c>
      <c r="O63" s="83">
        <v>0.65</v>
      </c>
      <c r="P63" s="83">
        <v>0.7</v>
      </c>
      <c r="Q63" s="156">
        <f t="shared" si="0"/>
        <v>0.67500000000000004</v>
      </c>
      <c r="R63" s="83">
        <v>17.3</v>
      </c>
      <c r="S63" s="83">
        <v>128</v>
      </c>
      <c r="T63" s="157">
        <f t="shared" si="1"/>
        <v>27</v>
      </c>
      <c r="U63" s="83">
        <v>128</v>
      </c>
      <c r="V63" s="158">
        <f t="shared" si="2"/>
        <v>3456</v>
      </c>
      <c r="W63" s="83">
        <v>10</v>
      </c>
      <c r="X63" s="83" t="s">
        <v>33</v>
      </c>
      <c r="Y63" s="83" t="s">
        <v>52</v>
      </c>
      <c r="Z63" s="83" t="s">
        <v>67</v>
      </c>
      <c r="AA63" s="83" t="s">
        <v>61</v>
      </c>
      <c r="AB63" s="83" t="s">
        <v>198</v>
      </c>
    </row>
    <row r="64" spans="1:28" x14ac:dyDescent="0.15">
      <c r="A64" s="83" t="s">
        <v>37</v>
      </c>
      <c r="B64" s="83" t="s">
        <v>194</v>
      </c>
      <c r="C64" s="83">
        <v>2020</v>
      </c>
      <c r="D64" s="126" t="s">
        <v>386</v>
      </c>
      <c r="E64" s="83" t="s">
        <v>395</v>
      </c>
      <c r="F64" s="83" t="s">
        <v>396</v>
      </c>
      <c r="G64" s="83" t="s">
        <v>25</v>
      </c>
      <c r="H64" s="83" t="s">
        <v>166</v>
      </c>
      <c r="I64" s="83" t="s">
        <v>108</v>
      </c>
      <c r="J64" s="68" t="s">
        <v>26</v>
      </c>
      <c r="K64" s="68" t="s">
        <v>109</v>
      </c>
      <c r="L64" s="83">
        <v>3</v>
      </c>
      <c r="N64" s="83">
        <v>1</v>
      </c>
      <c r="O64" s="83">
        <v>0.7</v>
      </c>
      <c r="P64" s="83">
        <v>0.75</v>
      </c>
      <c r="Q64" s="156">
        <f t="shared" si="0"/>
        <v>0.72499999999999998</v>
      </c>
      <c r="R64" s="83">
        <v>17.5</v>
      </c>
      <c r="S64" s="83">
        <v>134</v>
      </c>
      <c r="T64" s="157">
        <f t="shared" si="1"/>
        <v>25</v>
      </c>
      <c r="U64" s="83">
        <v>128</v>
      </c>
      <c r="V64" s="158">
        <f t="shared" si="2"/>
        <v>3200</v>
      </c>
      <c r="W64" s="83">
        <v>10</v>
      </c>
      <c r="X64" s="83" t="s">
        <v>33</v>
      </c>
      <c r="Y64" s="83" t="s">
        <v>52</v>
      </c>
      <c r="Z64" s="83" t="s">
        <v>67</v>
      </c>
      <c r="AA64" s="83" t="s">
        <v>61</v>
      </c>
      <c r="AB64" s="83" t="s">
        <v>198</v>
      </c>
    </row>
    <row r="65" spans="1:28" x14ac:dyDescent="0.15">
      <c r="A65" s="83" t="s">
        <v>37</v>
      </c>
      <c r="B65" s="83" t="s">
        <v>194</v>
      </c>
      <c r="C65" s="83">
        <v>2020</v>
      </c>
      <c r="D65" s="126" t="s">
        <v>386</v>
      </c>
      <c r="E65" s="83" t="s">
        <v>395</v>
      </c>
      <c r="F65" s="83" t="s">
        <v>396</v>
      </c>
      <c r="G65" s="83" t="s">
        <v>25</v>
      </c>
      <c r="H65" s="83" t="s">
        <v>166</v>
      </c>
      <c r="I65" s="83" t="s">
        <v>108</v>
      </c>
      <c r="J65" s="68" t="s">
        <v>26</v>
      </c>
      <c r="K65" s="68" t="s">
        <v>109</v>
      </c>
      <c r="L65" s="83">
        <v>1</v>
      </c>
      <c r="N65" s="83">
        <v>4</v>
      </c>
      <c r="O65" s="83">
        <v>0.65</v>
      </c>
      <c r="P65" s="83">
        <v>0.7</v>
      </c>
      <c r="Q65" s="157">
        <f t="shared" si="0"/>
        <v>0.67500000000000004</v>
      </c>
      <c r="R65" s="83">
        <v>15.4</v>
      </c>
      <c r="S65" s="83">
        <v>85</v>
      </c>
      <c r="T65" s="157">
        <f t="shared" si="1"/>
        <v>36</v>
      </c>
      <c r="U65" s="83">
        <v>398</v>
      </c>
      <c r="V65" s="157">
        <f t="shared" si="2"/>
        <v>3582</v>
      </c>
      <c r="W65" s="83">
        <v>10</v>
      </c>
      <c r="X65" s="83" t="s">
        <v>33</v>
      </c>
      <c r="Y65" s="83" t="s">
        <v>52</v>
      </c>
      <c r="Z65" s="83" t="s">
        <v>67</v>
      </c>
      <c r="AA65" s="83" t="s">
        <v>61</v>
      </c>
      <c r="AB65" s="83" t="s">
        <v>198</v>
      </c>
    </row>
    <row r="66" spans="1:28" x14ac:dyDescent="0.15">
      <c r="A66" s="83" t="s">
        <v>37</v>
      </c>
      <c r="B66" s="83" t="s">
        <v>194</v>
      </c>
      <c r="C66" s="83">
        <v>2020</v>
      </c>
      <c r="D66" s="126" t="s">
        <v>386</v>
      </c>
      <c r="E66" s="83" t="s">
        <v>395</v>
      </c>
      <c r="F66" s="83" t="s">
        <v>396</v>
      </c>
      <c r="G66" s="83" t="s">
        <v>25</v>
      </c>
      <c r="H66" s="83" t="s">
        <v>166</v>
      </c>
      <c r="I66" s="83" t="s">
        <v>108</v>
      </c>
      <c r="J66" s="68" t="s">
        <v>26</v>
      </c>
      <c r="K66" s="68" t="s">
        <v>109</v>
      </c>
      <c r="L66" s="83">
        <v>2</v>
      </c>
      <c r="N66" s="83">
        <v>4</v>
      </c>
      <c r="O66" s="83">
        <v>0.7</v>
      </c>
      <c r="P66" s="83">
        <v>0.6</v>
      </c>
      <c r="Q66" s="157">
        <f t="shared" ref="Q66:Q127" si="3">IF(OR(O66="",P66=""),"",AVERAGE(O66,P66))</f>
        <v>0.64999999999999991</v>
      </c>
      <c r="R66" s="83">
        <v>15.8</v>
      </c>
      <c r="S66" s="83">
        <v>99</v>
      </c>
      <c r="T66" s="157">
        <f t="shared" ref="T66:T127" si="4">IF(H66="","",IF(OR(H66="GREEN",H66="GK"),IF(S66&gt;=$AX$2,VLOOKUP(S66,$AX$2:$AY$12,2,1),""),IF(S66&gt;=$AZ$2,VLOOKUP(S66,$AZ$2:$BA$12,2,1),"")))</f>
        <v>33</v>
      </c>
      <c r="U66" s="83">
        <v>398</v>
      </c>
      <c r="V66" s="157">
        <f t="shared" ref="V66:V127" si="5">IF(OR(N66="",U66="",T66=""),"",U66/N66*T66)</f>
        <v>3283.5</v>
      </c>
      <c r="W66" s="83">
        <v>10</v>
      </c>
      <c r="X66" s="83" t="s">
        <v>33</v>
      </c>
      <c r="Y66" s="83" t="s">
        <v>52</v>
      </c>
      <c r="Z66" s="83" t="s">
        <v>67</v>
      </c>
      <c r="AA66" s="83" t="s">
        <v>61</v>
      </c>
      <c r="AB66" s="83" t="s">
        <v>198</v>
      </c>
    </row>
    <row r="67" spans="1:28" x14ac:dyDescent="0.15">
      <c r="A67" s="83" t="s">
        <v>37</v>
      </c>
      <c r="B67" s="83" t="s">
        <v>194</v>
      </c>
      <c r="C67" s="83">
        <v>2020</v>
      </c>
      <c r="D67" s="126" t="s">
        <v>386</v>
      </c>
      <c r="E67" s="83" t="s">
        <v>395</v>
      </c>
      <c r="F67" s="83" t="s">
        <v>396</v>
      </c>
      <c r="G67" s="83" t="s">
        <v>25</v>
      </c>
      <c r="H67" s="83" t="s">
        <v>166</v>
      </c>
      <c r="I67" s="83" t="s">
        <v>108</v>
      </c>
      <c r="J67" s="68" t="s">
        <v>26</v>
      </c>
      <c r="K67" s="68" t="s">
        <v>109</v>
      </c>
      <c r="L67" s="83">
        <v>3</v>
      </c>
      <c r="N67" s="83">
        <v>4</v>
      </c>
      <c r="O67" s="83">
        <v>0.75</v>
      </c>
      <c r="P67" s="83">
        <v>0.8</v>
      </c>
      <c r="Q67" s="157">
        <f t="shared" si="3"/>
        <v>0.77500000000000002</v>
      </c>
      <c r="R67" s="83">
        <v>14.3</v>
      </c>
      <c r="S67" s="83">
        <v>83</v>
      </c>
      <c r="T67" s="157">
        <f t="shared" si="4"/>
        <v>39</v>
      </c>
      <c r="U67" s="83">
        <v>398</v>
      </c>
      <c r="V67" s="157">
        <f t="shared" si="5"/>
        <v>3880.5</v>
      </c>
      <c r="W67" s="83">
        <v>10</v>
      </c>
      <c r="X67" s="83" t="s">
        <v>33</v>
      </c>
      <c r="Y67" s="83" t="s">
        <v>52</v>
      </c>
      <c r="Z67" s="83" t="s">
        <v>67</v>
      </c>
      <c r="AA67" s="83" t="s">
        <v>61</v>
      </c>
      <c r="AB67" s="83" t="s">
        <v>198</v>
      </c>
    </row>
    <row r="68" spans="1:28" x14ac:dyDescent="0.15">
      <c r="A68" s="83" t="s">
        <v>37</v>
      </c>
      <c r="B68" s="83" t="s">
        <v>194</v>
      </c>
      <c r="C68" s="83">
        <v>2020</v>
      </c>
      <c r="D68" s="126" t="s">
        <v>386</v>
      </c>
      <c r="E68" s="83" t="s">
        <v>226</v>
      </c>
      <c r="F68" s="83" t="s">
        <v>389</v>
      </c>
      <c r="G68" s="83" t="s">
        <v>25</v>
      </c>
      <c r="H68" s="83" t="s">
        <v>110</v>
      </c>
      <c r="I68" s="83" t="s">
        <v>108</v>
      </c>
      <c r="J68" s="68" t="s">
        <v>26</v>
      </c>
      <c r="K68" s="68" t="s">
        <v>109</v>
      </c>
      <c r="L68" s="83">
        <v>1</v>
      </c>
      <c r="N68" s="83">
        <v>1</v>
      </c>
      <c r="O68" s="83">
        <v>0.8</v>
      </c>
      <c r="P68" s="83">
        <v>0.85</v>
      </c>
      <c r="Q68" s="157">
        <f t="shared" si="3"/>
        <v>0.82499999999999996</v>
      </c>
      <c r="R68" s="83">
        <v>16.399999999999999</v>
      </c>
      <c r="S68" s="83">
        <v>118</v>
      </c>
      <c r="T68" s="157">
        <f t="shared" si="4"/>
        <v>30</v>
      </c>
      <c r="U68" s="83">
        <v>99</v>
      </c>
      <c r="V68" s="157">
        <f t="shared" si="5"/>
        <v>2970</v>
      </c>
      <c r="W68" s="83">
        <v>10</v>
      </c>
      <c r="X68" s="83" t="s">
        <v>33</v>
      </c>
      <c r="Y68" s="83" t="s">
        <v>67</v>
      </c>
      <c r="Z68" s="83" t="s">
        <v>73</v>
      </c>
      <c r="AA68" s="83" t="s">
        <v>36</v>
      </c>
      <c r="AB68" s="83" t="s">
        <v>198</v>
      </c>
    </row>
    <row r="69" spans="1:28" x14ac:dyDescent="0.15">
      <c r="A69" s="83" t="s">
        <v>37</v>
      </c>
      <c r="B69" s="83" t="s">
        <v>194</v>
      </c>
      <c r="C69" s="83">
        <v>2020</v>
      </c>
      <c r="D69" s="126" t="s">
        <v>386</v>
      </c>
      <c r="E69" s="83" t="s">
        <v>226</v>
      </c>
      <c r="F69" s="83" t="s">
        <v>389</v>
      </c>
      <c r="G69" s="83" t="s">
        <v>25</v>
      </c>
      <c r="H69" s="83" t="s">
        <v>110</v>
      </c>
      <c r="I69" s="83" t="s">
        <v>108</v>
      </c>
      <c r="J69" s="68" t="s">
        <v>26</v>
      </c>
      <c r="K69" s="68" t="s">
        <v>109</v>
      </c>
      <c r="L69" s="83">
        <v>2</v>
      </c>
      <c r="N69" s="83">
        <v>1</v>
      </c>
      <c r="O69" s="83">
        <v>0.75</v>
      </c>
      <c r="P69" s="83">
        <v>0.8</v>
      </c>
      <c r="Q69" s="157">
        <f t="shared" si="3"/>
        <v>0.77500000000000002</v>
      </c>
      <c r="R69" s="83">
        <v>16.600000000000001</v>
      </c>
      <c r="S69" s="83">
        <v>118</v>
      </c>
      <c r="T69" s="157">
        <f t="shared" si="4"/>
        <v>30</v>
      </c>
      <c r="U69" s="83">
        <v>99</v>
      </c>
      <c r="V69" s="157">
        <f t="shared" si="5"/>
        <v>2970</v>
      </c>
      <c r="W69" s="83">
        <v>10</v>
      </c>
      <c r="X69" s="83" t="s">
        <v>33</v>
      </c>
      <c r="Y69" s="83" t="s">
        <v>67</v>
      </c>
      <c r="Z69" s="83" t="s">
        <v>73</v>
      </c>
      <c r="AA69" s="83" t="s">
        <v>36</v>
      </c>
      <c r="AB69" s="83" t="s">
        <v>198</v>
      </c>
    </row>
    <row r="70" spans="1:28" x14ac:dyDescent="0.15">
      <c r="A70" s="83" t="s">
        <v>37</v>
      </c>
      <c r="B70" s="83" t="s">
        <v>194</v>
      </c>
      <c r="C70" s="83">
        <v>2020</v>
      </c>
      <c r="D70" s="126" t="s">
        <v>386</v>
      </c>
      <c r="E70" s="83" t="s">
        <v>226</v>
      </c>
      <c r="F70" s="83" t="s">
        <v>389</v>
      </c>
      <c r="G70" s="83" t="s">
        <v>25</v>
      </c>
      <c r="H70" s="83" t="s">
        <v>110</v>
      </c>
      <c r="I70" s="83" t="s">
        <v>108</v>
      </c>
      <c r="J70" s="68" t="s">
        <v>26</v>
      </c>
      <c r="K70" s="68" t="s">
        <v>109</v>
      </c>
      <c r="L70" s="83">
        <v>3</v>
      </c>
      <c r="N70" s="83">
        <v>1</v>
      </c>
      <c r="O70" s="83">
        <v>0.7</v>
      </c>
      <c r="P70" s="83">
        <v>0.8</v>
      </c>
      <c r="Q70" s="157">
        <f t="shared" si="3"/>
        <v>0.75</v>
      </c>
      <c r="R70" s="83">
        <v>16.899999999999999</v>
      </c>
      <c r="S70" s="83">
        <v>122</v>
      </c>
      <c r="T70" s="157">
        <f t="shared" si="4"/>
        <v>27</v>
      </c>
      <c r="U70" s="83">
        <v>99</v>
      </c>
      <c r="V70" s="157">
        <f t="shared" si="5"/>
        <v>2673</v>
      </c>
      <c r="W70" s="83">
        <v>10</v>
      </c>
      <c r="X70" s="83" t="s">
        <v>33</v>
      </c>
      <c r="Y70" s="83" t="s">
        <v>67</v>
      </c>
      <c r="Z70" s="83" t="s">
        <v>73</v>
      </c>
      <c r="AA70" s="83" t="s">
        <v>36</v>
      </c>
      <c r="AB70" s="83" t="s">
        <v>198</v>
      </c>
    </row>
    <row r="71" spans="1:28" x14ac:dyDescent="0.15">
      <c r="A71" s="83" t="s">
        <v>37</v>
      </c>
      <c r="B71" s="83" t="s">
        <v>194</v>
      </c>
      <c r="C71" s="83">
        <v>2020</v>
      </c>
      <c r="D71" s="126" t="s">
        <v>386</v>
      </c>
      <c r="E71" s="83" t="s">
        <v>226</v>
      </c>
      <c r="F71" s="83" t="s">
        <v>389</v>
      </c>
      <c r="G71" s="83" t="s">
        <v>25</v>
      </c>
      <c r="H71" s="83" t="s">
        <v>110</v>
      </c>
      <c r="I71" s="83" t="s">
        <v>108</v>
      </c>
      <c r="J71" s="68" t="s">
        <v>26</v>
      </c>
      <c r="K71" s="68" t="s">
        <v>109</v>
      </c>
      <c r="L71" s="83">
        <v>1</v>
      </c>
      <c r="N71" s="83">
        <v>5</v>
      </c>
      <c r="O71" s="83">
        <v>0.65</v>
      </c>
      <c r="P71" s="83">
        <v>0.65</v>
      </c>
      <c r="Q71" s="157">
        <f t="shared" si="3"/>
        <v>0.65</v>
      </c>
      <c r="R71" s="83">
        <v>16.3</v>
      </c>
      <c r="S71" s="83">
        <v>90</v>
      </c>
      <c r="T71" s="157">
        <f t="shared" si="4"/>
        <v>36</v>
      </c>
      <c r="U71" s="83">
        <v>377</v>
      </c>
      <c r="V71" s="157">
        <f t="shared" si="5"/>
        <v>2714.4</v>
      </c>
      <c r="W71" s="83">
        <v>10</v>
      </c>
      <c r="X71" s="83" t="s">
        <v>33</v>
      </c>
      <c r="Y71" s="83" t="s">
        <v>67</v>
      </c>
      <c r="Z71" s="83" t="s">
        <v>73</v>
      </c>
      <c r="AA71" s="83" t="s">
        <v>36</v>
      </c>
      <c r="AB71" s="83" t="s">
        <v>198</v>
      </c>
    </row>
    <row r="72" spans="1:28" x14ac:dyDescent="0.15">
      <c r="A72" s="83" t="s">
        <v>37</v>
      </c>
      <c r="B72" s="83" t="s">
        <v>194</v>
      </c>
      <c r="C72" s="83">
        <v>2020</v>
      </c>
      <c r="D72" s="126" t="s">
        <v>386</v>
      </c>
      <c r="E72" s="83" t="s">
        <v>226</v>
      </c>
      <c r="F72" s="83" t="s">
        <v>389</v>
      </c>
      <c r="G72" s="83" t="s">
        <v>25</v>
      </c>
      <c r="H72" s="83" t="s">
        <v>110</v>
      </c>
      <c r="I72" s="83" t="s">
        <v>108</v>
      </c>
      <c r="J72" s="68" t="s">
        <v>26</v>
      </c>
      <c r="K72" s="68" t="s">
        <v>109</v>
      </c>
      <c r="L72" s="83">
        <v>2</v>
      </c>
      <c r="N72" s="83">
        <v>5</v>
      </c>
      <c r="O72" s="83">
        <v>0.55000000000000004</v>
      </c>
      <c r="P72" s="83">
        <v>0.6</v>
      </c>
      <c r="Q72" s="157">
        <f t="shared" si="3"/>
        <v>0.57499999999999996</v>
      </c>
      <c r="R72" s="83">
        <v>15.5</v>
      </c>
      <c r="S72" s="83">
        <v>83</v>
      </c>
      <c r="T72" s="157">
        <f t="shared" si="4"/>
        <v>39</v>
      </c>
      <c r="U72" s="83">
        <v>377</v>
      </c>
      <c r="V72" s="157">
        <f t="shared" si="5"/>
        <v>2940.6000000000004</v>
      </c>
      <c r="W72" s="83">
        <v>10</v>
      </c>
      <c r="X72" s="83" t="s">
        <v>33</v>
      </c>
      <c r="Y72" s="83" t="s">
        <v>67</v>
      </c>
      <c r="Z72" s="83" t="s">
        <v>73</v>
      </c>
      <c r="AA72" s="83" t="s">
        <v>36</v>
      </c>
      <c r="AB72" s="83" t="s">
        <v>198</v>
      </c>
    </row>
    <row r="73" spans="1:28" x14ac:dyDescent="0.15">
      <c r="A73" s="83" t="s">
        <v>37</v>
      </c>
      <c r="B73" s="83" t="s">
        <v>194</v>
      </c>
      <c r="C73" s="83">
        <v>2020</v>
      </c>
      <c r="D73" s="126" t="s">
        <v>386</v>
      </c>
      <c r="E73" s="83" t="s">
        <v>226</v>
      </c>
      <c r="F73" s="83" t="s">
        <v>389</v>
      </c>
      <c r="G73" s="83" t="s">
        <v>25</v>
      </c>
      <c r="H73" s="83" t="s">
        <v>110</v>
      </c>
      <c r="I73" s="83" t="s">
        <v>108</v>
      </c>
      <c r="J73" s="68" t="s">
        <v>26</v>
      </c>
      <c r="K73" s="68" t="s">
        <v>109</v>
      </c>
      <c r="L73" s="83">
        <v>3</v>
      </c>
      <c r="N73" s="83">
        <v>5</v>
      </c>
      <c r="O73" s="83">
        <v>0.6</v>
      </c>
      <c r="P73" s="83">
        <v>0.6</v>
      </c>
      <c r="Q73" s="157">
        <f t="shared" si="3"/>
        <v>0.6</v>
      </c>
      <c r="R73" s="83">
        <v>15.7</v>
      </c>
      <c r="S73" s="83">
        <v>87</v>
      </c>
      <c r="T73" s="157">
        <f t="shared" si="4"/>
        <v>36</v>
      </c>
      <c r="U73" s="83">
        <v>377</v>
      </c>
      <c r="V73" s="157">
        <f t="shared" si="5"/>
        <v>2714.4</v>
      </c>
      <c r="W73" s="83">
        <v>10</v>
      </c>
      <c r="X73" s="83" t="s">
        <v>33</v>
      </c>
      <c r="Y73" s="83" t="s">
        <v>67</v>
      </c>
      <c r="Z73" s="83" t="s">
        <v>73</v>
      </c>
      <c r="AA73" s="83" t="s">
        <v>36</v>
      </c>
      <c r="AB73" s="83" t="s">
        <v>198</v>
      </c>
    </row>
    <row r="74" spans="1:28" x14ac:dyDescent="0.15">
      <c r="A74" s="83" t="s">
        <v>37</v>
      </c>
      <c r="B74" s="83" t="s">
        <v>194</v>
      </c>
      <c r="C74" s="83">
        <v>2020</v>
      </c>
      <c r="D74" s="126" t="s">
        <v>386</v>
      </c>
      <c r="E74" s="83" t="s">
        <v>226</v>
      </c>
      <c r="F74" s="83" t="s">
        <v>389</v>
      </c>
      <c r="G74" s="83" t="s">
        <v>25</v>
      </c>
      <c r="H74" s="83" t="s">
        <v>166</v>
      </c>
      <c r="I74" s="83" t="s">
        <v>108</v>
      </c>
      <c r="J74" s="68" t="s">
        <v>26</v>
      </c>
      <c r="K74" s="68" t="s">
        <v>109</v>
      </c>
      <c r="L74" s="83">
        <v>1</v>
      </c>
      <c r="N74" s="83">
        <v>4</v>
      </c>
      <c r="O74" s="83">
        <v>0.7</v>
      </c>
      <c r="P74" s="83">
        <v>0.6</v>
      </c>
      <c r="Q74" s="157">
        <f t="shared" si="3"/>
        <v>0.64999999999999991</v>
      </c>
      <c r="R74" s="83">
        <v>16.8</v>
      </c>
      <c r="S74" s="83">
        <v>82</v>
      </c>
      <c r="T74" s="157">
        <f t="shared" si="4"/>
        <v>39</v>
      </c>
      <c r="U74" s="83">
        <v>377</v>
      </c>
      <c r="V74" s="157">
        <f t="shared" si="5"/>
        <v>3675.75</v>
      </c>
      <c r="W74" s="83">
        <v>10</v>
      </c>
      <c r="X74" s="83" t="s">
        <v>33</v>
      </c>
      <c r="Y74" s="83" t="s">
        <v>67</v>
      </c>
      <c r="Z74" s="83" t="s">
        <v>73</v>
      </c>
      <c r="AA74" s="83" t="s">
        <v>36</v>
      </c>
      <c r="AB74" s="83" t="s">
        <v>198</v>
      </c>
    </row>
    <row r="75" spans="1:28" x14ac:dyDescent="0.15">
      <c r="A75" s="83" t="s">
        <v>37</v>
      </c>
      <c r="B75" s="83" t="s">
        <v>194</v>
      </c>
      <c r="C75" s="83">
        <v>2020</v>
      </c>
      <c r="D75" s="126" t="s">
        <v>386</v>
      </c>
      <c r="E75" s="83" t="s">
        <v>226</v>
      </c>
      <c r="F75" s="83" t="s">
        <v>389</v>
      </c>
      <c r="G75" s="83" t="s">
        <v>25</v>
      </c>
      <c r="H75" s="83" t="s">
        <v>166</v>
      </c>
      <c r="I75" s="83" t="s">
        <v>108</v>
      </c>
      <c r="J75" s="68" t="s">
        <v>26</v>
      </c>
      <c r="K75" s="68" t="s">
        <v>109</v>
      </c>
      <c r="L75" s="83">
        <v>2</v>
      </c>
      <c r="N75" s="83">
        <v>4</v>
      </c>
      <c r="O75" s="83">
        <v>0.65</v>
      </c>
      <c r="P75" s="83">
        <v>0.7</v>
      </c>
      <c r="Q75" s="157">
        <f t="shared" si="3"/>
        <v>0.67500000000000004</v>
      </c>
      <c r="R75" s="83">
        <v>17.100000000000001</v>
      </c>
      <c r="S75" s="83">
        <v>89</v>
      </c>
      <c r="T75" s="157">
        <f t="shared" si="4"/>
        <v>36</v>
      </c>
      <c r="U75" s="83">
        <v>377</v>
      </c>
      <c r="V75" s="157">
        <f t="shared" si="5"/>
        <v>3393</v>
      </c>
      <c r="W75" s="83">
        <v>10</v>
      </c>
      <c r="X75" s="83" t="s">
        <v>33</v>
      </c>
      <c r="Y75" s="83" t="s">
        <v>67</v>
      </c>
      <c r="Z75" s="83" t="s">
        <v>73</v>
      </c>
      <c r="AA75" s="83" t="s">
        <v>36</v>
      </c>
      <c r="AB75" s="83" t="s">
        <v>198</v>
      </c>
    </row>
    <row r="76" spans="1:28" x14ac:dyDescent="0.15">
      <c r="A76" s="83" t="s">
        <v>37</v>
      </c>
      <c r="B76" s="83" t="s">
        <v>194</v>
      </c>
      <c r="C76" s="83">
        <v>2020</v>
      </c>
      <c r="D76" s="126" t="s">
        <v>386</v>
      </c>
      <c r="E76" s="83" t="s">
        <v>226</v>
      </c>
      <c r="F76" s="83" t="s">
        <v>389</v>
      </c>
      <c r="G76" s="83" t="s">
        <v>25</v>
      </c>
      <c r="H76" s="83" t="s">
        <v>166</v>
      </c>
      <c r="I76" s="83" t="s">
        <v>108</v>
      </c>
      <c r="J76" s="68" t="s">
        <v>26</v>
      </c>
      <c r="K76" s="68" t="s">
        <v>109</v>
      </c>
      <c r="L76" s="83">
        <v>3</v>
      </c>
      <c r="N76" s="83">
        <v>4</v>
      </c>
      <c r="O76" s="83">
        <v>0.75</v>
      </c>
      <c r="P76" s="83">
        <v>0.65</v>
      </c>
      <c r="Q76" s="157">
        <f t="shared" si="3"/>
        <v>0.7</v>
      </c>
      <c r="R76" s="83">
        <v>17.399999999999999</v>
      </c>
      <c r="S76" s="83">
        <v>91</v>
      </c>
      <c r="T76" s="157">
        <f t="shared" si="4"/>
        <v>36</v>
      </c>
      <c r="U76" s="83">
        <v>377</v>
      </c>
      <c r="V76" s="157">
        <f t="shared" si="5"/>
        <v>3393</v>
      </c>
      <c r="W76" s="83">
        <v>10</v>
      </c>
      <c r="X76" s="83" t="s">
        <v>33</v>
      </c>
      <c r="Y76" s="83" t="s">
        <v>67</v>
      </c>
      <c r="Z76" s="83" t="s">
        <v>73</v>
      </c>
      <c r="AA76" s="83" t="s">
        <v>36</v>
      </c>
      <c r="AB76" s="83" t="s">
        <v>198</v>
      </c>
    </row>
    <row r="77" spans="1:28" x14ac:dyDescent="0.15">
      <c r="A77" s="83" t="s">
        <v>37</v>
      </c>
      <c r="B77" s="83" t="s">
        <v>194</v>
      </c>
      <c r="C77" s="83">
        <v>2020</v>
      </c>
      <c r="D77" s="126" t="s">
        <v>386</v>
      </c>
      <c r="E77" s="83" t="s">
        <v>397</v>
      </c>
      <c r="F77" s="83" t="s">
        <v>389</v>
      </c>
      <c r="G77" s="83" t="s">
        <v>25</v>
      </c>
      <c r="H77" s="83" t="s">
        <v>110</v>
      </c>
      <c r="I77" s="83" t="s">
        <v>108</v>
      </c>
      <c r="J77" s="68" t="s">
        <v>26</v>
      </c>
      <c r="K77" s="68" t="s">
        <v>109</v>
      </c>
      <c r="L77" s="83">
        <v>1</v>
      </c>
      <c r="N77" s="83">
        <v>1</v>
      </c>
      <c r="O77" s="83">
        <v>0.6</v>
      </c>
      <c r="P77" s="83">
        <v>0.6</v>
      </c>
      <c r="Q77" s="157">
        <f t="shared" si="3"/>
        <v>0.6</v>
      </c>
      <c r="R77" s="83">
        <v>16.600000000000001</v>
      </c>
      <c r="S77" s="83">
        <v>144</v>
      </c>
      <c r="T77" s="157">
        <f t="shared" si="4"/>
        <v>22</v>
      </c>
      <c r="U77" s="83">
        <v>128</v>
      </c>
      <c r="V77" s="157">
        <f t="shared" si="5"/>
        <v>2816</v>
      </c>
      <c r="W77" s="83">
        <v>6</v>
      </c>
      <c r="X77" s="83" t="s">
        <v>27</v>
      </c>
      <c r="Y77" s="83" t="s">
        <v>67</v>
      </c>
      <c r="Z77" s="83" t="s">
        <v>52</v>
      </c>
      <c r="AA77" s="83" t="s">
        <v>73</v>
      </c>
      <c r="AB77" s="83" t="s">
        <v>198</v>
      </c>
    </row>
    <row r="78" spans="1:28" x14ac:dyDescent="0.15">
      <c r="A78" s="83" t="s">
        <v>37</v>
      </c>
      <c r="B78" s="83" t="s">
        <v>194</v>
      </c>
      <c r="C78" s="83">
        <v>2020</v>
      </c>
      <c r="D78" s="126" t="s">
        <v>386</v>
      </c>
      <c r="E78" s="83" t="s">
        <v>397</v>
      </c>
      <c r="F78" s="83" t="s">
        <v>389</v>
      </c>
      <c r="G78" s="83" t="s">
        <v>25</v>
      </c>
      <c r="H78" s="83" t="s">
        <v>110</v>
      </c>
      <c r="I78" s="83" t="s">
        <v>108</v>
      </c>
      <c r="J78" s="68" t="s">
        <v>26</v>
      </c>
      <c r="K78" s="68" t="s">
        <v>109</v>
      </c>
      <c r="L78" s="83">
        <v>2</v>
      </c>
      <c r="N78" s="83">
        <v>1</v>
      </c>
      <c r="O78" s="83">
        <v>0.65</v>
      </c>
      <c r="P78" s="83">
        <v>0.65</v>
      </c>
      <c r="Q78" s="157">
        <f t="shared" si="3"/>
        <v>0.65</v>
      </c>
      <c r="R78" s="83">
        <v>16.2</v>
      </c>
      <c r="S78" s="83">
        <v>140</v>
      </c>
      <c r="T78" s="157">
        <f t="shared" si="4"/>
        <v>22</v>
      </c>
      <c r="U78" s="83">
        <v>128</v>
      </c>
      <c r="V78" s="157">
        <f t="shared" si="5"/>
        <v>2816</v>
      </c>
      <c r="W78" s="83">
        <v>6</v>
      </c>
      <c r="X78" s="83" t="s">
        <v>27</v>
      </c>
      <c r="Y78" s="83" t="s">
        <v>67</v>
      </c>
      <c r="Z78" s="83" t="s">
        <v>52</v>
      </c>
      <c r="AA78" s="83" t="s">
        <v>73</v>
      </c>
      <c r="AB78" s="83" t="s">
        <v>198</v>
      </c>
    </row>
    <row r="79" spans="1:28" x14ac:dyDescent="0.15">
      <c r="A79" s="83" t="s">
        <v>37</v>
      </c>
      <c r="B79" s="83" t="s">
        <v>194</v>
      </c>
      <c r="C79" s="83">
        <v>2020</v>
      </c>
      <c r="D79" s="126" t="s">
        <v>386</v>
      </c>
      <c r="E79" s="83" t="s">
        <v>397</v>
      </c>
      <c r="F79" s="83" t="s">
        <v>389</v>
      </c>
      <c r="G79" s="83" t="s">
        <v>25</v>
      </c>
      <c r="H79" s="83" t="s">
        <v>110</v>
      </c>
      <c r="I79" s="83" t="s">
        <v>108</v>
      </c>
      <c r="J79" s="68" t="s">
        <v>26</v>
      </c>
      <c r="K79" s="68" t="s">
        <v>109</v>
      </c>
      <c r="L79" s="83">
        <v>3</v>
      </c>
      <c r="N79" s="83">
        <v>1</v>
      </c>
      <c r="O79" s="83">
        <v>0.7</v>
      </c>
      <c r="P79" s="83">
        <v>0.55000000000000004</v>
      </c>
      <c r="Q79" s="157">
        <f t="shared" si="3"/>
        <v>0.625</v>
      </c>
      <c r="R79" s="83">
        <v>16.899999999999999</v>
      </c>
      <c r="S79" s="83">
        <v>144</v>
      </c>
      <c r="T79" s="157">
        <f t="shared" si="4"/>
        <v>22</v>
      </c>
      <c r="U79" s="83">
        <v>128</v>
      </c>
      <c r="V79" s="157">
        <f t="shared" si="5"/>
        <v>2816</v>
      </c>
      <c r="W79" s="83">
        <v>6</v>
      </c>
      <c r="X79" s="83" t="s">
        <v>27</v>
      </c>
      <c r="Y79" s="83" t="s">
        <v>67</v>
      </c>
      <c r="Z79" s="83" t="s">
        <v>52</v>
      </c>
      <c r="AA79" s="83" t="s">
        <v>73</v>
      </c>
      <c r="AB79" s="83" t="s">
        <v>198</v>
      </c>
    </row>
    <row r="80" spans="1:28" x14ac:dyDescent="0.15">
      <c r="A80" s="83" t="s">
        <v>37</v>
      </c>
      <c r="B80" s="83" t="s">
        <v>194</v>
      </c>
      <c r="C80" s="83">
        <v>2020</v>
      </c>
      <c r="D80" s="126" t="s">
        <v>386</v>
      </c>
      <c r="E80" s="83" t="s">
        <v>397</v>
      </c>
      <c r="F80" s="83" t="s">
        <v>389</v>
      </c>
      <c r="G80" s="83" t="s">
        <v>25</v>
      </c>
      <c r="H80" s="83" t="s">
        <v>110</v>
      </c>
      <c r="I80" s="83" t="s">
        <v>108</v>
      </c>
      <c r="J80" s="68" t="s">
        <v>26</v>
      </c>
      <c r="K80" s="68" t="s">
        <v>109</v>
      </c>
      <c r="L80" s="83">
        <v>1</v>
      </c>
      <c r="N80" s="83">
        <v>14</v>
      </c>
      <c r="O80" s="83">
        <v>0.85</v>
      </c>
      <c r="P80" s="83">
        <v>0.9</v>
      </c>
      <c r="Q80" s="157">
        <f t="shared" si="3"/>
        <v>0.875</v>
      </c>
      <c r="R80" s="83">
        <v>15.4</v>
      </c>
      <c r="S80" s="83">
        <v>72</v>
      </c>
      <c r="T80" s="157">
        <f t="shared" si="4"/>
        <v>42</v>
      </c>
      <c r="U80" s="83">
        <v>680</v>
      </c>
      <c r="V80" s="157">
        <f t="shared" si="5"/>
        <v>2040</v>
      </c>
      <c r="W80" s="83">
        <v>6</v>
      </c>
      <c r="X80" s="83" t="s">
        <v>27</v>
      </c>
      <c r="Y80" s="83" t="s">
        <v>67</v>
      </c>
      <c r="Z80" s="83" t="s">
        <v>52</v>
      </c>
      <c r="AA80" s="83" t="s">
        <v>73</v>
      </c>
      <c r="AB80" s="83" t="s">
        <v>198</v>
      </c>
    </row>
    <row r="81" spans="1:28" x14ac:dyDescent="0.15">
      <c r="A81" s="83" t="s">
        <v>37</v>
      </c>
      <c r="B81" s="83" t="s">
        <v>194</v>
      </c>
      <c r="C81" s="83">
        <v>2020</v>
      </c>
      <c r="D81" s="126" t="s">
        <v>386</v>
      </c>
      <c r="E81" s="83" t="s">
        <v>397</v>
      </c>
      <c r="F81" s="83" t="s">
        <v>389</v>
      </c>
      <c r="G81" s="83" t="s">
        <v>25</v>
      </c>
      <c r="H81" s="83" t="s">
        <v>110</v>
      </c>
      <c r="I81" s="83" t="s">
        <v>108</v>
      </c>
      <c r="J81" s="68" t="s">
        <v>26</v>
      </c>
      <c r="K81" s="68" t="s">
        <v>109</v>
      </c>
      <c r="L81" s="83">
        <v>2</v>
      </c>
      <c r="N81" s="83">
        <v>14</v>
      </c>
      <c r="O81" s="83">
        <v>0.75</v>
      </c>
      <c r="P81" s="83">
        <v>0.75</v>
      </c>
      <c r="Q81" s="157">
        <f t="shared" si="3"/>
        <v>0.75</v>
      </c>
      <c r="R81" s="83">
        <v>16.5</v>
      </c>
      <c r="S81" s="83">
        <v>82</v>
      </c>
      <c r="T81" s="157">
        <f t="shared" si="4"/>
        <v>39</v>
      </c>
      <c r="U81" s="83">
        <v>680</v>
      </c>
      <c r="V81" s="157">
        <f t="shared" si="5"/>
        <v>1894.2857142857142</v>
      </c>
      <c r="W81" s="83">
        <v>6</v>
      </c>
      <c r="X81" s="83" t="s">
        <v>27</v>
      </c>
      <c r="Y81" s="83" t="s">
        <v>67</v>
      </c>
      <c r="Z81" s="83" t="s">
        <v>52</v>
      </c>
      <c r="AA81" s="83" t="s">
        <v>73</v>
      </c>
      <c r="AB81" s="83" t="s">
        <v>198</v>
      </c>
    </row>
    <row r="82" spans="1:28" x14ac:dyDescent="0.15">
      <c r="A82" s="83" t="s">
        <v>37</v>
      </c>
      <c r="B82" s="83" t="s">
        <v>194</v>
      </c>
      <c r="C82" s="83">
        <v>2020</v>
      </c>
      <c r="D82" s="126" t="s">
        <v>386</v>
      </c>
      <c r="E82" s="83" t="s">
        <v>397</v>
      </c>
      <c r="F82" s="83" t="s">
        <v>389</v>
      </c>
      <c r="G82" s="83" t="s">
        <v>25</v>
      </c>
      <c r="H82" s="83" t="s">
        <v>110</v>
      </c>
      <c r="I82" s="83" t="s">
        <v>108</v>
      </c>
      <c r="J82" s="68" t="s">
        <v>26</v>
      </c>
      <c r="K82" s="68" t="s">
        <v>109</v>
      </c>
      <c r="L82" s="83">
        <v>3</v>
      </c>
      <c r="N82" s="83">
        <v>14</v>
      </c>
      <c r="O82" s="83">
        <v>0.8</v>
      </c>
      <c r="P82" s="83">
        <v>0.85</v>
      </c>
      <c r="Q82" s="157">
        <f t="shared" si="3"/>
        <v>0.82499999999999996</v>
      </c>
      <c r="R82" s="83">
        <v>16</v>
      </c>
      <c r="S82" s="83">
        <v>81</v>
      </c>
      <c r="T82" s="157">
        <f t="shared" si="4"/>
        <v>39</v>
      </c>
      <c r="U82" s="83">
        <v>680</v>
      </c>
      <c r="V82" s="157">
        <f t="shared" si="5"/>
        <v>1894.2857142857142</v>
      </c>
      <c r="W82" s="83">
        <v>6</v>
      </c>
      <c r="X82" s="83" t="s">
        <v>27</v>
      </c>
      <c r="Y82" s="83" t="s">
        <v>67</v>
      </c>
      <c r="Z82" s="83" t="s">
        <v>52</v>
      </c>
      <c r="AA82" s="83" t="s">
        <v>73</v>
      </c>
      <c r="AB82" s="83" t="s">
        <v>198</v>
      </c>
    </row>
    <row r="83" spans="1:28" x14ac:dyDescent="0.15">
      <c r="A83" s="83" t="s">
        <v>37</v>
      </c>
      <c r="B83" s="83" t="s">
        <v>194</v>
      </c>
      <c r="C83" s="83">
        <v>2020</v>
      </c>
      <c r="D83" s="126" t="s">
        <v>386</v>
      </c>
      <c r="E83" s="83" t="s">
        <v>397</v>
      </c>
      <c r="F83" s="83" t="s">
        <v>389</v>
      </c>
      <c r="G83" s="83" t="s">
        <v>25</v>
      </c>
      <c r="H83" s="83" t="s">
        <v>110</v>
      </c>
      <c r="I83" s="83" t="s">
        <v>167</v>
      </c>
      <c r="J83" s="68" t="s">
        <v>26</v>
      </c>
      <c r="K83" s="68" t="s">
        <v>109</v>
      </c>
      <c r="L83" s="83">
        <v>1</v>
      </c>
      <c r="N83" s="83">
        <v>4</v>
      </c>
      <c r="O83" s="83">
        <v>0.65</v>
      </c>
      <c r="P83" s="83">
        <v>0.7</v>
      </c>
      <c r="Q83" s="157">
        <f t="shared" si="3"/>
        <v>0.67500000000000004</v>
      </c>
      <c r="R83" s="83">
        <v>16.3</v>
      </c>
      <c r="S83" s="83">
        <v>102</v>
      </c>
      <c r="T83" s="157">
        <f t="shared" si="4"/>
        <v>33</v>
      </c>
      <c r="U83" s="83">
        <v>398</v>
      </c>
      <c r="V83" s="157">
        <f t="shared" si="5"/>
        <v>3283.5</v>
      </c>
      <c r="W83" s="83">
        <v>6</v>
      </c>
      <c r="X83" s="83" t="s">
        <v>27</v>
      </c>
      <c r="Y83" s="83" t="s">
        <v>67</v>
      </c>
      <c r="Z83" s="83" t="s">
        <v>52</v>
      </c>
      <c r="AA83" s="83" t="s">
        <v>73</v>
      </c>
      <c r="AB83" s="83" t="s">
        <v>198</v>
      </c>
    </row>
    <row r="84" spans="1:28" x14ac:dyDescent="0.15">
      <c r="A84" s="83" t="s">
        <v>37</v>
      </c>
      <c r="B84" s="83" t="s">
        <v>194</v>
      </c>
      <c r="C84" s="83">
        <v>2020</v>
      </c>
      <c r="D84" s="126" t="s">
        <v>386</v>
      </c>
      <c r="E84" s="83" t="s">
        <v>397</v>
      </c>
      <c r="F84" s="83" t="s">
        <v>389</v>
      </c>
      <c r="G84" s="83" t="s">
        <v>25</v>
      </c>
      <c r="H84" s="83" t="s">
        <v>110</v>
      </c>
      <c r="I84" s="83" t="s">
        <v>167</v>
      </c>
      <c r="J84" s="68" t="s">
        <v>26</v>
      </c>
      <c r="K84" s="68" t="s">
        <v>109</v>
      </c>
      <c r="L84" s="83">
        <v>2</v>
      </c>
      <c r="N84" s="83">
        <v>4</v>
      </c>
      <c r="O84" s="83">
        <v>0.7</v>
      </c>
      <c r="P84" s="83">
        <v>0.75</v>
      </c>
      <c r="Q84" s="157">
        <f t="shared" si="3"/>
        <v>0.72499999999999998</v>
      </c>
      <c r="R84" s="83">
        <v>15.7</v>
      </c>
      <c r="S84" s="83">
        <v>100</v>
      </c>
      <c r="T84" s="157">
        <f t="shared" si="4"/>
        <v>33</v>
      </c>
      <c r="U84" s="83">
        <v>398</v>
      </c>
      <c r="V84" s="157">
        <f t="shared" si="5"/>
        <v>3283.5</v>
      </c>
      <c r="W84" s="83">
        <v>6</v>
      </c>
      <c r="X84" s="83" t="s">
        <v>27</v>
      </c>
      <c r="Y84" s="83" t="s">
        <v>67</v>
      </c>
      <c r="Z84" s="83" t="s">
        <v>52</v>
      </c>
      <c r="AA84" s="83" t="s">
        <v>73</v>
      </c>
      <c r="AB84" s="83" t="s">
        <v>198</v>
      </c>
    </row>
    <row r="85" spans="1:28" x14ac:dyDescent="0.15">
      <c r="A85" s="83" t="s">
        <v>37</v>
      </c>
      <c r="B85" s="83" t="s">
        <v>194</v>
      </c>
      <c r="C85" s="83">
        <v>2020</v>
      </c>
      <c r="D85" s="126" t="s">
        <v>386</v>
      </c>
      <c r="E85" s="83" t="s">
        <v>397</v>
      </c>
      <c r="F85" s="83" t="s">
        <v>389</v>
      </c>
      <c r="G85" s="83" t="s">
        <v>25</v>
      </c>
      <c r="H85" s="83" t="s">
        <v>110</v>
      </c>
      <c r="I85" s="83" t="s">
        <v>167</v>
      </c>
      <c r="J85" s="68" t="s">
        <v>26</v>
      </c>
      <c r="K85" s="68" t="s">
        <v>109</v>
      </c>
      <c r="L85" s="83">
        <v>3</v>
      </c>
      <c r="N85" s="83">
        <v>4</v>
      </c>
      <c r="O85" s="83">
        <v>0.75</v>
      </c>
      <c r="P85" s="83">
        <v>0.75</v>
      </c>
      <c r="Q85" s="157">
        <f t="shared" si="3"/>
        <v>0.75</v>
      </c>
      <c r="R85" s="83">
        <v>16.600000000000001</v>
      </c>
      <c r="S85" s="83">
        <v>108</v>
      </c>
      <c r="T85" s="157">
        <f t="shared" si="4"/>
        <v>33</v>
      </c>
      <c r="U85" s="83">
        <v>398</v>
      </c>
      <c r="V85" s="157">
        <f t="shared" si="5"/>
        <v>3283.5</v>
      </c>
      <c r="W85" s="83">
        <v>6</v>
      </c>
      <c r="X85" s="83" t="s">
        <v>27</v>
      </c>
      <c r="Y85" s="83" t="s">
        <v>67</v>
      </c>
      <c r="Z85" s="83" t="s">
        <v>52</v>
      </c>
      <c r="AA85" s="83" t="s">
        <v>73</v>
      </c>
      <c r="AB85" s="83" t="s">
        <v>198</v>
      </c>
    </row>
    <row r="86" spans="1:28" x14ac:dyDescent="0.15">
      <c r="A86" s="83" t="s">
        <v>37</v>
      </c>
      <c r="B86" s="83" t="s">
        <v>194</v>
      </c>
      <c r="C86" s="83">
        <v>2020</v>
      </c>
      <c r="D86" s="126" t="s">
        <v>386</v>
      </c>
      <c r="E86" s="83" t="s">
        <v>397</v>
      </c>
      <c r="F86" s="83" t="s">
        <v>389</v>
      </c>
      <c r="G86" s="83" t="s">
        <v>25</v>
      </c>
      <c r="H86" s="83" t="s">
        <v>166</v>
      </c>
      <c r="I86" s="83" t="s">
        <v>108</v>
      </c>
      <c r="J86" s="68" t="s">
        <v>26</v>
      </c>
      <c r="K86" s="68" t="s">
        <v>109</v>
      </c>
      <c r="L86" s="83">
        <v>1</v>
      </c>
      <c r="N86" s="83">
        <v>10</v>
      </c>
      <c r="O86" s="83">
        <v>0.7</v>
      </c>
      <c r="P86" s="83">
        <v>0.65</v>
      </c>
      <c r="Q86" s="157">
        <f t="shared" si="3"/>
        <v>0.67500000000000004</v>
      </c>
      <c r="R86" s="83">
        <v>15.2</v>
      </c>
      <c r="S86" s="83">
        <v>94</v>
      </c>
      <c r="T86" s="157">
        <f t="shared" si="4"/>
        <v>36</v>
      </c>
      <c r="U86" s="83">
        <v>980</v>
      </c>
      <c r="V86" s="157">
        <f t="shared" si="5"/>
        <v>3528</v>
      </c>
      <c r="W86" s="83">
        <v>6</v>
      </c>
      <c r="X86" s="83" t="s">
        <v>27</v>
      </c>
      <c r="Y86" s="83" t="s">
        <v>67</v>
      </c>
      <c r="Z86" s="83" t="s">
        <v>52</v>
      </c>
      <c r="AA86" s="83" t="s">
        <v>73</v>
      </c>
      <c r="AB86" s="83" t="s">
        <v>198</v>
      </c>
    </row>
    <row r="87" spans="1:28" x14ac:dyDescent="0.15">
      <c r="A87" s="83" t="s">
        <v>37</v>
      </c>
      <c r="B87" s="83" t="s">
        <v>194</v>
      </c>
      <c r="C87" s="83">
        <v>2020</v>
      </c>
      <c r="D87" s="126" t="s">
        <v>386</v>
      </c>
      <c r="E87" s="83" t="s">
        <v>397</v>
      </c>
      <c r="F87" s="83" t="s">
        <v>389</v>
      </c>
      <c r="G87" s="83" t="s">
        <v>25</v>
      </c>
      <c r="H87" s="83" t="s">
        <v>166</v>
      </c>
      <c r="I87" s="83" t="s">
        <v>108</v>
      </c>
      <c r="J87" s="68" t="s">
        <v>26</v>
      </c>
      <c r="K87" s="68" t="s">
        <v>109</v>
      </c>
      <c r="L87" s="83">
        <v>2</v>
      </c>
      <c r="N87" s="83">
        <v>10</v>
      </c>
      <c r="O87" s="83">
        <v>0.7</v>
      </c>
      <c r="P87" s="83">
        <v>0.7</v>
      </c>
      <c r="Q87" s="157">
        <f t="shared" si="3"/>
        <v>0.7</v>
      </c>
      <c r="R87" s="83">
        <v>15.5</v>
      </c>
      <c r="S87" s="83">
        <v>96</v>
      </c>
      <c r="T87" s="157">
        <f t="shared" si="4"/>
        <v>36</v>
      </c>
      <c r="U87" s="83">
        <v>980</v>
      </c>
      <c r="V87" s="157">
        <f t="shared" si="5"/>
        <v>3528</v>
      </c>
      <c r="W87" s="83">
        <v>6</v>
      </c>
      <c r="X87" s="83" t="s">
        <v>27</v>
      </c>
      <c r="Y87" s="83" t="s">
        <v>67</v>
      </c>
      <c r="Z87" s="83" t="s">
        <v>52</v>
      </c>
      <c r="AA87" s="83" t="s">
        <v>73</v>
      </c>
      <c r="AB87" s="83" t="s">
        <v>198</v>
      </c>
    </row>
    <row r="88" spans="1:28" x14ac:dyDescent="0.15">
      <c r="A88" s="83" t="s">
        <v>37</v>
      </c>
      <c r="B88" s="83" t="s">
        <v>194</v>
      </c>
      <c r="C88" s="83">
        <v>2020</v>
      </c>
      <c r="D88" s="126" t="s">
        <v>386</v>
      </c>
      <c r="E88" s="83" t="s">
        <v>397</v>
      </c>
      <c r="F88" s="83" t="s">
        <v>389</v>
      </c>
      <c r="G88" s="83" t="s">
        <v>25</v>
      </c>
      <c r="H88" s="83" t="s">
        <v>166</v>
      </c>
      <c r="I88" s="83" t="s">
        <v>108</v>
      </c>
      <c r="J88" s="68" t="s">
        <v>26</v>
      </c>
      <c r="K88" s="68" t="s">
        <v>109</v>
      </c>
      <c r="L88" s="83">
        <v>3</v>
      </c>
      <c r="N88" s="83">
        <v>10</v>
      </c>
      <c r="O88" s="83">
        <v>0.65</v>
      </c>
      <c r="P88" s="83">
        <v>0.6</v>
      </c>
      <c r="Q88" s="157">
        <f t="shared" si="3"/>
        <v>0.625</v>
      </c>
      <c r="R88" s="83">
        <v>14.8</v>
      </c>
      <c r="S88" s="83">
        <v>89</v>
      </c>
      <c r="T88" s="157">
        <f t="shared" si="4"/>
        <v>36</v>
      </c>
      <c r="U88" s="83">
        <v>980</v>
      </c>
      <c r="V88" s="157">
        <f t="shared" si="5"/>
        <v>3528</v>
      </c>
      <c r="W88" s="83">
        <v>6</v>
      </c>
      <c r="X88" s="83" t="s">
        <v>27</v>
      </c>
      <c r="Y88" s="83" t="s">
        <v>67</v>
      </c>
      <c r="Z88" s="83" t="s">
        <v>52</v>
      </c>
      <c r="AA88" s="83" t="s">
        <v>73</v>
      </c>
      <c r="AB88" s="83" t="s">
        <v>198</v>
      </c>
    </row>
    <row r="89" spans="1:28" x14ac:dyDescent="0.15">
      <c r="A89" s="83" t="s">
        <v>37</v>
      </c>
      <c r="B89" s="83" t="s">
        <v>194</v>
      </c>
      <c r="C89" s="83">
        <v>2020</v>
      </c>
      <c r="D89" s="126" t="s">
        <v>386</v>
      </c>
      <c r="E89" s="83" t="s">
        <v>397</v>
      </c>
      <c r="F89" s="83" t="s">
        <v>389</v>
      </c>
      <c r="G89" s="83" t="s">
        <v>25</v>
      </c>
      <c r="H89" s="83" t="s">
        <v>205</v>
      </c>
      <c r="I89" s="83" t="s">
        <v>108</v>
      </c>
      <c r="J89" s="68" t="s">
        <v>42</v>
      </c>
      <c r="K89" s="68" t="s">
        <v>43</v>
      </c>
      <c r="L89" s="83">
        <v>1</v>
      </c>
      <c r="N89" s="83">
        <v>4</v>
      </c>
      <c r="O89" s="83">
        <v>0.25</v>
      </c>
      <c r="P89" s="83">
        <v>0.25</v>
      </c>
      <c r="Q89" s="157">
        <f t="shared" si="3"/>
        <v>0.25</v>
      </c>
      <c r="R89" s="83">
        <v>17.7</v>
      </c>
      <c r="S89" s="83">
        <v>82</v>
      </c>
      <c r="T89" s="157">
        <f t="shared" si="4"/>
        <v>39</v>
      </c>
      <c r="U89" s="83">
        <v>498</v>
      </c>
      <c r="V89" s="157">
        <f t="shared" si="5"/>
        <v>4855.5</v>
      </c>
      <c r="W89" s="83">
        <v>6</v>
      </c>
      <c r="X89" s="83" t="s">
        <v>27</v>
      </c>
      <c r="Y89" s="83" t="s">
        <v>67</v>
      </c>
      <c r="Z89" s="83" t="s">
        <v>52</v>
      </c>
      <c r="AA89" s="83" t="s">
        <v>73</v>
      </c>
      <c r="AB89" s="83" t="s">
        <v>198</v>
      </c>
    </row>
    <row r="90" spans="1:28" x14ac:dyDescent="0.15">
      <c r="A90" s="83" t="s">
        <v>37</v>
      </c>
      <c r="B90" s="83" t="s">
        <v>194</v>
      </c>
      <c r="C90" s="83">
        <v>2020</v>
      </c>
      <c r="D90" s="126" t="s">
        <v>386</v>
      </c>
      <c r="E90" s="83" t="s">
        <v>397</v>
      </c>
      <c r="F90" s="83" t="s">
        <v>389</v>
      </c>
      <c r="G90" s="83" t="s">
        <v>25</v>
      </c>
      <c r="H90" s="83" t="s">
        <v>205</v>
      </c>
      <c r="I90" s="83" t="s">
        <v>108</v>
      </c>
      <c r="J90" s="68" t="s">
        <v>42</v>
      </c>
      <c r="K90" s="68" t="s">
        <v>43</v>
      </c>
      <c r="L90" s="83">
        <v>2</v>
      </c>
      <c r="N90" s="83">
        <v>4</v>
      </c>
      <c r="O90" s="83">
        <v>0.5</v>
      </c>
      <c r="P90" s="83">
        <v>0.55000000000000004</v>
      </c>
      <c r="Q90" s="157">
        <f t="shared" si="3"/>
        <v>0.52500000000000002</v>
      </c>
      <c r="R90" s="83">
        <v>16.899999999999999</v>
      </c>
      <c r="S90" s="83">
        <v>86</v>
      </c>
      <c r="T90" s="157">
        <f t="shared" si="4"/>
        <v>36</v>
      </c>
      <c r="U90" s="83">
        <v>498</v>
      </c>
      <c r="V90" s="157">
        <f t="shared" si="5"/>
        <v>4482</v>
      </c>
      <c r="W90" s="83">
        <v>6</v>
      </c>
      <c r="X90" s="83" t="s">
        <v>27</v>
      </c>
      <c r="Y90" s="83" t="s">
        <v>67</v>
      </c>
      <c r="Z90" s="83" t="s">
        <v>52</v>
      </c>
      <c r="AA90" s="83" t="s">
        <v>73</v>
      </c>
      <c r="AB90" s="83" t="s">
        <v>198</v>
      </c>
    </row>
    <row r="91" spans="1:28" x14ac:dyDescent="0.15">
      <c r="A91" s="83" t="s">
        <v>37</v>
      </c>
      <c r="B91" s="83" t="s">
        <v>194</v>
      </c>
      <c r="C91" s="83">
        <v>2020</v>
      </c>
      <c r="D91" s="126" t="s">
        <v>386</v>
      </c>
      <c r="E91" s="83" t="s">
        <v>397</v>
      </c>
      <c r="F91" s="83" t="s">
        <v>389</v>
      </c>
      <c r="G91" s="83" t="s">
        <v>25</v>
      </c>
      <c r="H91" s="83" t="s">
        <v>205</v>
      </c>
      <c r="I91" s="83" t="s">
        <v>108</v>
      </c>
      <c r="J91" s="68" t="s">
        <v>42</v>
      </c>
      <c r="K91" s="68" t="s">
        <v>43</v>
      </c>
      <c r="L91" s="83">
        <v>3</v>
      </c>
      <c r="N91" s="83">
        <v>4</v>
      </c>
      <c r="O91" s="83">
        <v>0.25</v>
      </c>
      <c r="P91" s="83">
        <v>0.5</v>
      </c>
      <c r="Q91" s="157">
        <f t="shared" si="3"/>
        <v>0.375</v>
      </c>
      <c r="R91" s="83">
        <v>17.399999999999999</v>
      </c>
      <c r="S91" s="83">
        <v>82</v>
      </c>
      <c r="T91" s="157">
        <f t="shared" si="4"/>
        <v>39</v>
      </c>
      <c r="U91" s="83">
        <v>498</v>
      </c>
      <c r="V91" s="157">
        <f t="shared" si="5"/>
        <v>4855.5</v>
      </c>
      <c r="W91" s="83">
        <v>6</v>
      </c>
      <c r="X91" s="83" t="s">
        <v>27</v>
      </c>
      <c r="Y91" s="83" t="s">
        <v>67</v>
      </c>
      <c r="Z91" s="83" t="s">
        <v>52</v>
      </c>
      <c r="AA91" s="83" t="s">
        <v>73</v>
      </c>
      <c r="AB91" s="83" t="s">
        <v>198</v>
      </c>
    </row>
    <row r="92" spans="1:28" x14ac:dyDescent="0.15">
      <c r="A92" s="83" t="s">
        <v>37</v>
      </c>
      <c r="B92" s="83" t="s">
        <v>194</v>
      </c>
      <c r="C92" s="83">
        <v>2020</v>
      </c>
      <c r="D92" s="126" t="s">
        <v>386</v>
      </c>
      <c r="E92" s="83" t="s">
        <v>392</v>
      </c>
      <c r="F92" s="83" t="s">
        <v>393</v>
      </c>
      <c r="G92" s="83" t="s">
        <v>30</v>
      </c>
      <c r="H92" s="83" t="s">
        <v>110</v>
      </c>
      <c r="I92" s="83" t="s">
        <v>108</v>
      </c>
      <c r="J92" s="68" t="s">
        <v>26</v>
      </c>
      <c r="K92" s="68" t="s">
        <v>109</v>
      </c>
      <c r="L92" s="83">
        <v>1</v>
      </c>
      <c r="N92" s="83">
        <v>1</v>
      </c>
      <c r="O92" s="83">
        <v>0.85</v>
      </c>
      <c r="P92" s="83">
        <v>0.75</v>
      </c>
      <c r="Q92" s="157">
        <f t="shared" si="3"/>
        <v>0.8</v>
      </c>
      <c r="R92" s="83">
        <v>17</v>
      </c>
      <c r="S92" s="83">
        <v>138</v>
      </c>
      <c r="T92" s="157">
        <f t="shared" si="4"/>
        <v>22</v>
      </c>
      <c r="U92" s="83">
        <v>98</v>
      </c>
      <c r="V92" s="157">
        <f t="shared" si="5"/>
        <v>2156</v>
      </c>
      <c r="W92" s="83">
        <v>10</v>
      </c>
      <c r="X92" s="83" t="s">
        <v>27</v>
      </c>
      <c r="Y92" s="83" t="s">
        <v>52</v>
      </c>
      <c r="Z92" s="83" t="s">
        <v>67</v>
      </c>
      <c r="AA92" s="83" t="s">
        <v>73</v>
      </c>
      <c r="AB92" s="83" t="s">
        <v>198</v>
      </c>
    </row>
    <row r="93" spans="1:28" x14ac:dyDescent="0.15">
      <c r="A93" s="83" t="s">
        <v>37</v>
      </c>
      <c r="B93" s="83" t="s">
        <v>194</v>
      </c>
      <c r="C93" s="83">
        <v>2020</v>
      </c>
      <c r="D93" s="126" t="s">
        <v>386</v>
      </c>
      <c r="E93" s="83" t="s">
        <v>392</v>
      </c>
      <c r="F93" s="83" t="s">
        <v>393</v>
      </c>
      <c r="G93" s="83" t="s">
        <v>30</v>
      </c>
      <c r="H93" s="83" t="s">
        <v>110</v>
      </c>
      <c r="I93" s="83" t="s">
        <v>108</v>
      </c>
      <c r="J93" s="68" t="s">
        <v>26</v>
      </c>
      <c r="K93" s="68" t="s">
        <v>109</v>
      </c>
      <c r="L93" s="83">
        <v>2</v>
      </c>
      <c r="N93" s="83">
        <v>1</v>
      </c>
      <c r="O93" s="83">
        <v>0.8</v>
      </c>
      <c r="P93" s="83">
        <v>0.8</v>
      </c>
      <c r="Q93" s="157">
        <f t="shared" si="3"/>
        <v>0.8</v>
      </c>
      <c r="R93" s="83">
        <v>16.8</v>
      </c>
      <c r="S93" s="83">
        <v>134</v>
      </c>
      <c r="T93" s="157">
        <f t="shared" si="4"/>
        <v>25</v>
      </c>
      <c r="U93" s="83">
        <v>98</v>
      </c>
      <c r="V93" s="157">
        <f t="shared" si="5"/>
        <v>2450</v>
      </c>
      <c r="W93" s="83">
        <v>10</v>
      </c>
      <c r="X93" s="83" t="s">
        <v>27</v>
      </c>
      <c r="Y93" s="83" t="s">
        <v>52</v>
      </c>
      <c r="Z93" s="83" t="s">
        <v>67</v>
      </c>
      <c r="AA93" s="83" t="s">
        <v>73</v>
      </c>
      <c r="AB93" s="83" t="s">
        <v>198</v>
      </c>
    </row>
    <row r="94" spans="1:28" x14ac:dyDescent="0.15">
      <c r="A94" s="83" t="s">
        <v>37</v>
      </c>
      <c r="B94" s="83" t="s">
        <v>194</v>
      </c>
      <c r="C94" s="83">
        <v>2020</v>
      </c>
      <c r="D94" s="126" t="s">
        <v>386</v>
      </c>
      <c r="E94" s="83" t="s">
        <v>392</v>
      </c>
      <c r="F94" s="83" t="s">
        <v>393</v>
      </c>
      <c r="G94" s="83" t="s">
        <v>30</v>
      </c>
      <c r="H94" s="83" t="s">
        <v>110</v>
      </c>
      <c r="I94" s="83" t="s">
        <v>108</v>
      </c>
      <c r="J94" s="68" t="s">
        <v>26</v>
      </c>
      <c r="K94" s="68" t="s">
        <v>109</v>
      </c>
      <c r="L94" s="83">
        <v>3</v>
      </c>
      <c r="N94" s="83">
        <v>1</v>
      </c>
      <c r="O94" s="83">
        <v>0.75</v>
      </c>
      <c r="P94" s="83">
        <v>0.95</v>
      </c>
      <c r="Q94" s="157">
        <f t="shared" si="3"/>
        <v>0.85</v>
      </c>
      <c r="R94" s="83">
        <v>16.5</v>
      </c>
      <c r="S94" s="83">
        <v>128</v>
      </c>
      <c r="T94" s="157">
        <f t="shared" si="4"/>
        <v>27</v>
      </c>
      <c r="U94" s="83">
        <v>98</v>
      </c>
      <c r="V94" s="157">
        <f t="shared" si="5"/>
        <v>2646</v>
      </c>
      <c r="W94" s="83">
        <v>10</v>
      </c>
      <c r="X94" s="83" t="s">
        <v>27</v>
      </c>
      <c r="Y94" s="83" t="s">
        <v>52</v>
      </c>
      <c r="Z94" s="83" t="s">
        <v>67</v>
      </c>
      <c r="AA94" s="83" t="s">
        <v>73</v>
      </c>
      <c r="AB94" s="83" t="s">
        <v>198</v>
      </c>
    </row>
    <row r="95" spans="1:28" x14ac:dyDescent="0.15">
      <c r="A95" s="83" t="s">
        <v>37</v>
      </c>
      <c r="B95" s="83" t="s">
        <v>194</v>
      </c>
      <c r="C95" s="83">
        <v>2020</v>
      </c>
      <c r="D95" s="126" t="s">
        <v>386</v>
      </c>
      <c r="E95" s="83" t="s">
        <v>392</v>
      </c>
      <c r="F95" s="83" t="s">
        <v>393</v>
      </c>
      <c r="G95" s="83" t="s">
        <v>30</v>
      </c>
      <c r="H95" s="83" t="s">
        <v>199</v>
      </c>
      <c r="I95" s="83" t="s">
        <v>108</v>
      </c>
      <c r="J95" s="68" t="s">
        <v>160</v>
      </c>
      <c r="K95" s="68" t="s">
        <v>32</v>
      </c>
      <c r="L95" s="83">
        <v>1</v>
      </c>
      <c r="N95" s="83">
        <v>5</v>
      </c>
      <c r="O95" s="83">
        <v>0.7</v>
      </c>
      <c r="P95" s="83">
        <v>0.7</v>
      </c>
      <c r="Q95" s="157">
        <f t="shared" si="3"/>
        <v>0.7</v>
      </c>
      <c r="R95" s="83">
        <v>14.6</v>
      </c>
      <c r="S95" s="83">
        <v>98</v>
      </c>
      <c r="T95" s="157">
        <f t="shared" si="4"/>
        <v>36</v>
      </c>
      <c r="U95" s="83">
        <v>398</v>
      </c>
      <c r="V95" s="157">
        <f t="shared" si="5"/>
        <v>2865.6</v>
      </c>
      <c r="W95" s="83">
        <v>10</v>
      </c>
      <c r="X95" s="83" t="s">
        <v>27</v>
      </c>
      <c r="Y95" s="83" t="s">
        <v>52</v>
      </c>
      <c r="Z95" s="83" t="s">
        <v>67</v>
      </c>
      <c r="AA95" s="83" t="s">
        <v>73</v>
      </c>
      <c r="AB95" s="83" t="s">
        <v>198</v>
      </c>
    </row>
    <row r="96" spans="1:28" x14ac:dyDescent="0.15">
      <c r="A96" s="83" t="s">
        <v>37</v>
      </c>
      <c r="B96" s="83" t="s">
        <v>194</v>
      </c>
      <c r="C96" s="83">
        <v>2020</v>
      </c>
      <c r="D96" s="126" t="s">
        <v>386</v>
      </c>
      <c r="E96" s="83" t="s">
        <v>392</v>
      </c>
      <c r="F96" s="83" t="s">
        <v>393</v>
      </c>
      <c r="G96" s="83" t="s">
        <v>30</v>
      </c>
      <c r="H96" s="83" t="s">
        <v>199</v>
      </c>
      <c r="I96" s="83" t="s">
        <v>108</v>
      </c>
      <c r="J96" s="68" t="s">
        <v>160</v>
      </c>
      <c r="K96" s="68" t="s">
        <v>32</v>
      </c>
      <c r="L96" s="83">
        <v>2</v>
      </c>
      <c r="N96" s="83">
        <v>5</v>
      </c>
      <c r="O96" s="83">
        <v>0.65</v>
      </c>
      <c r="P96" s="83">
        <v>0.75</v>
      </c>
      <c r="Q96" s="157">
        <f t="shared" si="3"/>
        <v>0.7</v>
      </c>
      <c r="R96" s="83">
        <v>15.1</v>
      </c>
      <c r="S96" s="83">
        <v>102</v>
      </c>
      <c r="T96" s="157">
        <f t="shared" si="4"/>
        <v>33</v>
      </c>
      <c r="U96" s="83">
        <v>398</v>
      </c>
      <c r="V96" s="157">
        <f t="shared" si="5"/>
        <v>2626.7999999999997</v>
      </c>
      <c r="W96" s="83">
        <v>10</v>
      </c>
      <c r="X96" s="83" t="s">
        <v>27</v>
      </c>
      <c r="Y96" s="83" t="s">
        <v>52</v>
      </c>
      <c r="Z96" s="83" t="s">
        <v>67</v>
      </c>
      <c r="AA96" s="83" t="s">
        <v>73</v>
      </c>
      <c r="AB96" s="83" t="s">
        <v>198</v>
      </c>
    </row>
    <row r="97" spans="1:28" x14ac:dyDescent="0.15">
      <c r="A97" s="83" t="s">
        <v>37</v>
      </c>
      <c r="B97" s="83" t="s">
        <v>194</v>
      </c>
      <c r="C97" s="83">
        <v>2020</v>
      </c>
      <c r="D97" s="126" t="s">
        <v>386</v>
      </c>
      <c r="E97" s="83" t="s">
        <v>392</v>
      </c>
      <c r="F97" s="83" t="s">
        <v>393</v>
      </c>
      <c r="G97" s="83" t="s">
        <v>30</v>
      </c>
      <c r="H97" s="83" t="s">
        <v>199</v>
      </c>
      <c r="I97" s="83" t="s">
        <v>108</v>
      </c>
      <c r="J97" s="68" t="s">
        <v>160</v>
      </c>
      <c r="K97" s="68" t="s">
        <v>32</v>
      </c>
      <c r="L97" s="83">
        <v>3</v>
      </c>
      <c r="N97" s="83">
        <v>5</v>
      </c>
      <c r="O97" s="83">
        <v>0.65</v>
      </c>
      <c r="P97" s="83">
        <v>0.95</v>
      </c>
      <c r="Q97" s="157">
        <f t="shared" si="3"/>
        <v>0.8</v>
      </c>
      <c r="R97" s="83">
        <v>14.2</v>
      </c>
      <c r="S97" s="83">
        <v>97</v>
      </c>
      <c r="T97" s="157">
        <f t="shared" si="4"/>
        <v>36</v>
      </c>
      <c r="U97" s="83">
        <v>398</v>
      </c>
      <c r="V97" s="157">
        <f t="shared" si="5"/>
        <v>2865.6</v>
      </c>
      <c r="W97" s="83">
        <v>10</v>
      </c>
      <c r="X97" s="83" t="s">
        <v>27</v>
      </c>
      <c r="Y97" s="83" t="s">
        <v>52</v>
      </c>
      <c r="Z97" s="83" t="s">
        <v>67</v>
      </c>
      <c r="AA97" s="83" t="s">
        <v>73</v>
      </c>
      <c r="AB97" s="83" t="s">
        <v>198</v>
      </c>
    </row>
    <row r="98" spans="1:28" x14ac:dyDescent="0.15">
      <c r="A98" s="83" t="s">
        <v>37</v>
      </c>
      <c r="B98" s="83" t="s">
        <v>194</v>
      </c>
      <c r="C98" s="83">
        <v>2020</v>
      </c>
      <c r="D98" s="126" t="s">
        <v>386</v>
      </c>
      <c r="E98" s="83" t="s">
        <v>392</v>
      </c>
      <c r="F98" s="83" t="s">
        <v>393</v>
      </c>
      <c r="G98" s="83" t="s">
        <v>30</v>
      </c>
      <c r="H98" s="83" t="s">
        <v>166</v>
      </c>
      <c r="I98" s="83" t="s">
        <v>108</v>
      </c>
      <c r="J98" s="68" t="s">
        <v>26</v>
      </c>
      <c r="K98" s="68" t="s">
        <v>109</v>
      </c>
      <c r="L98" s="83">
        <v>1</v>
      </c>
      <c r="N98" s="83">
        <v>1</v>
      </c>
      <c r="O98" s="83">
        <v>0.7</v>
      </c>
      <c r="P98" s="83">
        <v>0.7</v>
      </c>
      <c r="Q98" s="157">
        <f t="shared" si="3"/>
        <v>0.7</v>
      </c>
      <c r="R98" s="83">
        <v>16.600000000000001</v>
      </c>
      <c r="S98" s="83">
        <v>134</v>
      </c>
      <c r="T98" s="157">
        <f t="shared" si="4"/>
        <v>25</v>
      </c>
      <c r="U98" s="83">
        <v>98</v>
      </c>
      <c r="V98" s="157">
        <f t="shared" si="5"/>
        <v>2450</v>
      </c>
      <c r="W98" s="83">
        <v>10</v>
      </c>
      <c r="X98" s="83" t="s">
        <v>27</v>
      </c>
      <c r="Y98" s="83" t="s">
        <v>52</v>
      </c>
      <c r="Z98" s="83" t="s">
        <v>67</v>
      </c>
      <c r="AA98" s="83" t="s">
        <v>73</v>
      </c>
      <c r="AB98" s="83" t="s">
        <v>198</v>
      </c>
    </row>
    <row r="99" spans="1:28" x14ac:dyDescent="0.15">
      <c r="A99" s="83" t="s">
        <v>37</v>
      </c>
      <c r="B99" s="83" t="s">
        <v>194</v>
      </c>
      <c r="C99" s="83">
        <v>2020</v>
      </c>
      <c r="D99" s="126" t="s">
        <v>386</v>
      </c>
      <c r="E99" s="83" t="s">
        <v>392</v>
      </c>
      <c r="F99" s="83" t="s">
        <v>393</v>
      </c>
      <c r="G99" s="83" t="s">
        <v>30</v>
      </c>
      <c r="H99" s="83" t="s">
        <v>166</v>
      </c>
      <c r="I99" s="83" t="s">
        <v>108</v>
      </c>
      <c r="J99" s="68" t="s">
        <v>26</v>
      </c>
      <c r="K99" s="68" t="s">
        <v>109</v>
      </c>
      <c r="L99" s="83">
        <v>2</v>
      </c>
      <c r="N99" s="83">
        <v>1</v>
      </c>
      <c r="O99" s="83">
        <v>0.75</v>
      </c>
      <c r="P99" s="83">
        <v>0.7</v>
      </c>
      <c r="Q99" s="157">
        <f t="shared" si="3"/>
        <v>0.72499999999999998</v>
      </c>
      <c r="R99" s="83">
        <v>15.8</v>
      </c>
      <c r="S99" s="83">
        <v>132</v>
      </c>
      <c r="T99" s="157">
        <f t="shared" si="4"/>
        <v>25</v>
      </c>
      <c r="U99" s="83">
        <v>98</v>
      </c>
      <c r="V99" s="157">
        <f t="shared" si="5"/>
        <v>2450</v>
      </c>
      <c r="W99" s="83">
        <v>10</v>
      </c>
      <c r="X99" s="83" t="s">
        <v>27</v>
      </c>
      <c r="Y99" s="83" t="s">
        <v>52</v>
      </c>
      <c r="Z99" s="83" t="s">
        <v>67</v>
      </c>
      <c r="AA99" s="83" t="s">
        <v>73</v>
      </c>
      <c r="AB99" s="83" t="s">
        <v>198</v>
      </c>
    </row>
    <row r="100" spans="1:28" x14ac:dyDescent="0.15">
      <c r="A100" s="83" t="s">
        <v>37</v>
      </c>
      <c r="B100" s="83" t="s">
        <v>194</v>
      </c>
      <c r="C100" s="83">
        <v>2020</v>
      </c>
      <c r="D100" s="126" t="s">
        <v>386</v>
      </c>
      <c r="E100" s="83" t="s">
        <v>392</v>
      </c>
      <c r="F100" s="83" t="s">
        <v>393</v>
      </c>
      <c r="G100" s="83" t="s">
        <v>30</v>
      </c>
      <c r="H100" s="83" t="s">
        <v>166</v>
      </c>
      <c r="I100" s="83" t="s">
        <v>108</v>
      </c>
      <c r="J100" s="68" t="s">
        <v>26</v>
      </c>
      <c r="K100" s="68" t="s">
        <v>109</v>
      </c>
      <c r="L100" s="83">
        <v>3</v>
      </c>
      <c r="N100" s="83">
        <v>1</v>
      </c>
      <c r="O100" s="83">
        <v>0.7</v>
      </c>
      <c r="P100" s="83">
        <v>0.65</v>
      </c>
      <c r="Q100" s="157">
        <f t="shared" si="3"/>
        <v>0.67500000000000004</v>
      </c>
      <c r="R100" s="83">
        <v>15.3</v>
      </c>
      <c r="S100" s="83">
        <v>128</v>
      </c>
      <c r="T100" s="157">
        <f t="shared" si="4"/>
        <v>27</v>
      </c>
      <c r="U100" s="83">
        <v>98</v>
      </c>
      <c r="V100" s="157">
        <f t="shared" si="5"/>
        <v>2646</v>
      </c>
      <c r="W100" s="83">
        <v>10</v>
      </c>
      <c r="X100" s="83" t="s">
        <v>27</v>
      </c>
      <c r="Y100" s="83" t="s">
        <v>52</v>
      </c>
      <c r="Z100" s="83" t="s">
        <v>67</v>
      </c>
      <c r="AA100" s="83" t="s">
        <v>73</v>
      </c>
      <c r="AB100" s="83" t="s">
        <v>198</v>
      </c>
    </row>
    <row r="101" spans="1:28" x14ac:dyDescent="0.15">
      <c r="A101" s="83" t="s">
        <v>37</v>
      </c>
      <c r="B101" s="83" t="s">
        <v>194</v>
      </c>
      <c r="C101" s="83">
        <v>2020</v>
      </c>
      <c r="D101" s="126" t="s">
        <v>386</v>
      </c>
      <c r="E101" s="83" t="s">
        <v>398</v>
      </c>
      <c r="F101" s="83" t="s">
        <v>399</v>
      </c>
      <c r="G101" s="83" t="s">
        <v>25</v>
      </c>
      <c r="H101" s="83" t="s">
        <v>110</v>
      </c>
      <c r="I101" s="83" t="s">
        <v>108</v>
      </c>
      <c r="J101" s="68" t="s">
        <v>26</v>
      </c>
      <c r="K101" s="68" t="s">
        <v>109</v>
      </c>
      <c r="L101" s="83">
        <v>1</v>
      </c>
      <c r="N101" s="83">
        <v>1</v>
      </c>
      <c r="O101" s="83">
        <v>0.75</v>
      </c>
      <c r="P101" s="83">
        <v>0.65</v>
      </c>
      <c r="Q101" s="157">
        <f t="shared" si="3"/>
        <v>0.7</v>
      </c>
      <c r="R101" s="83">
        <v>15.7</v>
      </c>
      <c r="S101" s="83">
        <v>144</v>
      </c>
      <c r="T101" s="157">
        <f t="shared" si="4"/>
        <v>22</v>
      </c>
      <c r="U101" s="83">
        <v>128</v>
      </c>
      <c r="V101" s="157">
        <f t="shared" si="5"/>
        <v>2816</v>
      </c>
      <c r="W101" s="83">
        <v>12</v>
      </c>
      <c r="X101" s="83" t="s">
        <v>33</v>
      </c>
      <c r="Y101" s="83" t="s">
        <v>67</v>
      </c>
      <c r="Z101" s="83" t="s">
        <v>73</v>
      </c>
      <c r="AA101" s="83" t="s">
        <v>40</v>
      </c>
      <c r="AB101" s="83" t="s">
        <v>198</v>
      </c>
    </row>
    <row r="102" spans="1:28" x14ac:dyDescent="0.15">
      <c r="A102" s="83" t="s">
        <v>37</v>
      </c>
      <c r="B102" s="83" t="s">
        <v>194</v>
      </c>
      <c r="C102" s="83">
        <v>2020</v>
      </c>
      <c r="D102" s="126" t="s">
        <v>386</v>
      </c>
      <c r="E102" s="83" t="s">
        <v>398</v>
      </c>
      <c r="F102" s="83" t="s">
        <v>399</v>
      </c>
      <c r="G102" s="83" t="s">
        <v>25</v>
      </c>
      <c r="H102" s="83" t="s">
        <v>110</v>
      </c>
      <c r="I102" s="83" t="s">
        <v>108</v>
      </c>
      <c r="J102" s="68" t="s">
        <v>26</v>
      </c>
      <c r="K102" s="68" t="s">
        <v>109</v>
      </c>
      <c r="L102" s="83">
        <v>2</v>
      </c>
      <c r="N102" s="83">
        <v>1</v>
      </c>
      <c r="O102" s="83">
        <v>0.7</v>
      </c>
      <c r="P102" s="83">
        <v>0.55000000000000004</v>
      </c>
      <c r="Q102" s="157">
        <f t="shared" si="3"/>
        <v>0.625</v>
      </c>
      <c r="R102" s="83">
        <v>16.3</v>
      </c>
      <c r="S102" s="83">
        <v>150</v>
      </c>
      <c r="T102" s="157">
        <f t="shared" si="4"/>
        <v>22</v>
      </c>
      <c r="U102" s="83">
        <v>128</v>
      </c>
      <c r="V102" s="157">
        <f t="shared" si="5"/>
        <v>2816</v>
      </c>
      <c r="W102" s="83">
        <v>12</v>
      </c>
      <c r="X102" s="83" t="s">
        <v>33</v>
      </c>
      <c r="Y102" s="83" t="s">
        <v>67</v>
      </c>
      <c r="Z102" s="83" t="s">
        <v>73</v>
      </c>
      <c r="AA102" s="83" t="s">
        <v>40</v>
      </c>
      <c r="AB102" s="83" t="s">
        <v>198</v>
      </c>
    </row>
    <row r="103" spans="1:28" x14ac:dyDescent="0.15">
      <c r="A103" s="83" t="s">
        <v>37</v>
      </c>
      <c r="B103" s="83" t="s">
        <v>194</v>
      </c>
      <c r="C103" s="83">
        <v>2020</v>
      </c>
      <c r="D103" s="126" t="s">
        <v>386</v>
      </c>
      <c r="E103" s="83" t="s">
        <v>398</v>
      </c>
      <c r="F103" s="83" t="s">
        <v>399</v>
      </c>
      <c r="G103" s="83" t="s">
        <v>25</v>
      </c>
      <c r="H103" s="83" t="s">
        <v>110</v>
      </c>
      <c r="I103" s="83" t="s">
        <v>108</v>
      </c>
      <c r="J103" s="68" t="s">
        <v>26</v>
      </c>
      <c r="K103" s="68" t="s">
        <v>109</v>
      </c>
      <c r="L103" s="83">
        <v>3</v>
      </c>
      <c r="N103" s="83">
        <v>1</v>
      </c>
      <c r="O103" s="83">
        <v>0.7</v>
      </c>
      <c r="P103" s="83">
        <v>0.7</v>
      </c>
      <c r="Q103" s="157">
        <f t="shared" si="3"/>
        <v>0.7</v>
      </c>
      <c r="R103" s="83">
        <v>15.5</v>
      </c>
      <c r="S103" s="83">
        <v>142</v>
      </c>
      <c r="T103" s="157">
        <f t="shared" si="4"/>
        <v>22</v>
      </c>
      <c r="U103" s="83">
        <v>128</v>
      </c>
      <c r="V103" s="157">
        <f t="shared" si="5"/>
        <v>2816</v>
      </c>
      <c r="W103" s="83">
        <v>12</v>
      </c>
      <c r="X103" s="83" t="s">
        <v>33</v>
      </c>
      <c r="Y103" s="83" t="s">
        <v>67</v>
      </c>
      <c r="Z103" s="83" t="s">
        <v>73</v>
      </c>
      <c r="AA103" s="83" t="s">
        <v>40</v>
      </c>
      <c r="AB103" s="83" t="s">
        <v>198</v>
      </c>
    </row>
    <row r="104" spans="1:28" x14ac:dyDescent="0.15">
      <c r="A104" s="83" t="s">
        <v>37</v>
      </c>
      <c r="B104" s="83" t="s">
        <v>194</v>
      </c>
      <c r="C104" s="83">
        <v>2020</v>
      </c>
      <c r="D104" s="126" t="s">
        <v>386</v>
      </c>
      <c r="E104" s="83" t="s">
        <v>398</v>
      </c>
      <c r="F104" s="83" t="s">
        <v>399</v>
      </c>
      <c r="G104" s="83" t="s">
        <v>25</v>
      </c>
      <c r="H104" s="83" t="s">
        <v>110</v>
      </c>
      <c r="I104" s="83" t="s">
        <v>108</v>
      </c>
      <c r="J104" s="68" t="s">
        <v>26</v>
      </c>
      <c r="K104" s="68" t="s">
        <v>109</v>
      </c>
      <c r="L104" s="83">
        <v>1</v>
      </c>
      <c r="N104" s="83">
        <v>14</v>
      </c>
      <c r="O104" s="83">
        <v>1.25</v>
      </c>
      <c r="P104" s="83">
        <v>1.1000000000000001</v>
      </c>
      <c r="Q104" s="157">
        <f t="shared" si="3"/>
        <v>1.175</v>
      </c>
      <c r="R104" s="83">
        <v>15.8</v>
      </c>
      <c r="S104" s="83">
        <v>81</v>
      </c>
      <c r="T104" s="157">
        <f t="shared" si="4"/>
        <v>39</v>
      </c>
      <c r="U104" s="83">
        <v>598</v>
      </c>
      <c r="V104" s="157">
        <f t="shared" si="5"/>
        <v>1665.8571428571429</v>
      </c>
      <c r="W104" s="83">
        <v>12</v>
      </c>
      <c r="X104" s="83" t="s">
        <v>33</v>
      </c>
      <c r="Y104" s="83" t="s">
        <v>67</v>
      </c>
      <c r="Z104" s="83" t="s">
        <v>73</v>
      </c>
      <c r="AA104" s="83" t="s">
        <v>40</v>
      </c>
      <c r="AB104" s="83" t="s">
        <v>198</v>
      </c>
    </row>
    <row r="105" spans="1:28" x14ac:dyDescent="0.15">
      <c r="A105" s="83" t="s">
        <v>37</v>
      </c>
      <c r="B105" s="83" t="s">
        <v>194</v>
      </c>
      <c r="C105" s="83">
        <v>2020</v>
      </c>
      <c r="D105" s="126" t="s">
        <v>386</v>
      </c>
      <c r="E105" s="83" t="s">
        <v>398</v>
      </c>
      <c r="F105" s="83" t="s">
        <v>399</v>
      </c>
      <c r="G105" s="83" t="s">
        <v>25</v>
      </c>
      <c r="H105" s="83" t="s">
        <v>110</v>
      </c>
      <c r="I105" s="83" t="s">
        <v>108</v>
      </c>
      <c r="J105" s="68" t="s">
        <v>26</v>
      </c>
      <c r="K105" s="68" t="s">
        <v>109</v>
      </c>
      <c r="L105" s="83">
        <v>2</v>
      </c>
      <c r="N105" s="83">
        <v>14</v>
      </c>
      <c r="O105" s="83">
        <v>1.1499999999999999</v>
      </c>
      <c r="P105" s="83">
        <v>1.3</v>
      </c>
      <c r="Q105" s="157">
        <f t="shared" si="3"/>
        <v>1.2250000000000001</v>
      </c>
      <c r="R105" s="83">
        <v>15.4</v>
      </c>
      <c r="S105" s="83">
        <v>83</v>
      </c>
      <c r="T105" s="157">
        <f t="shared" si="4"/>
        <v>39</v>
      </c>
      <c r="U105" s="83">
        <v>598</v>
      </c>
      <c r="V105" s="157">
        <f t="shared" si="5"/>
        <v>1665.8571428571429</v>
      </c>
      <c r="W105" s="83">
        <v>12</v>
      </c>
      <c r="X105" s="83" t="s">
        <v>33</v>
      </c>
      <c r="Y105" s="83" t="s">
        <v>67</v>
      </c>
      <c r="Z105" s="83" t="s">
        <v>73</v>
      </c>
      <c r="AA105" s="83" t="s">
        <v>40</v>
      </c>
      <c r="AB105" s="83" t="s">
        <v>198</v>
      </c>
    </row>
    <row r="106" spans="1:28" x14ac:dyDescent="0.15">
      <c r="A106" s="83" t="s">
        <v>37</v>
      </c>
      <c r="B106" s="83" t="s">
        <v>194</v>
      </c>
      <c r="C106" s="83">
        <v>2020</v>
      </c>
      <c r="D106" s="126" t="s">
        <v>386</v>
      </c>
      <c r="E106" s="83" t="s">
        <v>398</v>
      </c>
      <c r="F106" s="83" t="s">
        <v>399</v>
      </c>
      <c r="G106" s="83" t="s">
        <v>25</v>
      </c>
      <c r="H106" s="83" t="s">
        <v>110</v>
      </c>
      <c r="I106" s="83" t="s">
        <v>108</v>
      </c>
      <c r="J106" s="68" t="s">
        <v>26</v>
      </c>
      <c r="K106" s="68" t="s">
        <v>109</v>
      </c>
      <c r="L106" s="83">
        <v>3</v>
      </c>
      <c r="N106" s="83">
        <v>14</v>
      </c>
      <c r="O106" s="83">
        <v>1.05</v>
      </c>
      <c r="P106" s="83">
        <v>1.1499999999999999</v>
      </c>
      <c r="Q106" s="157">
        <f t="shared" si="3"/>
        <v>1.1000000000000001</v>
      </c>
      <c r="R106" s="83">
        <v>16.600000000000001</v>
      </c>
      <c r="S106" s="83">
        <v>79</v>
      </c>
      <c r="T106" s="157">
        <f t="shared" si="4"/>
        <v>39</v>
      </c>
      <c r="U106" s="83">
        <v>598</v>
      </c>
      <c r="V106" s="157">
        <f t="shared" si="5"/>
        <v>1665.8571428571429</v>
      </c>
      <c r="W106" s="83">
        <v>12</v>
      </c>
      <c r="X106" s="83" t="s">
        <v>33</v>
      </c>
      <c r="Y106" s="83" t="s">
        <v>67</v>
      </c>
      <c r="Z106" s="83" t="s">
        <v>73</v>
      </c>
      <c r="AA106" s="83" t="s">
        <v>40</v>
      </c>
      <c r="AB106" s="83" t="s">
        <v>198</v>
      </c>
    </row>
    <row r="107" spans="1:28" x14ac:dyDescent="0.15">
      <c r="A107" s="83" t="s">
        <v>37</v>
      </c>
      <c r="B107" s="83" t="s">
        <v>194</v>
      </c>
      <c r="C107" s="83">
        <v>2020</v>
      </c>
      <c r="D107" s="126" t="s">
        <v>386</v>
      </c>
      <c r="E107" s="83" t="s">
        <v>398</v>
      </c>
      <c r="F107" s="83" t="s">
        <v>399</v>
      </c>
      <c r="G107" s="83" t="s">
        <v>25</v>
      </c>
      <c r="H107" s="83" t="s">
        <v>166</v>
      </c>
      <c r="I107" s="83" t="s">
        <v>108</v>
      </c>
      <c r="J107" s="68" t="s">
        <v>26</v>
      </c>
      <c r="K107" s="68" t="s">
        <v>109</v>
      </c>
      <c r="L107" s="83">
        <v>1</v>
      </c>
      <c r="N107" s="83">
        <v>1</v>
      </c>
      <c r="O107" s="83">
        <v>0.65</v>
      </c>
      <c r="P107" s="83">
        <v>0.7</v>
      </c>
      <c r="Q107" s="157">
        <f t="shared" si="3"/>
        <v>0.67500000000000004</v>
      </c>
      <c r="R107" s="83">
        <v>16.2</v>
      </c>
      <c r="S107" s="83">
        <v>132</v>
      </c>
      <c r="T107" s="157">
        <f t="shared" si="4"/>
        <v>25</v>
      </c>
      <c r="U107" s="83">
        <v>128</v>
      </c>
      <c r="V107" s="157">
        <f t="shared" si="5"/>
        <v>3200</v>
      </c>
      <c r="W107" s="83">
        <v>12</v>
      </c>
      <c r="X107" s="83" t="s">
        <v>33</v>
      </c>
      <c r="Y107" s="83" t="s">
        <v>67</v>
      </c>
      <c r="Z107" s="83" t="s">
        <v>73</v>
      </c>
      <c r="AA107" s="83" t="s">
        <v>40</v>
      </c>
      <c r="AB107" s="83" t="s">
        <v>198</v>
      </c>
    </row>
    <row r="108" spans="1:28" x14ac:dyDescent="0.15">
      <c r="A108" s="83" t="s">
        <v>37</v>
      </c>
      <c r="B108" s="83" t="s">
        <v>194</v>
      </c>
      <c r="C108" s="83">
        <v>2020</v>
      </c>
      <c r="D108" s="126" t="s">
        <v>386</v>
      </c>
      <c r="E108" s="83" t="s">
        <v>398</v>
      </c>
      <c r="F108" s="83" t="s">
        <v>399</v>
      </c>
      <c r="G108" s="83" t="s">
        <v>25</v>
      </c>
      <c r="H108" s="83" t="s">
        <v>166</v>
      </c>
      <c r="I108" s="83" t="s">
        <v>108</v>
      </c>
      <c r="J108" s="68" t="s">
        <v>26</v>
      </c>
      <c r="K108" s="68" t="s">
        <v>109</v>
      </c>
      <c r="L108" s="83">
        <v>2</v>
      </c>
      <c r="N108" s="83">
        <v>1</v>
      </c>
      <c r="O108" s="83">
        <v>0.55000000000000004</v>
      </c>
      <c r="P108" s="83">
        <v>0.6</v>
      </c>
      <c r="Q108" s="157">
        <f t="shared" si="3"/>
        <v>0.57499999999999996</v>
      </c>
      <c r="R108" s="83">
        <v>15.7</v>
      </c>
      <c r="S108" s="83">
        <v>130</v>
      </c>
      <c r="T108" s="157">
        <f t="shared" si="4"/>
        <v>25</v>
      </c>
      <c r="U108" s="83">
        <v>128</v>
      </c>
      <c r="V108" s="157">
        <f t="shared" si="5"/>
        <v>3200</v>
      </c>
      <c r="W108" s="83">
        <v>12</v>
      </c>
      <c r="X108" s="83" t="s">
        <v>33</v>
      </c>
      <c r="Y108" s="83" t="s">
        <v>67</v>
      </c>
      <c r="Z108" s="83" t="s">
        <v>73</v>
      </c>
      <c r="AA108" s="83" t="s">
        <v>40</v>
      </c>
      <c r="AB108" s="83" t="s">
        <v>198</v>
      </c>
    </row>
    <row r="109" spans="1:28" x14ac:dyDescent="0.15">
      <c r="A109" s="83" t="s">
        <v>37</v>
      </c>
      <c r="B109" s="83" t="s">
        <v>194</v>
      </c>
      <c r="C109" s="83">
        <v>2020</v>
      </c>
      <c r="D109" s="126" t="s">
        <v>386</v>
      </c>
      <c r="E109" s="83" t="s">
        <v>398</v>
      </c>
      <c r="F109" s="83" t="s">
        <v>399</v>
      </c>
      <c r="G109" s="83" t="s">
        <v>25</v>
      </c>
      <c r="H109" s="83" t="s">
        <v>166</v>
      </c>
      <c r="I109" s="83" t="s">
        <v>108</v>
      </c>
      <c r="J109" s="68" t="s">
        <v>26</v>
      </c>
      <c r="K109" s="68" t="s">
        <v>109</v>
      </c>
      <c r="L109" s="83">
        <v>3</v>
      </c>
      <c r="N109" s="83">
        <v>1</v>
      </c>
      <c r="O109" s="83">
        <v>0.7</v>
      </c>
      <c r="P109" s="83">
        <v>0.7</v>
      </c>
      <c r="Q109" s="157">
        <f t="shared" si="3"/>
        <v>0.7</v>
      </c>
      <c r="R109" s="83">
        <v>15.9</v>
      </c>
      <c r="S109" s="83">
        <v>132</v>
      </c>
      <c r="T109" s="157">
        <f t="shared" si="4"/>
        <v>25</v>
      </c>
      <c r="U109" s="83">
        <v>128</v>
      </c>
      <c r="V109" s="157">
        <f t="shared" si="5"/>
        <v>3200</v>
      </c>
      <c r="W109" s="83">
        <v>12</v>
      </c>
      <c r="X109" s="83" t="s">
        <v>33</v>
      </c>
      <c r="Y109" s="83" t="s">
        <v>67</v>
      </c>
      <c r="Z109" s="83" t="s">
        <v>73</v>
      </c>
      <c r="AA109" s="83" t="s">
        <v>40</v>
      </c>
      <c r="AB109" s="83" t="s">
        <v>198</v>
      </c>
    </row>
    <row r="110" spans="1:28" x14ac:dyDescent="0.15">
      <c r="A110" s="83" t="s">
        <v>37</v>
      </c>
      <c r="B110" s="83" t="s">
        <v>194</v>
      </c>
      <c r="C110" s="83">
        <v>2020</v>
      </c>
      <c r="D110" s="126" t="s">
        <v>386</v>
      </c>
      <c r="E110" s="83" t="s">
        <v>398</v>
      </c>
      <c r="F110" s="83" t="s">
        <v>399</v>
      </c>
      <c r="G110" s="83" t="s">
        <v>25</v>
      </c>
      <c r="H110" s="83" t="s">
        <v>166</v>
      </c>
      <c r="I110" s="83" t="s">
        <v>108</v>
      </c>
      <c r="J110" s="68" t="s">
        <v>26</v>
      </c>
      <c r="K110" s="68" t="s">
        <v>109</v>
      </c>
      <c r="L110" s="83">
        <v>1</v>
      </c>
      <c r="N110" s="83">
        <v>4</v>
      </c>
      <c r="O110" s="83">
        <v>0.75</v>
      </c>
      <c r="P110" s="83">
        <v>0.75</v>
      </c>
      <c r="Q110" s="157">
        <f t="shared" si="3"/>
        <v>0.75</v>
      </c>
      <c r="R110" s="83">
        <v>14.8</v>
      </c>
      <c r="S110" s="83">
        <v>108</v>
      </c>
      <c r="T110" s="157">
        <f t="shared" si="4"/>
        <v>33</v>
      </c>
      <c r="U110" s="83">
        <v>498</v>
      </c>
      <c r="V110" s="157">
        <f t="shared" si="5"/>
        <v>4108.5</v>
      </c>
      <c r="W110" s="83">
        <v>12</v>
      </c>
      <c r="X110" s="83" t="s">
        <v>33</v>
      </c>
      <c r="Y110" s="83" t="s">
        <v>67</v>
      </c>
      <c r="Z110" s="83" t="s">
        <v>73</v>
      </c>
      <c r="AA110" s="83" t="s">
        <v>40</v>
      </c>
      <c r="AB110" s="83" t="s">
        <v>198</v>
      </c>
    </row>
    <row r="111" spans="1:28" x14ac:dyDescent="0.15">
      <c r="A111" s="83" t="s">
        <v>37</v>
      </c>
      <c r="B111" s="83" t="s">
        <v>194</v>
      </c>
      <c r="C111" s="83">
        <v>2020</v>
      </c>
      <c r="D111" s="126" t="s">
        <v>386</v>
      </c>
      <c r="E111" s="83" t="s">
        <v>398</v>
      </c>
      <c r="F111" s="83" t="s">
        <v>399</v>
      </c>
      <c r="G111" s="83" t="s">
        <v>25</v>
      </c>
      <c r="H111" s="83" t="s">
        <v>166</v>
      </c>
      <c r="I111" s="83" t="s">
        <v>108</v>
      </c>
      <c r="J111" s="68" t="s">
        <v>26</v>
      </c>
      <c r="K111" s="68" t="s">
        <v>109</v>
      </c>
      <c r="L111" s="83">
        <v>2</v>
      </c>
      <c r="N111" s="83">
        <v>4</v>
      </c>
      <c r="O111" s="83">
        <v>0.8</v>
      </c>
      <c r="P111" s="83">
        <v>0.7</v>
      </c>
      <c r="Q111" s="157">
        <f t="shared" si="3"/>
        <v>0.75</v>
      </c>
      <c r="R111" s="83">
        <v>15</v>
      </c>
      <c r="S111" s="83">
        <v>108</v>
      </c>
      <c r="T111" s="157">
        <f t="shared" si="4"/>
        <v>33</v>
      </c>
      <c r="U111" s="83">
        <v>498</v>
      </c>
      <c r="V111" s="157">
        <f t="shared" si="5"/>
        <v>4108.5</v>
      </c>
      <c r="W111" s="83">
        <v>12</v>
      </c>
      <c r="X111" s="83" t="s">
        <v>33</v>
      </c>
      <c r="Y111" s="83" t="s">
        <v>67</v>
      </c>
      <c r="Z111" s="83" t="s">
        <v>73</v>
      </c>
      <c r="AA111" s="83" t="s">
        <v>40</v>
      </c>
      <c r="AB111" s="83" t="s">
        <v>198</v>
      </c>
    </row>
    <row r="112" spans="1:28" x14ac:dyDescent="0.15">
      <c r="A112" s="83" t="s">
        <v>37</v>
      </c>
      <c r="B112" s="83" t="s">
        <v>194</v>
      </c>
      <c r="C112" s="83">
        <v>2020</v>
      </c>
      <c r="D112" s="126" t="s">
        <v>386</v>
      </c>
      <c r="E112" s="83" t="s">
        <v>398</v>
      </c>
      <c r="F112" s="83" t="s">
        <v>399</v>
      </c>
      <c r="G112" s="83" t="s">
        <v>25</v>
      </c>
      <c r="H112" s="83" t="s">
        <v>166</v>
      </c>
      <c r="I112" s="83" t="s">
        <v>108</v>
      </c>
      <c r="J112" s="68" t="s">
        <v>26</v>
      </c>
      <c r="K112" s="68" t="s">
        <v>109</v>
      </c>
      <c r="L112" s="83">
        <v>3</v>
      </c>
      <c r="N112" s="83">
        <v>4</v>
      </c>
      <c r="O112" s="83">
        <v>0.75</v>
      </c>
      <c r="P112" s="83">
        <v>0.8</v>
      </c>
      <c r="Q112" s="157">
        <f t="shared" si="3"/>
        <v>0.77500000000000002</v>
      </c>
      <c r="R112" s="83">
        <v>15.6</v>
      </c>
      <c r="S112" s="83">
        <v>110</v>
      </c>
      <c r="T112" s="157">
        <f t="shared" si="4"/>
        <v>33</v>
      </c>
      <c r="U112" s="83">
        <v>498</v>
      </c>
      <c r="V112" s="157">
        <f t="shared" si="5"/>
        <v>4108.5</v>
      </c>
      <c r="W112" s="83">
        <v>12</v>
      </c>
      <c r="X112" s="83" t="s">
        <v>33</v>
      </c>
      <c r="Y112" s="83" t="s">
        <v>67</v>
      </c>
      <c r="Z112" s="83" t="s">
        <v>73</v>
      </c>
      <c r="AA112" s="83" t="s">
        <v>40</v>
      </c>
      <c r="AB112" s="83" t="s">
        <v>198</v>
      </c>
    </row>
    <row r="113" spans="1:28" x14ac:dyDescent="0.15">
      <c r="A113" s="83" t="s">
        <v>37</v>
      </c>
      <c r="B113" s="83" t="s">
        <v>194</v>
      </c>
      <c r="C113" s="83">
        <v>2020</v>
      </c>
      <c r="D113" s="126" t="s">
        <v>386</v>
      </c>
      <c r="E113" s="83" t="s">
        <v>400</v>
      </c>
      <c r="F113" s="83" t="s">
        <v>388</v>
      </c>
      <c r="G113" s="83" t="s">
        <v>25</v>
      </c>
      <c r="H113" s="83" t="s">
        <v>110</v>
      </c>
      <c r="I113" s="83" t="s">
        <v>108</v>
      </c>
      <c r="J113" s="68" t="s">
        <v>26</v>
      </c>
      <c r="K113" s="68" t="s">
        <v>109</v>
      </c>
      <c r="L113" s="83">
        <v>1</v>
      </c>
      <c r="N113" s="83">
        <v>1</v>
      </c>
      <c r="O113" s="83">
        <v>0.6</v>
      </c>
      <c r="P113" s="83">
        <v>0.55000000000000004</v>
      </c>
      <c r="Q113" s="157">
        <f t="shared" si="3"/>
        <v>0.57499999999999996</v>
      </c>
      <c r="R113" s="83">
        <v>16.8</v>
      </c>
      <c r="S113" s="83">
        <v>110</v>
      </c>
      <c r="T113" s="157">
        <f t="shared" si="4"/>
        <v>33</v>
      </c>
      <c r="U113" s="83">
        <v>98</v>
      </c>
      <c r="V113" s="157">
        <f t="shared" si="5"/>
        <v>3234</v>
      </c>
      <c r="W113" s="83">
        <v>4</v>
      </c>
      <c r="X113" s="83" t="s">
        <v>33</v>
      </c>
      <c r="Y113" s="83" t="s">
        <v>67</v>
      </c>
      <c r="Z113" s="83" t="s">
        <v>73</v>
      </c>
      <c r="AA113" s="83" t="s">
        <v>52</v>
      </c>
      <c r="AB113" s="83" t="s">
        <v>198</v>
      </c>
    </row>
    <row r="114" spans="1:28" x14ac:dyDescent="0.15">
      <c r="A114" s="83" t="s">
        <v>37</v>
      </c>
      <c r="B114" s="83" t="s">
        <v>194</v>
      </c>
      <c r="C114" s="83">
        <v>2020</v>
      </c>
      <c r="D114" s="126" t="s">
        <v>386</v>
      </c>
      <c r="E114" s="83" t="s">
        <v>400</v>
      </c>
      <c r="F114" s="83" t="s">
        <v>388</v>
      </c>
      <c r="G114" s="83" t="s">
        <v>25</v>
      </c>
      <c r="H114" s="83" t="s">
        <v>110</v>
      </c>
      <c r="I114" s="83" t="s">
        <v>108</v>
      </c>
      <c r="J114" s="68" t="s">
        <v>26</v>
      </c>
      <c r="K114" s="68" t="s">
        <v>109</v>
      </c>
      <c r="L114" s="83">
        <v>2</v>
      </c>
      <c r="N114" s="83">
        <v>1</v>
      </c>
      <c r="O114" s="83">
        <v>0.65</v>
      </c>
      <c r="P114" s="83">
        <v>0.7</v>
      </c>
      <c r="Q114" s="157">
        <f t="shared" si="3"/>
        <v>0.67500000000000004</v>
      </c>
      <c r="R114" s="83">
        <v>15.9</v>
      </c>
      <c r="S114" s="83">
        <v>104</v>
      </c>
      <c r="T114" s="157">
        <f t="shared" si="4"/>
        <v>33</v>
      </c>
      <c r="U114" s="83">
        <v>98</v>
      </c>
      <c r="V114" s="157">
        <f t="shared" si="5"/>
        <v>3234</v>
      </c>
      <c r="W114" s="83">
        <v>4</v>
      </c>
      <c r="X114" s="83" t="s">
        <v>33</v>
      </c>
      <c r="Y114" s="83" t="s">
        <v>67</v>
      </c>
      <c r="Z114" s="83" t="s">
        <v>73</v>
      </c>
      <c r="AA114" s="83" t="s">
        <v>52</v>
      </c>
      <c r="AB114" s="83" t="s">
        <v>198</v>
      </c>
    </row>
    <row r="115" spans="1:28" x14ac:dyDescent="0.15">
      <c r="A115" s="83" t="s">
        <v>37</v>
      </c>
      <c r="B115" s="83" t="s">
        <v>194</v>
      </c>
      <c r="C115" s="83">
        <v>2020</v>
      </c>
      <c r="D115" s="126" t="s">
        <v>386</v>
      </c>
      <c r="E115" s="83" t="s">
        <v>400</v>
      </c>
      <c r="F115" s="83" t="s">
        <v>388</v>
      </c>
      <c r="G115" s="83" t="s">
        <v>25</v>
      </c>
      <c r="H115" s="83" t="s">
        <v>110</v>
      </c>
      <c r="I115" s="83" t="s">
        <v>108</v>
      </c>
      <c r="J115" s="68" t="s">
        <v>26</v>
      </c>
      <c r="K115" s="68" t="s">
        <v>109</v>
      </c>
      <c r="L115" s="83">
        <v>3</v>
      </c>
      <c r="N115" s="83">
        <v>1</v>
      </c>
      <c r="O115" s="83">
        <v>0.7</v>
      </c>
      <c r="P115" s="83">
        <v>0.7</v>
      </c>
      <c r="Q115" s="157">
        <f t="shared" si="3"/>
        <v>0.7</v>
      </c>
      <c r="R115" s="83">
        <v>16.100000000000001</v>
      </c>
      <c r="S115" s="83">
        <v>112</v>
      </c>
      <c r="T115" s="157">
        <f t="shared" si="4"/>
        <v>33</v>
      </c>
      <c r="U115" s="83">
        <v>98</v>
      </c>
      <c r="V115" s="157">
        <f t="shared" si="5"/>
        <v>3234</v>
      </c>
      <c r="W115" s="83">
        <v>4</v>
      </c>
      <c r="X115" s="83" t="s">
        <v>33</v>
      </c>
      <c r="Y115" s="83" t="s">
        <v>67</v>
      </c>
      <c r="Z115" s="83" t="s">
        <v>73</v>
      </c>
      <c r="AA115" s="83" t="s">
        <v>52</v>
      </c>
      <c r="AB115" s="83" t="s">
        <v>198</v>
      </c>
    </row>
    <row r="116" spans="1:28" x14ac:dyDescent="0.15">
      <c r="A116" s="83" t="s">
        <v>37</v>
      </c>
      <c r="B116" s="83" t="s">
        <v>194</v>
      </c>
      <c r="C116" s="83">
        <v>2020</v>
      </c>
      <c r="D116" s="126" t="s">
        <v>386</v>
      </c>
      <c r="E116" s="83" t="s">
        <v>400</v>
      </c>
      <c r="F116" s="83" t="s">
        <v>388</v>
      </c>
      <c r="G116" s="83" t="s">
        <v>25</v>
      </c>
      <c r="H116" s="83" t="s">
        <v>110</v>
      </c>
      <c r="I116" s="83" t="s">
        <v>108</v>
      </c>
      <c r="J116" s="68" t="s">
        <v>26</v>
      </c>
      <c r="K116" s="68" t="s">
        <v>109</v>
      </c>
      <c r="L116" s="83">
        <v>1</v>
      </c>
      <c r="N116" s="83">
        <v>8</v>
      </c>
      <c r="O116" s="83">
        <v>0.7</v>
      </c>
      <c r="P116" s="83">
        <v>0.65</v>
      </c>
      <c r="Q116" s="157">
        <f t="shared" si="3"/>
        <v>0.67500000000000004</v>
      </c>
      <c r="R116" s="83">
        <v>16.600000000000001</v>
      </c>
      <c r="S116" s="83">
        <v>77</v>
      </c>
      <c r="T116" s="157">
        <f t="shared" si="4"/>
        <v>39</v>
      </c>
      <c r="U116" s="83">
        <v>598</v>
      </c>
      <c r="V116" s="157">
        <f t="shared" si="5"/>
        <v>2915.25</v>
      </c>
      <c r="W116" s="83">
        <v>4</v>
      </c>
      <c r="X116" s="83" t="s">
        <v>33</v>
      </c>
      <c r="Y116" s="83" t="s">
        <v>67</v>
      </c>
      <c r="Z116" s="83" t="s">
        <v>73</v>
      </c>
      <c r="AA116" s="83" t="s">
        <v>52</v>
      </c>
      <c r="AB116" s="83" t="s">
        <v>198</v>
      </c>
    </row>
    <row r="117" spans="1:28" x14ac:dyDescent="0.15">
      <c r="A117" s="83" t="s">
        <v>37</v>
      </c>
      <c r="B117" s="83" t="s">
        <v>194</v>
      </c>
      <c r="C117" s="83">
        <v>2020</v>
      </c>
      <c r="D117" s="126" t="s">
        <v>386</v>
      </c>
      <c r="E117" s="83" t="s">
        <v>400</v>
      </c>
      <c r="F117" s="83" t="s">
        <v>388</v>
      </c>
      <c r="G117" s="83" t="s">
        <v>25</v>
      </c>
      <c r="H117" s="83" t="s">
        <v>110</v>
      </c>
      <c r="I117" s="83" t="s">
        <v>108</v>
      </c>
      <c r="J117" s="68" t="s">
        <v>26</v>
      </c>
      <c r="K117" s="68" t="s">
        <v>109</v>
      </c>
      <c r="L117" s="83">
        <v>2</v>
      </c>
      <c r="N117" s="83">
        <v>8</v>
      </c>
      <c r="O117" s="83">
        <v>0.75</v>
      </c>
      <c r="P117" s="83">
        <v>0.7</v>
      </c>
      <c r="Q117" s="157">
        <f t="shared" si="3"/>
        <v>0.72499999999999998</v>
      </c>
      <c r="R117" s="83">
        <v>16.399999999999999</v>
      </c>
      <c r="S117" s="83">
        <v>79</v>
      </c>
      <c r="T117" s="157">
        <f t="shared" si="4"/>
        <v>39</v>
      </c>
      <c r="U117" s="83">
        <v>598</v>
      </c>
      <c r="V117" s="157">
        <f t="shared" si="5"/>
        <v>2915.25</v>
      </c>
      <c r="W117" s="83">
        <v>4</v>
      </c>
      <c r="X117" s="83" t="s">
        <v>33</v>
      </c>
      <c r="Y117" s="83" t="s">
        <v>67</v>
      </c>
      <c r="Z117" s="83" t="s">
        <v>73</v>
      </c>
      <c r="AA117" s="83" t="s">
        <v>52</v>
      </c>
      <c r="AB117" s="83" t="s">
        <v>198</v>
      </c>
    </row>
    <row r="118" spans="1:28" x14ac:dyDescent="0.15">
      <c r="A118" s="83" t="s">
        <v>37</v>
      </c>
      <c r="B118" s="83" t="s">
        <v>194</v>
      </c>
      <c r="C118" s="83">
        <v>2020</v>
      </c>
      <c r="D118" s="126" t="s">
        <v>386</v>
      </c>
      <c r="E118" s="83" t="s">
        <v>400</v>
      </c>
      <c r="F118" s="83" t="s">
        <v>388</v>
      </c>
      <c r="G118" s="83" t="s">
        <v>25</v>
      </c>
      <c r="H118" s="83" t="s">
        <v>110</v>
      </c>
      <c r="I118" s="83" t="s">
        <v>108</v>
      </c>
      <c r="J118" s="68" t="s">
        <v>26</v>
      </c>
      <c r="K118" s="68" t="s">
        <v>109</v>
      </c>
      <c r="L118" s="83">
        <v>3</v>
      </c>
      <c r="N118" s="83">
        <v>8</v>
      </c>
      <c r="O118" s="83">
        <v>0.65</v>
      </c>
      <c r="P118" s="83">
        <v>0.8</v>
      </c>
      <c r="Q118" s="157">
        <f t="shared" si="3"/>
        <v>0.72500000000000009</v>
      </c>
      <c r="R118" s="83">
        <v>16.8</v>
      </c>
      <c r="S118" s="83">
        <v>75</v>
      </c>
      <c r="T118" s="157">
        <f t="shared" si="4"/>
        <v>42</v>
      </c>
      <c r="U118" s="83">
        <v>598</v>
      </c>
      <c r="V118" s="157">
        <f t="shared" si="5"/>
        <v>3139.5</v>
      </c>
      <c r="W118" s="83">
        <v>4</v>
      </c>
      <c r="X118" s="83" t="s">
        <v>33</v>
      </c>
      <c r="Y118" s="83" t="s">
        <v>67</v>
      </c>
      <c r="Z118" s="83" t="s">
        <v>73</v>
      </c>
      <c r="AA118" s="83" t="s">
        <v>52</v>
      </c>
      <c r="AB118" s="83" t="s">
        <v>198</v>
      </c>
    </row>
    <row r="119" spans="1:28" x14ac:dyDescent="0.15">
      <c r="A119" s="83" t="s">
        <v>37</v>
      </c>
      <c r="B119" s="83" t="s">
        <v>194</v>
      </c>
      <c r="C119" s="83">
        <v>2020</v>
      </c>
      <c r="D119" s="126" t="s">
        <v>386</v>
      </c>
      <c r="E119" s="83" t="s">
        <v>400</v>
      </c>
      <c r="F119" s="83" t="s">
        <v>388</v>
      </c>
      <c r="G119" s="83" t="s">
        <v>25</v>
      </c>
      <c r="H119" s="83" t="s">
        <v>110</v>
      </c>
      <c r="I119" s="83" t="s">
        <v>167</v>
      </c>
      <c r="J119" s="68" t="s">
        <v>26</v>
      </c>
      <c r="K119" s="68" t="s">
        <v>109</v>
      </c>
      <c r="L119" s="83">
        <v>1</v>
      </c>
      <c r="N119" s="83">
        <v>6</v>
      </c>
      <c r="O119" s="83">
        <v>0.65</v>
      </c>
      <c r="P119" s="83">
        <v>0.7</v>
      </c>
      <c r="Q119" s="157">
        <f t="shared" si="3"/>
        <v>0.67500000000000004</v>
      </c>
      <c r="R119" s="83">
        <v>15.3</v>
      </c>
      <c r="S119" s="83">
        <v>99</v>
      </c>
      <c r="T119" s="157">
        <f t="shared" si="4"/>
        <v>33</v>
      </c>
      <c r="U119" s="83">
        <v>398</v>
      </c>
      <c r="V119" s="157">
        <f t="shared" si="5"/>
        <v>2189</v>
      </c>
      <c r="W119" s="83">
        <v>4</v>
      </c>
      <c r="X119" s="83" t="s">
        <v>33</v>
      </c>
      <c r="Y119" s="83" t="s">
        <v>67</v>
      </c>
      <c r="Z119" s="83" t="s">
        <v>73</v>
      </c>
      <c r="AA119" s="83" t="s">
        <v>52</v>
      </c>
      <c r="AB119" s="83" t="s">
        <v>198</v>
      </c>
    </row>
    <row r="120" spans="1:28" x14ac:dyDescent="0.15">
      <c r="A120" s="83" t="s">
        <v>37</v>
      </c>
      <c r="B120" s="83" t="s">
        <v>194</v>
      </c>
      <c r="C120" s="83">
        <v>2020</v>
      </c>
      <c r="D120" s="126" t="s">
        <v>386</v>
      </c>
      <c r="E120" s="83" t="s">
        <v>400</v>
      </c>
      <c r="F120" s="83" t="s">
        <v>388</v>
      </c>
      <c r="G120" s="83" t="s">
        <v>25</v>
      </c>
      <c r="H120" s="83" t="s">
        <v>110</v>
      </c>
      <c r="I120" s="83" t="s">
        <v>167</v>
      </c>
      <c r="J120" s="68" t="s">
        <v>26</v>
      </c>
      <c r="K120" s="68" t="s">
        <v>109</v>
      </c>
      <c r="L120" s="83">
        <v>2</v>
      </c>
      <c r="N120" s="83">
        <v>6</v>
      </c>
      <c r="O120" s="83">
        <v>0.7</v>
      </c>
      <c r="P120" s="83">
        <v>0.6</v>
      </c>
      <c r="Q120" s="157">
        <f t="shared" si="3"/>
        <v>0.64999999999999991</v>
      </c>
      <c r="R120" s="83">
        <v>15.7</v>
      </c>
      <c r="S120" s="83">
        <v>104</v>
      </c>
      <c r="T120" s="157">
        <f t="shared" si="4"/>
        <v>33</v>
      </c>
      <c r="U120" s="83">
        <v>398</v>
      </c>
      <c r="V120" s="157">
        <f t="shared" si="5"/>
        <v>2189</v>
      </c>
      <c r="W120" s="83">
        <v>4</v>
      </c>
      <c r="X120" s="83" t="s">
        <v>33</v>
      </c>
      <c r="Y120" s="83" t="s">
        <v>67</v>
      </c>
      <c r="Z120" s="83" t="s">
        <v>73</v>
      </c>
      <c r="AA120" s="83" t="s">
        <v>52</v>
      </c>
      <c r="AB120" s="83" t="s">
        <v>198</v>
      </c>
    </row>
    <row r="121" spans="1:28" x14ac:dyDescent="0.15">
      <c r="A121" s="83" t="s">
        <v>37</v>
      </c>
      <c r="B121" s="83" t="s">
        <v>194</v>
      </c>
      <c r="C121" s="83">
        <v>2020</v>
      </c>
      <c r="D121" s="126" t="s">
        <v>386</v>
      </c>
      <c r="E121" s="83" t="s">
        <v>400</v>
      </c>
      <c r="F121" s="83" t="s">
        <v>388</v>
      </c>
      <c r="G121" s="83" t="s">
        <v>25</v>
      </c>
      <c r="H121" s="83" t="s">
        <v>110</v>
      </c>
      <c r="I121" s="83" t="s">
        <v>167</v>
      </c>
      <c r="J121" s="68" t="s">
        <v>26</v>
      </c>
      <c r="K121" s="68" t="s">
        <v>109</v>
      </c>
      <c r="L121" s="83">
        <v>3</v>
      </c>
      <c r="N121" s="83">
        <v>6</v>
      </c>
      <c r="O121" s="83">
        <v>0.7</v>
      </c>
      <c r="P121" s="83">
        <v>0.75</v>
      </c>
      <c r="Q121" s="157">
        <f t="shared" si="3"/>
        <v>0.72499999999999998</v>
      </c>
      <c r="R121" s="83">
        <v>15.1</v>
      </c>
      <c r="S121" s="83">
        <v>99</v>
      </c>
      <c r="T121" s="157">
        <f t="shared" si="4"/>
        <v>33</v>
      </c>
      <c r="U121" s="83">
        <v>398</v>
      </c>
      <c r="V121" s="157">
        <f t="shared" si="5"/>
        <v>2189</v>
      </c>
      <c r="W121" s="83">
        <v>4</v>
      </c>
      <c r="X121" s="83" t="s">
        <v>33</v>
      </c>
      <c r="Y121" s="83" t="s">
        <v>67</v>
      </c>
      <c r="Z121" s="83" t="s">
        <v>73</v>
      </c>
      <c r="AA121" s="83" t="s">
        <v>52</v>
      </c>
      <c r="AB121" s="83" t="s">
        <v>198</v>
      </c>
    </row>
    <row r="122" spans="1:28" x14ac:dyDescent="0.15">
      <c r="A122" s="83" t="s">
        <v>37</v>
      </c>
      <c r="B122" s="83" t="s">
        <v>194</v>
      </c>
      <c r="C122" s="83">
        <v>2020</v>
      </c>
      <c r="D122" s="126" t="s">
        <v>386</v>
      </c>
      <c r="E122" s="83" t="s">
        <v>400</v>
      </c>
      <c r="F122" s="83" t="s">
        <v>388</v>
      </c>
      <c r="G122" s="83" t="s">
        <v>25</v>
      </c>
      <c r="H122" s="83" t="s">
        <v>166</v>
      </c>
      <c r="I122" s="83" t="s">
        <v>108</v>
      </c>
      <c r="J122" s="68" t="s">
        <v>26</v>
      </c>
      <c r="K122" s="68" t="s">
        <v>109</v>
      </c>
      <c r="L122" s="83">
        <v>1</v>
      </c>
      <c r="N122" s="83">
        <v>1</v>
      </c>
      <c r="O122" s="83">
        <v>0.65</v>
      </c>
      <c r="P122" s="83">
        <v>0.65</v>
      </c>
      <c r="Q122" s="157">
        <f t="shared" si="3"/>
        <v>0.65</v>
      </c>
      <c r="R122" s="83">
        <v>16.3</v>
      </c>
      <c r="S122" s="83">
        <v>122</v>
      </c>
      <c r="T122" s="157">
        <f t="shared" si="4"/>
        <v>27</v>
      </c>
      <c r="U122" s="83">
        <v>128</v>
      </c>
      <c r="V122" s="157">
        <f t="shared" si="5"/>
        <v>3456</v>
      </c>
      <c r="W122" s="83">
        <v>4</v>
      </c>
      <c r="X122" s="83" t="s">
        <v>33</v>
      </c>
      <c r="Y122" s="83" t="s">
        <v>67</v>
      </c>
      <c r="Z122" s="83" t="s">
        <v>73</v>
      </c>
      <c r="AA122" s="83" t="s">
        <v>52</v>
      </c>
      <c r="AB122" s="83" t="s">
        <v>198</v>
      </c>
    </row>
    <row r="123" spans="1:28" x14ac:dyDescent="0.15">
      <c r="A123" s="83" t="s">
        <v>37</v>
      </c>
      <c r="B123" s="83" t="s">
        <v>194</v>
      </c>
      <c r="C123" s="83">
        <v>2020</v>
      </c>
      <c r="D123" s="126" t="s">
        <v>386</v>
      </c>
      <c r="E123" s="83" t="s">
        <v>400</v>
      </c>
      <c r="F123" s="83" t="s">
        <v>388</v>
      </c>
      <c r="G123" s="83" t="s">
        <v>25</v>
      </c>
      <c r="H123" s="83" t="s">
        <v>166</v>
      </c>
      <c r="I123" s="83" t="s">
        <v>108</v>
      </c>
      <c r="J123" s="68" t="s">
        <v>26</v>
      </c>
      <c r="K123" s="68" t="s">
        <v>109</v>
      </c>
      <c r="L123" s="83">
        <v>2</v>
      </c>
      <c r="N123" s="83">
        <v>1</v>
      </c>
      <c r="O123" s="83">
        <v>0.7</v>
      </c>
      <c r="P123" s="83">
        <v>0.65</v>
      </c>
      <c r="Q123" s="157">
        <f t="shared" si="3"/>
        <v>0.67500000000000004</v>
      </c>
      <c r="R123" s="83">
        <v>16.600000000000001</v>
      </c>
      <c r="S123" s="83">
        <v>124</v>
      </c>
      <c r="T123" s="157">
        <f t="shared" si="4"/>
        <v>27</v>
      </c>
      <c r="U123" s="83">
        <v>128</v>
      </c>
      <c r="V123" s="157">
        <f t="shared" si="5"/>
        <v>3456</v>
      </c>
      <c r="W123" s="83">
        <v>4</v>
      </c>
      <c r="X123" s="83" t="s">
        <v>33</v>
      </c>
      <c r="Y123" s="83" t="s">
        <v>67</v>
      </c>
      <c r="Z123" s="83" t="s">
        <v>73</v>
      </c>
      <c r="AA123" s="83" t="s">
        <v>52</v>
      </c>
      <c r="AB123" s="83" t="s">
        <v>198</v>
      </c>
    </row>
    <row r="124" spans="1:28" x14ac:dyDescent="0.15">
      <c r="A124" s="83" t="s">
        <v>37</v>
      </c>
      <c r="B124" s="83" t="s">
        <v>194</v>
      </c>
      <c r="C124" s="83">
        <v>2020</v>
      </c>
      <c r="D124" s="126" t="s">
        <v>386</v>
      </c>
      <c r="E124" s="83" t="s">
        <v>400</v>
      </c>
      <c r="F124" s="83" t="s">
        <v>388</v>
      </c>
      <c r="G124" s="83" t="s">
        <v>25</v>
      </c>
      <c r="H124" s="83" t="s">
        <v>166</v>
      </c>
      <c r="I124" s="83" t="s">
        <v>108</v>
      </c>
      <c r="J124" s="68" t="s">
        <v>26</v>
      </c>
      <c r="K124" s="68" t="s">
        <v>109</v>
      </c>
      <c r="L124" s="83">
        <v>3</v>
      </c>
      <c r="N124" s="83">
        <v>1</v>
      </c>
      <c r="O124" s="83">
        <v>0.7</v>
      </c>
      <c r="P124" s="83">
        <v>0.6</v>
      </c>
      <c r="Q124" s="157">
        <f t="shared" si="3"/>
        <v>0.64999999999999991</v>
      </c>
      <c r="R124" s="83">
        <v>16.8</v>
      </c>
      <c r="S124" s="83">
        <v>122</v>
      </c>
      <c r="T124" s="157">
        <f t="shared" si="4"/>
        <v>27</v>
      </c>
      <c r="U124" s="83">
        <v>128</v>
      </c>
      <c r="V124" s="157">
        <f t="shared" si="5"/>
        <v>3456</v>
      </c>
      <c r="W124" s="83">
        <v>4</v>
      </c>
      <c r="X124" s="83" t="s">
        <v>33</v>
      </c>
      <c r="Y124" s="83" t="s">
        <v>67</v>
      </c>
      <c r="Z124" s="83" t="s">
        <v>73</v>
      </c>
      <c r="AA124" s="83" t="s">
        <v>52</v>
      </c>
      <c r="AB124" s="83" t="s">
        <v>198</v>
      </c>
    </row>
    <row r="125" spans="1:28" x14ac:dyDescent="0.15">
      <c r="A125" s="83" t="s">
        <v>37</v>
      </c>
      <c r="B125" s="83" t="s">
        <v>194</v>
      </c>
      <c r="C125" s="83">
        <v>2020</v>
      </c>
      <c r="D125" s="126" t="s">
        <v>386</v>
      </c>
      <c r="E125" s="83" t="s">
        <v>400</v>
      </c>
      <c r="F125" s="83" t="s">
        <v>388</v>
      </c>
      <c r="G125" s="83" t="s">
        <v>25</v>
      </c>
      <c r="H125" s="83" t="s">
        <v>166</v>
      </c>
      <c r="I125" s="83" t="s">
        <v>108</v>
      </c>
      <c r="J125" s="68" t="s">
        <v>26</v>
      </c>
      <c r="K125" s="68" t="s">
        <v>109</v>
      </c>
      <c r="L125" s="83">
        <v>1</v>
      </c>
      <c r="N125" s="83">
        <v>8</v>
      </c>
      <c r="O125" s="83">
        <v>0.5</v>
      </c>
      <c r="P125" s="83">
        <v>0.55000000000000004</v>
      </c>
      <c r="Q125" s="157">
        <f t="shared" si="3"/>
        <v>0.52500000000000002</v>
      </c>
      <c r="R125" s="83">
        <v>15.6</v>
      </c>
      <c r="S125" s="83">
        <v>85</v>
      </c>
      <c r="T125" s="157">
        <f t="shared" si="4"/>
        <v>36</v>
      </c>
      <c r="U125" s="83">
        <v>780</v>
      </c>
      <c r="V125" s="157">
        <f t="shared" si="5"/>
        <v>3510</v>
      </c>
      <c r="W125" s="83">
        <v>4</v>
      </c>
      <c r="X125" s="83" t="s">
        <v>33</v>
      </c>
      <c r="Y125" s="83" t="s">
        <v>67</v>
      </c>
      <c r="Z125" s="83" t="s">
        <v>73</v>
      </c>
      <c r="AA125" s="83" t="s">
        <v>52</v>
      </c>
      <c r="AB125" s="83" t="s">
        <v>198</v>
      </c>
    </row>
    <row r="126" spans="1:28" x14ac:dyDescent="0.15">
      <c r="A126" s="83" t="s">
        <v>37</v>
      </c>
      <c r="B126" s="83" t="s">
        <v>194</v>
      </c>
      <c r="C126" s="83">
        <v>2020</v>
      </c>
      <c r="D126" s="126" t="s">
        <v>386</v>
      </c>
      <c r="E126" s="83" t="s">
        <v>400</v>
      </c>
      <c r="F126" s="83" t="s">
        <v>388</v>
      </c>
      <c r="G126" s="83" t="s">
        <v>25</v>
      </c>
      <c r="H126" s="83" t="s">
        <v>166</v>
      </c>
      <c r="I126" s="83" t="s">
        <v>108</v>
      </c>
      <c r="J126" s="68" t="s">
        <v>26</v>
      </c>
      <c r="K126" s="68" t="s">
        <v>109</v>
      </c>
      <c r="L126" s="83">
        <v>2</v>
      </c>
      <c r="N126" s="83">
        <v>8</v>
      </c>
      <c r="O126" s="83">
        <v>0.55000000000000004</v>
      </c>
      <c r="P126" s="83">
        <v>0.65</v>
      </c>
      <c r="Q126" s="157">
        <f t="shared" si="3"/>
        <v>0.60000000000000009</v>
      </c>
      <c r="R126" s="83">
        <v>16.2</v>
      </c>
      <c r="S126" s="83">
        <v>91</v>
      </c>
      <c r="T126" s="157">
        <f t="shared" si="4"/>
        <v>36</v>
      </c>
      <c r="U126" s="83">
        <v>780</v>
      </c>
      <c r="V126" s="157">
        <f t="shared" si="5"/>
        <v>3510</v>
      </c>
      <c r="W126" s="83">
        <v>4</v>
      </c>
      <c r="X126" s="83" t="s">
        <v>33</v>
      </c>
      <c r="Y126" s="83" t="s">
        <v>67</v>
      </c>
      <c r="Z126" s="83" t="s">
        <v>73</v>
      </c>
      <c r="AA126" s="83" t="s">
        <v>52</v>
      </c>
      <c r="AB126" s="83" t="s">
        <v>198</v>
      </c>
    </row>
    <row r="127" spans="1:28" x14ac:dyDescent="0.15">
      <c r="A127" s="83" t="s">
        <v>37</v>
      </c>
      <c r="B127" s="83" t="s">
        <v>194</v>
      </c>
      <c r="C127" s="83">
        <v>2020</v>
      </c>
      <c r="D127" s="126" t="s">
        <v>386</v>
      </c>
      <c r="E127" s="83" t="s">
        <v>400</v>
      </c>
      <c r="F127" s="83" t="s">
        <v>388</v>
      </c>
      <c r="G127" s="83" t="s">
        <v>25</v>
      </c>
      <c r="H127" s="83" t="s">
        <v>166</v>
      </c>
      <c r="I127" s="83" t="s">
        <v>108</v>
      </c>
      <c r="J127" s="68" t="s">
        <v>26</v>
      </c>
      <c r="K127" s="68" t="s">
        <v>109</v>
      </c>
      <c r="L127" s="83">
        <v>3</v>
      </c>
      <c r="N127" s="83">
        <v>8</v>
      </c>
      <c r="O127" s="83">
        <v>0.6</v>
      </c>
      <c r="P127" s="83">
        <v>0.6</v>
      </c>
      <c r="Q127" s="157">
        <f t="shared" si="3"/>
        <v>0.6</v>
      </c>
      <c r="R127" s="83">
        <v>15.9</v>
      </c>
      <c r="S127" s="83">
        <v>90</v>
      </c>
      <c r="T127" s="157">
        <f t="shared" si="4"/>
        <v>36</v>
      </c>
      <c r="U127" s="83">
        <v>780</v>
      </c>
      <c r="V127" s="157">
        <f t="shared" si="5"/>
        <v>3510</v>
      </c>
      <c r="W127" s="83">
        <v>4</v>
      </c>
      <c r="X127" s="83" t="s">
        <v>33</v>
      </c>
      <c r="Y127" s="83" t="s">
        <v>67</v>
      </c>
      <c r="Z127" s="83" t="s">
        <v>73</v>
      </c>
      <c r="AA127" s="83" t="s">
        <v>52</v>
      </c>
      <c r="AB127" s="83" t="s">
        <v>198</v>
      </c>
    </row>
  </sheetData>
  <autoFilter ref="A1:BA127" xr:uid="{00000000-0009-0000-0000-000000000000}"/>
  <phoneticPr fontId="3"/>
  <dataValidations count="19">
    <dataValidation type="decimal" allowBlank="1" showInputMessage="1" showErrorMessage="1" error="硬度を正しく入力して下さい。" sqref="O2:P500" xr:uid="{5D38BE79-5945-438F-8B8E-CEFDB1224ECB}">
      <formula1>0</formula1>
      <formula2>7</formula2>
    </dataValidation>
    <dataValidation type="list" allowBlank="1" showInputMessage="1" showErrorMessage="1" sqref="Y983042:AA983119 ADM983042:ADO983119 BHA983042:BHC983119 CKO983042:CKQ983119 DOC983042:DOE983119 ERQ983042:ERS983119 FVE983042:FVG983119 GYS983042:GYU983119 ICG983042:ICI983119 JFU983042:JFW983119 KJI983042:KJK983119 LMW983042:LMY983119 MQK983042:MQM983119 NTY983042:NUA983119 OXM983042:OXO983119 QBA983042:QBC983119 REO983042:REQ983119 SIC983042:SIE983119 TLQ983042:TLS983119 UPE983042:UPG983119 VSS983042:VSU983119 WWG983042:WWI983119 JU2:JW79 ANI2:ANK79 BQW2:BQY79 CUK2:CUM79 DXY2:DYA79 FBM2:FBO79 GFA2:GFC79 HIO2:HIQ79 IMC2:IME79 JPQ2:JPS79 KTE2:KTG79 LWS2:LWU79 NAG2:NAI79 ODU2:ODW79 PHI2:PHK79 QKW2:QKY79 ROK2:ROM79 SRY2:SSA79 TVM2:TVO79 UZA2:UZC79 WCO2:WCQ79 TQ2:TS79 AXE2:AXG79 CAS2:CAU79 DEG2:DEI79 EHU2:EHW79 FLI2:FLK79 GOW2:GOY79 HSK2:HSM79 IVY2:IWA79 JZM2:JZO79 LDA2:LDC79 MGO2:MGQ79 NKC2:NKE79 ONQ2:ONS79 PRE2:PRG79 QUS2:QUU79 RYG2:RYI79 TBU2:TBW79 UFI2:UFK79 VIW2:VIY79 WMK2:WMM79 ADM2:ADO79 BHA2:BHC79 CKO2:CKQ79 DOC2:DOE79 ERQ2:ERS79 FVE2:FVG79 GYS2:GYU79 ICG2:ICI79 JFU2:JFW79 KJI2:KJK79 LMW2:LMY79 MQK2:MQM79 NTY2:NUA79 OXM2:OXO79 QBA2:QBC79 REO2:REQ79 SIC2:SIE79 TLQ2:TLS79 UPE2:UPG79 VSS2:VSU79 WWG2:WWI79 Y65538:AA65615 ADM65538:ADO65615 BHA65538:BHC65615 CKO65538:CKQ65615 DOC65538:DOE65615 ERQ65538:ERS65615 FVE65538:FVG65615 GYS65538:GYU65615 ICG65538:ICI65615 JFU65538:JFW65615 KJI65538:KJK65615 LMW65538:LMY65615 MQK65538:MQM65615 NTY65538:NUA65615 OXM65538:OXO65615 QBA65538:QBC65615 REO65538:REQ65615 SIC65538:SIE65615 TLQ65538:TLS65615 UPE65538:UPG65615 VSS65538:VSU65615 WWG65538:WWI65615 JU65538:JW65615 ANI65538:ANK65615 BQW65538:BQY65615 CUK65538:CUM65615 DXY65538:DYA65615 FBM65538:FBO65615 GFA65538:GFC65615 HIO65538:HIQ65615 IMC65538:IME65615 JPQ65538:JPS65615 KTE65538:KTG65615 LWS65538:LWU65615 NAG65538:NAI65615 ODU65538:ODW65615 PHI65538:PHK65615 QKW65538:QKY65615 ROK65538:ROM65615 SRY65538:SSA65615 TVM65538:TVO65615 UZA65538:UZC65615 WCO65538:WCQ65615 TQ65538:TS65615 AXE65538:AXG65615 CAS65538:CAU65615 DEG65538:DEI65615 EHU65538:EHW65615 FLI65538:FLK65615 GOW65538:GOY65615 HSK65538:HSM65615 IVY65538:IWA65615 JZM65538:JZO65615 LDA65538:LDC65615 MGO65538:MGQ65615 NKC65538:NKE65615 ONQ65538:ONS65615 PRE65538:PRG65615 QUS65538:QUU65615 RYG65538:RYI65615 TBU65538:TBW65615 UFI65538:UFK65615 VIW65538:VIY65615 WMK65538:WMM65615 Y131074:AA131151 ADM131074:ADO131151 BHA131074:BHC131151 CKO131074:CKQ131151 DOC131074:DOE131151 ERQ131074:ERS131151 FVE131074:FVG131151 GYS131074:GYU131151 ICG131074:ICI131151 JFU131074:JFW131151 KJI131074:KJK131151 LMW131074:LMY131151 MQK131074:MQM131151 NTY131074:NUA131151 OXM131074:OXO131151 QBA131074:QBC131151 REO131074:REQ131151 SIC131074:SIE131151 TLQ131074:TLS131151 UPE131074:UPG131151 VSS131074:VSU131151 WWG131074:WWI131151 JU131074:JW131151 ANI131074:ANK131151 BQW131074:BQY131151 CUK131074:CUM131151 DXY131074:DYA131151 FBM131074:FBO131151 GFA131074:GFC131151 HIO131074:HIQ131151 IMC131074:IME131151 JPQ131074:JPS131151 KTE131074:KTG131151 LWS131074:LWU131151 NAG131074:NAI131151 ODU131074:ODW131151 PHI131074:PHK131151 QKW131074:QKY131151 ROK131074:ROM131151 SRY131074:SSA131151 TVM131074:TVO131151 UZA131074:UZC131151 WCO131074:WCQ131151 TQ131074:TS131151 AXE131074:AXG131151 CAS131074:CAU131151 DEG131074:DEI131151 EHU131074:EHW131151 FLI131074:FLK131151 GOW131074:GOY131151 HSK131074:HSM131151 IVY131074:IWA131151 JZM131074:JZO131151 LDA131074:LDC131151 MGO131074:MGQ131151 NKC131074:NKE131151 ONQ131074:ONS131151 PRE131074:PRG131151 QUS131074:QUU131151 RYG131074:RYI131151 TBU131074:TBW131151 UFI131074:UFK131151 VIW131074:VIY131151 WMK131074:WMM131151 Y196610:AA196687 ADM196610:ADO196687 BHA196610:BHC196687 CKO196610:CKQ196687 DOC196610:DOE196687 ERQ196610:ERS196687 FVE196610:FVG196687 GYS196610:GYU196687 ICG196610:ICI196687 JFU196610:JFW196687 KJI196610:KJK196687 LMW196610:LMY196687 MQK196610:MQM196687 NTY196610:NUA196687 OXM196610:OXO196687 QBA196610:QBC196687 REO196610:REQ196687 SIC196610:SIE196687 TLQ196610:TLS196687 UPE196610:UPG196687 VSS196610:VSU196687 WWG196610:WWI196687 JU196610:JW196687 ANI196610:ANK196687 BQW196610:BQY196687 CUK196610:CUM196687 DXY196610:DYA196687 FBM196610:FBO196687 GFA196610:GFC196687 HIO196610:HIQ196687 IMC196610:IME196687 JPQ196610:JPS196687 KTE196610:KTG196687 LWS196610:LWU196687 NAG196610:NAI196687 ODU196610:ODW196687 PHI196610:PHK196687 QKW196610:QKY196687 ROK196610:ROM196687 SRY196610:SSA196687 TVM196610:TVO196687 UZA196610:UZC196687 WCO196610:WCQ196687 TQ196610:TS196687 AXE196610:AXG196687 CAS196610:CAU196687 DEG196610:DEI196687 EHU196610:EHW196687 FLI196610:FLK196687 GOW196610:GOY196687 HSK196610:HSM196687 IVY196610:IWA196687 JZM196610:JZO196687 LDA196610:LDC196687 MGO196610:MGQ196687 NKC196610:NKE196687 ONQ196610:ONS196687 PRE196610:PRG196687 QUS196610:QUU196687 RYG196610:RYI196687 TBU196610:TBW196687 UFI196610:UFK196687 VIW196610:VIY196687 WMK196610:WMM196687 Y262146:AA262223 ADM262146:ADO262223 BHA262146:BHC262223 CKO262146:CKQ262223 DOC262146:DOE262223 ERQ262146:ERS262223 FVE262146:FVG262223 GYS262146:GYU262223 ICG262146:ICI262223 JFU262146:JFW262223 KJI262146:KJK262223 LMW262146:LMY262223 MQK262146:MQM262223 NTY262146:NUA262223 OXM262146:OXO262223 QBA262146:QBC262223 REO262146:REQ262223 SIC262146:SIE262223 TLQ262146:TLS262223 UPE262146:UPG262223 VSS262146:VSU262223 WWG262146:WWI262223 JU262146:JW262223 ANI262146:ANK262223 BQW262146:BQY262223 CUK262146:CUM262223 DXY262146:DYA262223 FBM262146:FBO262223 GFA262146:GFC262223 HIO262146:HIQ262223 IMC262146:IME262223 JPQ262146:JPS262223 KTE262146:KTG262223 LWS262146:LWU262223 NAG262146:NAI262223 ODU262146:ODW262223 PHI262146:PHK262223 QKW262146:QKY262223 ROK262146:ROM262223 SRY262146:SSA262223 TVM262146:TVO262223 UZA262146:UZC262223 WCO262146:WCQ262223 TQ262146:TS262223 AXE262146:AXG262223 CAS262146:CAU262223 DEG262146:DEI262223 EHU262146:EHW262223 FLI262146:FLK262223 GOW262146:GOY262223 HSK262146:HSM262223 IVY262146:IWA262223 JZM262146:JZO262223 LDA262146:LDC262223 MGO262146:MGQ262223 NKC262146:NKE262223 ONQ262146:ONS262223 PRE262146:PRG262223 QUS262146:QUU262223 RYG262146:RYI262223 TBU262146:TBW262223 UFI262146:UFK262223 VIW262146:VIY262223 WMK262146:WMM262223 Y327682:AA327759 ADM327682:ADO327759 BHA327682:BHC327759 CKO327682:CKQ327759 DOC327682:DOE327759 ERQ327682:ERS327759 FVE327682:FVG327759 GYS327682:GYU327759 ICG327682:ICI327759 JFU327682:JFW327759 KJI327682:KJK327759 LMW327682:LMY327759 MQK327682:MQM327759 NTY327682:NUA327759 OXM327682:OXO327759 QBA327682:QBC327759 REO327682:REQ327759 SIC327682:SIE327759 TLQ327682:TLS327759 UPE327682:UPG327759 VSS327682:VSU327759 WWG327682:WWI327759 JU327682:JW327759 ANI327682:ANK327759 BQW327682:BQY327759 CUK327682:CUM327759 DXY327682:DYA327759 FBM327682:FBO327759 GFA327682:GFC327759 HIO327682:HIQ327759 IMC327682:IME327759 JPQ327682:JPS327759 KTE327682:KTG327759 LWS327682:LWU327759 NAG327682:NAI327759 ODU327682:ODW327759 PHI327682:PHK327759 QKW327682:QKY327759 ROK327682:ROM327759 SRY327682:SSA327759 TVM327682:TVO327759 UZA327682:UZC327759 WCO327682:WCQ327759 TQ327682:TS327759 AXE327682:AXG327759 CAS327682:CAU327759 DEG327682:DEI327759 EHU327682:EHW327759 FLI327682:FLK327759 GOW327682:GOY327759 HSK327682:HSM327759 IVY327682:IWA327759 JZM327682:JZO327759 LDA327682:LDC327759 MGO327682:MGQ327759 NKC327682:NKE327759 ONQ327682:ONS327759 PRE327682:PRG327759 QUS327682:QUU327759 RYG327682:RYI327759 TBU327682:TBW327759 UFI327682:UFK327759 VIW327682:VIY327759 WMK327682:WMM327759 Y393218:AA393295 ADM393218:ADO393295 BHA393218:BHC393295 CKO393218:CKQ393295 DOC393218:DOE393295 ERQ393218:ERS393295 FVE393218:FVG393295 GYS393218:GYU393295 ICG393218:ICI393295 JFU393218:JFW393295 KJI393218:KJK393295 LMW393218:LMY393295 MQK393218:MQM393295 NTY393218:NUA393295 OXM393218:OXO393295 QBA393218:QBC393295 REO393218:REQ393295 SIC393218:SIE393295 TLQ393218:TLS393295 UPE393218:UPG393295 VSS393218:VSU393295 WWG393218:WWI393295 JU393218:JW393295 ANI393218:ANK393295 BQW393218:BQY393295 CUK393218:CUM393295 DXY393218:DYA393295 FBM393218:FBO393295 GFA393218:GFC393295 HIO393218:HIQ393295 IMC393218:IME393295 JPQ393218:JPS393295 KTE393218:KTG393295 LWS393218:LWU393295 NAG393218:NAI393295 ODU393218:ODW393295 PHI393218:PHK393295 QKW393218:QKY393295 ROK393218:ROM393295 SRY393218:SSA393295 TVM393218:TVO393295 UZA393218:UZC393295 WCO393218:WCQ393295 TQ393218:TS393295 AXE393218:AXG393295 CAS393218:CAU393295 DEG393218:DEI393295 EHU393218:EHW393295 FLI393218:FLK393295 GOW393218:GOY393295 HSK393218:HSM393295 IVY393218:IWA393295 JZM393218:JZO393295 LDA393218:LDC393295 MGO393218:MGQ393295 NKC393218:NKE393295 ONQ393218:ONS393295 PRE393218:PRG393295 QUS393218:QUU393295 RYG393218:RYI393295 TBU393218:TBW393295 UFI393218:UFK393295 VIW393218:VIY393295 WMK393218:WMM393295 Y458754:AA458831 ADM458754:ADO458831 BHA458754:BHC458831 CKO458754:CKQ458831 DOC458754:DOE458831 ERQ458754:ERS458831 FVE458754:FVG458831 GYS458754:GYU458831 ICG458754:ICI458831 JFU458754:JFW458831 KJI458754:KJK458831 LMW458754:LMY458831 MQK458754:MQM458831 NTY458754:NUA458831 OXM458754:OXO458831 QBA458754:QBC458831 REO458754:REQ458831 SIC458754:SIE458831 TLQ458754:TLS458831 UPE458754:UPG458831 VSS458754:VSU458831 WWG458754:WWI458831 JU458754:JW458831 ANI458754:ANK458831 BQW458754:BQY458831 CUK458754:CUM458831 DXY458754:DYA458831 FBM458754:FBO458831 GFA458754:GFC458831 HIO458754:HIQ458831 IMC458754:IME458831 JPQ458754:JPS458831 KTE458754:KTG458831 LWS458754:LWU458831 NAG458754:NAI458831 ODU458754:ODW458831 PHI458754:PHK458831 QKW458754:QKY458831 ROK458754:ROM458831 SRY458754:SSA458831 TVM458754:TVO458831 UZA458754:UZC458831 WCO458754:WCQ458831 TQ458754:TS458831 AXE458754:AXG458831 CAS458754:CAU458831 DEG458754:DEI458831 EHU458754:EHW458831 FLI458754:FLK458831 GOW458754:GOY458831 HSK458754:HSM458831 IVY458754:IWA458831 JZM458754:JZO458831 LDA458754:LDC458831 MGO458754:MGQ458831 NKC458754:NKE458831 ONQ458754:ONS458831 PRE458754:PRG458831 QUS458754:QUU458831 RYG458754:RYI458831 TBU458754:TBW458831 UFI458754:UFK458831 VIW458754:VIY458831 WMK458754:WMM458831 Y524290:AA524367 ADM524290:ADO524367 BHA524290:BHC524367 CKO524290:CKQ524367 DOC524290:DOE524367 ERQ524290:ERS524367 FVE524290:FVG524367 GYS524290:GYU524367 ICG524290:ICI524367 JFU524290:JFW524367 KJI524290:KJK524367 LMW524290:LMY524367 MQK524290:MQM524367 NTY524290:NUA524367 OXM524290:OXO524367 QBA524290:QBC524367 REO524290:REQ524367 SIC524290:SIE524367 TLQ524290:TLS524367 UPE524290:UPG524367 VSS524290:VSU524367 WWG524290:WWI524367 JU524290:JW524367 ANI524290:ANK524367 BQW524290:BQY524367 CUK524290:CUM524367 DXY524290:DYA524367 FBM524290:FBO524367 GFA524290:GFC524367 HIO524290:HIQ524367 IMC524290:IME524367 JPQ524290:JPS524367 KTE524290:KTG524367 LWS524290:LWU524367 NAG524290:NAI524367 ODU524290:ODW524367 PHI524290:PHK524367 QKW524290:QKY524367 ROK524290:ROM524367 SRY524290:SSA524367 TVM524290:TVO524367 UZA524290:UZC524367 WCO524290:WCQ524367 TQ524290:TS524367 AXE524290:AXG524367 CAS524290:CAU524367 DEG524290:DEI524367 EHU524290:EHW524367 FLI524290:FLK524367 GOW524290:GOY524367 HSK524290:HSM524367 IVY524290:IWA524367 JZM524290:JZO524367 LDA524290:LDC524367 MGO524290:MGQ524367 NKC524290:NKE524367 ONQ524290:ONS524367 PRE524290:PRG524367 QUS524290:QUU524367 RYG524290:RYI524367 TBU524290:TBW524367 UFI524290:UFK524367 VIW524290:VIY524367 WMK524290:WMM524367 Y589826:AA589903 ADM589826:ADO589903 BHA589826:BHC589903 CKO589826:CKQ589903 DOC589826:DOE589903 ERQ589826:ERS589903 FVE589826:FVG589903 GYS589826:GYU589903 ICG589826:ICI589903 JFU589826:JFW589903 KJI589826:KJK589903 LMW589826:LMY589903 MQK589826:MQM589903 NTY589826:NUA589903 OXM589826:OXO589903 QBA589826:QBC589903 REO589826:REQ589903 SIC589826:SIE589903 TLQ589826:TLS589903 UPE589826:UPG589903 VSS589826:VSU589903 WWG589826:WWI589903 JU589826:JW589903 ANI589826:ANK589903 BQW589826:BQY589903 CUK589826:CUM589903 DXY589826:DYA589903 FBM589826:FBO589903 GFA589826:GFC589903 HIO589826:HIQ589903 IMC589826:IME589903 JPQ589826:JPS589903 KTE589826:KTG589903 LWS589826:LWU589903 NAG589826:NAI589903 ODU589826:ODW589903 PHI589826:PHK589903 QKW589826:QKY589903 ROK589826:ROM589903 SRY589826:SSA589903 TVM589826:TVO589903 UZA589826:UZC589903 WCO589826:WCQ589903 TQ589826:TS589903 AXE589826:AXG589903 CAS589826:CAU589903 DEG589826:DEI589903 EHU589826:EHW589903 FLI589826:FLK589903 GOW589826:GOY589903 HSK589826:HSM589903 IVY589826:IWA589903 JZM589826:JZO589903 LDA589826:LDC589903 MGO589826:MGQ589903 NKC589826:NKE589903 ONQ589826:ONS589903 PRE589826:PRG589903 QUS589826:QUU589903 RYG589826:RYI589903 TBU589826:TBW589903 UFI589826:UFK589903 VIW589826:VIY589903 WMK589826:WMM589903 Y655362:AA655439 ADM655362:ADO655439 BHA655362:BHC655439 CKO655362:CKQ655439 DOC655362:DOE655439 ERQ655362:ERS655439 FVE655362:FVG655439 GYS655362:GYU655439 ICG655362:ICI655439 JFU655362:JFW655439 KJI655362:KJK655439 LMW655362:LMY655439 MQK655362:MQM655439 NTY655362:NUA655439 OXM655362:OXO655439 QBA655362:QBC655439 REO655362:REQ655439 SIC655362:SIE655439 TLQ655362:TLS655439 UPE655362:UPG655439 VSS655362:VSU655439 WWG655362:WWI655439 JU655362:JW655439 ANI655362:ANK655439 BQW655362:BQY655439 CUK655362:CUM655439 DXY655362:DYA655439 FBM655362:FBO655439 GFA655362:GFC655439 HIO655362:HIQ655439 IMC655362:IME655439 JPQ655362:JPS655439 KTE655362:KTG655439 LWS655362:LWU655439 NAG655362:NAI655439 ODU655362:ODW655439 PHI655362:PHK655439 QKW655362:QKY655439 ROK655362:ROM655439 SRY655362:SSA655439 TVM655362:TVO655439 UZA655362:UZC655439 WCO655362:WCQ655439 TQ655362:TS655439 AXE655362:AXG655439 CAS655362:CAU655439 DEG655362:DEI655439 EHU655362:EHW655439 FLI655362:FLK655439 GOW655362:GOY655439 HSK655362:HSM655439 IVY655362:IWA655439 JZM655362:JZO655439 LDA655362:LDC655439 MGO655362:MGQ655439 NKC655362:NKE655439 ONQ655362:ONS655439 PRE655362:PRG655439 QUS655362:QUU655439 RYG655362:RYI655439 TBU655362:TBW655439 UFI655362:UFK655439 VIW655362:VIY655439 WMK655362:WMM655439 Y720898:AA720975 ADM720898:ADO720975 BHA720898:BHC720975 CKO720898:CKQ720975 DOC720898:DOE720975 ERQ720898:ERS720975 FVE720898:FVG720975 GYS720898:GYU720975 ICG720898:ICI720975 JFU720898:JFW720975 KJI720898:KJK720975 LMW720898:LMY720975 MQK720898:MQM720975 NTY720898:NUA720975 OXM720898:OXO720975 QBA720898:QBC720975 REO720898:REQ720975 SIC720898:SIE720975 TLQ720898:TLS720975 UPE720898:UPG720975 VSS720898:VSU720975 WWG720898:WWI720975 JU720898:JW720975 ANI720898:ANK720975 BQW720898:BQY720975 CUK720898:CUM720975 DXY720898:DYA720975 FBM720898:FBO720975 GFA720898:GFC720975 HIO720898:HIQ720975 IMC720898:IME720975 JPQ720898:JPS720975 KTE720898:KTG720975 LWS720898:LWU720975 NAG720898:NAI720975 ODU720898:ODW720975 PHI720898:PHK720975 QKW720898:QKY720975 ROK720898:ROM720975 SRY720898:SSA720975 TVM720898:TVO720975 UZA720898:UZC720975 WCO720898:WCQ720975 TQ720898:TS720975 AXE720898:AXG720975 CAS720898:CAU720975 DEG720898:DEI720975 EHU720898:EHW720975 FLI720898:FLK720975 GOW720898:GOY720975 HSK720898:HSM720975 IVY720898:IWA720975 JZM720898:JZO720975 LDA720898:LDC720975 MGO720898:MGQ720975 NKC720898:NKE720975 ONQ720898:ONS720975 PRE720898:PRG720975 QUS720898:QUU720975 RYG720898:RYI720975 TBU720898:TBW720975 UFI720898:UFK720975 VIW720898:VIY720975 WMK720898:WMM720975 Y786434:AA786511 ADM786434:ADO786511 BHA786434:BHC786511 CKO786434:CKQ786511 DOC786434:DOE786511 ERQ786434:ERS786511 FVE786434:FVG786511 GYS786434:GYU786511 ICG786434:ICI786511 JFU786434:JFW786511 KJI786434:KJK786511 LMW786434:LMY786511 MQK786434:MQM786511 NTY786434:NUA786511 OXM786434:OXO786511 QBA786434:QBC786511 REO786434:REQ786511 SIC786434:SIE786511 TLQ786434:TLS786511 UPE786434:UPG786511 VSS786434:VSU786511 WWG786434:WWI786511 JU786434:JW786511 ANI786434:ANK786511 BQW786434:BQY786511 CUK786434:CUM786511 DXY786434:DYA786511 FBM786434:FBO786511 GFA786434:GFC786511 HIO786434:HIQ786511 IMC786434:IME786511 JPQ786434:JPS786511 KTE786434:KTG786511 LWS786434:LWU786511 NAG786434:NAI786511 ODU786434:ODW786511 PHI786434:PHK786511 QKW786434:QKY786511 ROK786434:ROM786511 SRY786434:SSA786511 TVM786434:TVO786511 UZA786434:UZC786511 WCO786434:WCQ786511 TQ786434:TS786511 AXE786434:AXG786511 CAS786434:CAU786511 DEG786434:DEI786511 EHU786434:EHW786511 FLI786434:FLK786511 GOW786434:GOY786511 HSK786434:HSM786511 IVY786434:IWA786511 JZM786434:JZO786511 LDA786434:LDC786511 MGO786434:MGQ786511 NKC786434:NKE786511 ONQ786434:ONS786511 PRE786434:PRG786511 QUS786434:QUU786511 RYG786434:RYI786511 TBU786434:TBW786511 UFI786434:UFK786511 VIW786434:VIY786511 WMK786434:WMM786511 Y851970:AA852047 ADM851970:ADO852047 BHA851970:BHC852047 CKO851970:CKQ852047 DOC851970:DOE852047 ERQ851970:ERS852047 FVE851970:FVG852047 GYS851970:GYU852047 ICG851970:ICI852047 JFU851970:JFW852047 KJI851970:KJK852047 LMW851970:LMY852047 MQK851970:MQM852047 NTY851970:NUA852047 OXM851970:OXO852047 QBA851970:QBC852047 REO851970:REQ852047 SIC851970:SIE852047 TLQ851970:TLS852047 UPE851970:UPG852047 VSS851970:VSU852047 WWG851970:WWI852047 JU851970:JW852047 ANI851970:ANK852047 BQW851970:BQY852047 CUK851970:CUM852047 DXY851970:DYA852047 FBM851970:FBO852047 GFA851970:GFC852047 HIO851970:HIQ852047 IMC851970:IME852047 JPQ851970:JPS852047 KTE851970:KTG852047 LWS851970:LWU852047 NAG851970:NAI852047 ODU851970:ODW852047 PHI851970:PHK852047 QKW851970:QKY852047 ROK851970:ROM852047 SRY851970:SSA852047 TVM851970:TVO852047 UZA851970:UZC852047 WCO851970:WCQ852047 TQ851970:TS852047 AXE851970:AXG852047 CAS851970:CAU852047 DEG851970:DEI852047 EHU851970:EHW852047 FLI851970:FLK852047 GOW851970:GOY852047 HSK851970:HSM852047 IVY851970:IWA852047 JZM851970:JZO852047 LDA851970:LDC852047 MGO851970:MGQ852047 NKC851970:NKE852047 ONQ851970:ONS852047 PRE851970:PRG852047 QUS851970:QUU852047 RYG851970:RYI852047 TBU851970:TBW852047 UFI851970:UFK852047 VIW851970:VIY852047 WMK851970:WMM852047 Y917506:AA917583 ADM917506:ADO917583 BHA917506:BHC917583 CKO917506:CKQ917583 DOC917506:DOE917583 ERQ917506:ERS917583 FVE917506:FVG917583 GYS917506:GYU917583 ICG917506:ICI917583 JFU917506:JFW917583 KJI917506:KJK917583 LMW917506:LMY917583 MQK917506:MQM917583 NTY917506:NUA917583 OXM917506:OXO917583 QBA917506:QBC917583 REO917506:REQ917583 SIC917506:SIE917583 TLQ917506:TLS917583 UPE917506:UPG917583 VSS917506:VSU917583 WWG917506:WWI917583 JU917506:JW917583 ANI917506:ANK917583 BQW917506:BQY917583 CUK917506:CUM917583 DXY917506:DYA917583 FBM917506:FBO917583 GFA917506:GFC917583 HIO917506:HIQ917583 IMC917506:IME917583 JPQ917506:JPS917583 KTE917506:KTG917583 LWS917506:LWU917583 NAG917506:NAI917583 ODU917506:ODW917583 PHI917506:PHK917583 QKW917506:QKY917583 ROK917506:ROM917583 SRY917506:SSA917583 TVM917506:TVO917583 UZA917506:UZC917583 WCO917506:WCQ917583 TQ917506:TS917583 AXE917506:AXG917583 CAS917506:CAU917583 DEG917506:DEI917583 EHU917506:EHW917583 FLI917506:FLK917583 GOW917506:GOY917583 HSK917506:HSM917583 IVY917506:IWA917583 JZM917506:JZO917583 LDA917506:LDC917583 MGO917506:MGQ917583 NKC917506:NKE917583 ONQ917506:ONS917583 PRE917506:PRG917583 QUS917506:QUU917583 RYG917506:RYI917583 TBU917506:TBW917583 UFI917506:UFK917583 VIW917506:VIY917583 WMK917506:WMM917583 JU983042:JW983119 ANI983042:ANK983119 BQW983042:BQY983119 CUK983042:CUM983119 DXY983042:DYA983119 FBM983042:FBO983119 GFA983042:GFC983119 HIO983042:HIQ983119 IMC983042:IME983119 JPQ983042:JPS983119 KTE983042:KTG983119 LWS983042:LWU983119 NAG983042:NAI983119 ODU983042:ODW983119 PHI983042:PHK983119 QKW983042:QKY983119 ROK983042:ROM983119 SRY983042:SSA983119 TVM983042:TVO983119 UZA983042:UZC983119 WCO983042:WCQ983119 TQ983042:TS983119 AXE983042:AXG983119 CAS983042:CAU983119 DEG983042:DEI983119 EHU983042:EHW983119 FLI983042:FLK983119 GOW983042:GOY983119 HSK983042:HSM983119 IVY983042:IWA983119 JZM983042:JZO983119 LDA983042:LDC983119 MGO983042:MGQ983119 NKC983042:NKE983119 ONQ983042:ONS983119 PRE983042:PRG983119 QUS983042:QUU983119 RYG983042:RYI983119 TBU983042:TBW983119 UFI983042:UFK983119 VIW983042:VIY983119 WMK983042:WMM983119" xr:uid="{2DE74D6A-155B-4326-934E-88A27F99916A}">
      <formula1>$AV$2:$AV$20</formula1>
    </dataValidation>
    <dataValidation type="list" allowBlank="1" showInputMessage="1" showErrorMessage="1" sqref="JG2:JG79 JG65538:JG65615 JG131074:JG131151 JG196610:JG196687 JG262146:JG262223 JG327682:JG327759 JG393218:JG393295 JG458754:JG458831 JG524290:JG524367 JG589826:JG589903 JG655362:JG655439 JG720898:JG720975 JG786434:JG786511 JG851970:JG852047 JG917506:JG917583 JG983042:JG983119 TC2:TC79 TC65538:TC65615 TC131074:TC131151 TC196610:TC196687 TC262146:TC262223 TC327682:TC327759 TC393218:TC393295 TC458754:TC458831 TC524290:TC524367 TC589826:TC589903 TC655362:TC655439 TC720898:TC720975 TC786434:TC786511 TC851970:TC852047 TC917506:TC917583 TC983042:TC983119 ACY2:ACY79 ACY65538:ACY65615 ACY131074:ACY131151 ACY196610:ACY196687 ACY262146:ACY262223 ACY327682:ACY327759 ACY393218:ACY393295 ACY458754:ACY458831 ACY524290:ACY524367 ACY589826:ACY589903 ACY655362:ACY655439 ACY720898:ACY720975 ACY786434:ACY786511 ACY851970:ACY852047 ACY917506:ACY917583 ACY983042:ACY983119 AMU2:AMU79 AMU65538:AMU65615 AMU131074:AMU131151 AMU196610:AMU196687 AMU262146:AMU262223 AMU327682:AMU327759 AMU393218:AMU393295 AMU458754:AMU458831 AMU524290:AMU524367 AMU589826:AMU589903 AMU655362:AMU655439 AMU720898:AMU720975 AMU786434:AMU786511 AMU851970:AMU852047 AMU917506:AMU917583 AMU983042:AMU983119 AWQ2:AWQ79 AWQ65538:AWQ65615 AWQ131074:AWQ131151 AWQ196610:AWQ196687 AWQ262146:AWQ262223 AWQ327682:AWQ327759 AWQ393218:AWQ393295 AWQ458754:AWQ458831 AWQ524290:AWQ524367 AWQ589826:AWQ589903 AWQ655362:AWQ655439 AWQ720898:AWQ720975 AWQ786434:AWQ786511 AWQ851970:AWQ852047 AWQ917506:AWQ917583 AWQ983042:AWQ983119 BGM2:BGM79 BGM65538:BGM65615 BGM131074:BGM131151 BGM196610:BGM196687 BGM262146:BGM262223 BGM327682:BGM327759 BGM393218:BGM393295 BGM458754:BGM458831 BGM524290:BGM524367 BGM589826:BGM589903 BGM655362:BGM655439 BGM720898:BGM720975 BGM786434:BGM786511 BGM851970:BGM852047 BGM917506:BGM917583 BGM983042:BGM983119 BQI2:BQI79 BQI65538:BQI65615 BQI131074:BQI131151 BQI196610:BQI196687 BQI262146:BQI262223 BQI327682:BQI327759 BQI393218:BQI393295 BQI458754:BQI458831 BQI524290:BQI524367 BQI589826:BQI589903 BQI655362:BQI655439 BQI720898:BQI720975 BQI786434:BQI786511 BQI851970:BQI852047 BQI917506:BQI917583 BQI983042:BQI983119 CAE2:CAE79 CAE65538:CAE65615 CAE131074:CAE131151 CAE196610:CAE196687 CAE262146:CAE262223 CAE327682:CAE327759 CAE393218:CAE393295 CAE458754:CAE458831 CAE524290:CAE524367 CAE589826:CAE589903 CAE655362:CAE655439 CAE720898:CAE720975 CAE786434:CAE786511 CAE851970:CAE852047 CAE917506:CAE917583 CAE983042:CAE983119 CKA2:CKA79 CKA65538:CKA65615 CKA131074:CKA131151 CKA196610:CKA196687 CKA262146:CKA262223 CKA327682:CKA327759 CKA393218:CKA393295 CKA458754:CKA458831 CKA524290:CKA524367 CKA589826:CKA589903 CKA655362:CKA655439 CKA720898:CKA720975 CKA786434:CKA786511 CKA851970:CKA852047 CKA917506:CKA917583 CKA983042:CKA983119 CTW2:CTW79 CTW65538:CTW65615 CTW131074:CTW131151 CTW196610:CTW196687 CTW262146:CTW262223 CTW327682:CTW327759 CTW393218:CTW393295 CTW458754:CTW458831 CTW524290:CTW524367 CTW589826:CTW589903 CTW655362:CTW655439 CTW720898:CTW720975 CTW786434:CTW786511 CTW851970:CTW852047 CTW917506:CTW917583 CTW983042:CTW983119 DDS2:DDS79 DDS65538:DDS65615 DDS131074:DDS131151 DDS196610:DDS196687 DDS262146:DDS262223 DDS327682:DDS327759 DDS393218:DDS393295 DDS458754:DDS458831 DDS524290:DDS524367 DDS589826:DDS589903 DDS655362:DDS655439 DDS720898:DDS720975 DDS786434:DDS786511 DDS851970:DDS852047 DDS917506:DDS917583 DDS983042:DDS983119 DNO2:DNO79 DNO65538:DNO65615 DNO131074:DNO131151 DNO196610:DNO196687 DNO262146:DNO262223 DNO327682:DNO327759 DNO393218:DNO393295 DNO458754:DNO458831 DNO524290:DNO524367 DNO589826:DNO589903 DNO655362:DNO655439 DNO720898:DNO720975 DNO786434:DNO786511 DNO851970:DNO852047 DNO917506:DNO917583 DNO983042:DNO983119 DXK2:DXK79 DXK65538:DXK65615 DXK131074:DXK131151 DXK196610:DXK196687 DXK262146:DXK262223 DXK327682:DXK327759 DXK393218:DXK393295 DXK458754:DXK458831 DXK524290:DXK524367 DXK589826:DXK589903 DXK655362:DXK655439 DXK720898:DXK720975 DXK786434:DXK786511 DXK851970:DXK852047 DXK917506:DXK917583 DXK983042:DXK983119 EHG2:EHG79 EHG65538:EHG65615 EHG131074:EHG131151 EHG196610:EHG196687 EHG262146:EHG262223 EHG327682:EHG327759 EHG393218:EHG393295 EHG458754:EHG458831 EHG524290:EHG524367 EHG589826:EHG589903 EHG655362:EHG655439 EHG720898:EHG720975 EHG786434:EHG786511 EHG851970:EHG852047 EHG917506:EHG917583 EHG983042:EHG983119 ERC2:ERC79 ERC65538:ERC65615 ERC131074:ERC131151 ERC196610:ERC196687 ERC262146:ERC262223 ERC327682:ERC327759 ERC393218:ERC393295 ERC458754:ERC458831 ERC524290:ERC524367 ERC589826:ERC589903 ERC655362:ERC655439 ERC720898:ERC720975 ERC786434:ERC786511 ERC851970:ERC852047 ERC917506:ERC917583 ERC983042:ERC983119 FAY2:FAY79 FAY65538:FAY65615 FAY131074:FAY131151 FAY196610:FAY196687 FAY262146:FAY262223 FAY327682:FAY327759 FAY393218:FAY393295 FAY458754:FAY458831 FAY524290:FAY524367 FAY589826:FAY589903 FAY655362:FAY655439 FAY720898:FAY720975 FAY786434:FAY786511 FAY851970:FAY852047 FAY917506:FAY917583 FAY983042:FAY983119 FKU2:FKU79 FKU65538:FKU65615 FKU131074:FKU131151 FKU196610:FKU196687 FKU262146:FKU262223 FKU327682:FKU327759 FKU393218:FKU393295 FKU458754:FKU458831 FKU524290:FKU524367 FKU589826:FKU589903 FKU655362:FKU655439 FKU720898:FKU720975 FKU786434:FKU786511 FKU851970:FKU852047 FKU917506:FKU917583 FKU983042:FKU983119 FUQ2:FUQ79 FUQ65538:FUQ65615 FUQ131074:FUQ131151 FUQ196610:FUQ196687 FUQ262146:FUQ262223 FUQ327682:FUQ327759 FUQ393218:FUQ393295 FUQ458754:FUQ458831 FUQ524290:FUQ524367 FUQ589826:FUQ589903 FUQ655362:FUQ655439 FUQ720898:FUQ720975 FUQ786434:FUQ786511 FUQ851970:FUQ852047 FUQ917506:FUQ917583 FUQ983042:FUQ983119 GEM2:GEM79 GEM65538:GEM65615 GEM131074:GEM131151 GEM196610:GEM196687 GEM262146:GEM262223 GEM327682:GEM327759 GEM393218:GEM393295 GEM458754:GEM458831 GEM524290:GEM524367 GEM589826:GEM589903 GEM655362:GEM655439 GEM720898:GEM720975 GEM786434:GEM786511 GEM851970:GEM852047 GEM917506:GEM917583 GEM983042:GEM983119 GOI2:GOI79 GOI65538:GOI65615 GOI131074:GOI131151 GOI196610:GOI196687 GOI262146:GOI262223 GOI327682:GOI327759 GOI393218:GOI393295 GOI458754:GOI458831 GOI524290:GOI524367 GOI589826:GOI589903 GOI655362:GOI655439 GOI720898:GOI720975 GOI786434:GOI786511 GOI851970:GOI852047 GOI917506:GOI917583 GOI983042:GOI983119 GYE2:GYE79 GYE65538:GYE65615 GYE131074:GYE131151 GYE196610:GYE196687 GYE262146:GYE262223 GYE327682:GYE327759 GYE393218:GYE393295 GYE458754:GYE458831 GYE524290:GYE524367 GYE589826:GYE589903 GYE655362:GYE655439 GYE720898:GYE720975 GYE786434:GYE786511 GYE851970:GYE852047 GYE917506:GYE917583 GYE983042:GYE983119 HIA2:HIA79 HIA65538:HIA65615 HIA131074:HIA131151 HIA196610:HIA196687 HIA262146:HIA262223 HIA327682:HIA327759 HIA393218:HIA393295 HIA458754:HIA458831 HIA524290:HIA524367 HIA589826:HIA589903 HIA655362:HIA655439 HIA720898:HIA720975 HIA786434:HIA786511 HIA851970:HIA852047 HIA917506:HIA917583 HIA983042:HIA983119 HRW2:HRW79 HRW65538:HRW65615 HRW131074:HRW131151 HRW196610:HRW196687 HRW262146:HRW262223 HRW327682:HRW327759 HRW393218:HRW393295 HRW458754:HRW458831 HRW524290:HRW524367 HRW589826:HRW589903 HRW655362:HRW655439 HRW720898:HRW720975 HRW786434:HRW786511 HRW851970:HRW852047 HRW917506:HRW917583 HRW983042:HRW983119 IBS2:IBS79 IBS65538:IBS65615 IBS131074:IBS131151 IBS196610:IBS196687 IBS262146:IBS262223 IBS327682:IBS327759 IBS393218:IBS393295 IBS458754:IBS458831 IBS524290:IBS524367 IBS589826:IBS589903 IBS655362:IBS655439 IBS720898:IBS720975 IBS786434:IBS786511 IBS851970:IBS852047 IBS917506:IBS917583 IBS983042:IBS983119 ILO2:ILO79 ILO65538:ILO65615 ILO131074:ILO131151 ILO196610:ILO196687 ILO262146:ILO262223 ILO327682:ILO327759 ILO393218:ILO393295 ILO458754:ILO458831 ILO524290:ILO524367 ILO589826:ILO589903 ILO655362:ILO655439 ILO720898:ILO720975 ILO786434:ILO786511 ILO851970:ILO852047 ILO917506:ILO917583 ILO983042:ILO983119 IVK2:IVK79 IVK65538:IVK65615 IVK131074:IVK131151 IVK196610:IVK196687 IVK262146:IVK262223 IVK327682:IVK327759 IVK393218:IVK393295 IVK458754:IVK458831 IVK524290:IVK524367 IVK589826:IVK589903 IVK655362:IVK655439 IVK720898:IVK720975 IVK786434:IVK786511 IVK851970:IVK852047 IVK917506:IVK917583 IVK983042:IVK983119 JFG2:JFG79 JFG65538:JFG65615 JFG131074:JFG131151 JFG196610:JFG196687 JFG262146:JFG262223 JFG327682:JFG327759 JFG393218:JFG393295 JFG458754:JFG458831 JFG524290:JFG524367 JFG589826:JFG589903 JFG655362:JFG655439 JFG720898:JFG720975 JFG786434:JFG786511 JFG851970:JFG852047 JFG917506:JFG917583 JFG983042:JFG983119 JPC2:JPC79 JPC65538:JPC65615 JPC131074:JPC131151 JPC196610:JPC196687 JPC262146:JPC262223 JPC327682:JPC327759 JPC393218:JPC393295 JPC458754:JPC458831 JPC524290:JPC524367 JPC589826:JPC589903 JPC655362:JPC655439 JPC720898:JPC720975 JPC786434:JPC786511 JPC851970:JPC852047 JPC917506:JPC917583 JPC983042:JPC983119 JYY2:JYY79 JYY65538:JYY65615 JYY131074:JYY131151 JYY196610:JYY196687 JYY262146:JYY262223 JYY327682:JYY327759 JYY393218:JYY393295 JYY458754:JYY458831 JYY524290:JYY524367 JYY589826:JYY589903 JYY655362:JYY655439 JYY720898:JYY720975 JYY786434:JYY786511 JYY851970:JYY852047 JYY917506:JYY917583 JYY983042:JYY983119 KIU2:KIU79 KIU65538:KIU65615 KIU131074:KIU131151 KIU196610:KIU196687 KIU262146:KIU262223 KIU327682:KIU327759 KIU393218:KIU393295 KIU458754:KIU458831 KIU524290:KIU524367 KIU589826:KIU589903 KIU655362:KIU655439 KIU720898:KIU720975 KIU786434:KIU786511 KIU851970:KIU852047 KIU917506:KIU917583 KIU983042:KIU983119 KSQ2:KSQ79 KSQ65538:KSQ65615 KSQ131074:KSQ131151 KSQ196610:KSQ196687 KSQ262146:KSQ262223 KSQ327682:KSQ327759 KSQ393218:KSQ393295 KSQ458754:KSQ458831 KSQ524290:KSQ524367 KSQ589826:KSQ589903 KSQ655362:KSQ655439 KSQ720898:KSQ720975 KSQ786434:KSQ786511 KSQ851970:KSQ852047 KSQ917506:KSQ917583 KSQ983042:KSQ983119 LCM2:LCM79 LCM65538:LCM65615 LCM131074:LCM131151 LCM196610:LCM196687 LCM262146:LCM262223 LCM327682:LCM327759 LCM393218:LCM393295 LCM458754:LCM458831 LCM524290:LCM524367 LCM589826:LCM589903 LCM655362:LCM655439 LCM720898:LCM720975 LCM786434:LCM786511 LCM851970:LCM852047 LCM917506:LCM917583 LCM983042:LCM983119 LMI2:LMI79 LMI65538:LMI65615 LMI131074:LMI131151 LMI196610:LMI196687 LMI262146:LMI262223 LMI327682:LMI327759 LMI393218:LMI393295 LMI458754:LMI458831 LMI524290:LMI524367 LMI589826:LMI589903 LMI655362:LMI655439 LMI720898:LMI720975 LMI786434:LMI786511 LMI851970:LMI852047 LMI917506:LMI917583 LMI983042:LMI983119 LWE2:LWE79 LWE65538:LWE65615 LWE131074:LWE131151 LWE196610:LWE196687 LWE262146:LWE262223 LWE327682:LWE327759 LWE393218:LWE393295 LWE458754:LWE458831 LWE524290:LWE524367 LWE589826:LWE589903 LWE655362:LWE655439 LWE720898:LWE720975 LWE786434:LWE786511 LWE851970:LWE852047 LWE917506:LWE917583 LWE983042:LWE983119 MGA2:MGA79 MGA65538:MGA65615 MGA131074:MGA131151 MGA196610:MGA196687 MGA262146:MGA262223 MGA327682:MGA327759 MGA393218:MGA393295 MGA458754:MGA458831 MGA524290:MGA524367 MGA589826:MGA589903 MGA655362:MGA655439 MGA720898:MGA720975 MGA786434:MGA786511 MGA851970:MGA852047 MGA917506:MGA917583 MGA983042:MGA983119 MPW2:MPW79 MPW65538:MPW65615 MPW131074:MPW131151 MPW196610:MPW196687 MPW262146:MPW262223 MPW327682:MPW327759 MPW393218:MPW393295 MPW458754:MPW458831 MPW524290:MPW524367 MPW589826:MPW589903 MPW655362:MPW655439 MPW720898:MPW720975 MPW786434:MPW786511 MPW851970:MPW852047 MPW917506:MPW917583 MPW983042:MPW983119 MZS2:MZS79 MZS65538:MZS65615 MZS131074:MZS131151 MZS196610:MZS196687 MZS262146:MZS262223 MZS327682:MZS327759 MZS393218:MZS393295 MZS458754:MZS458831 MZS524290:MZS524367 MZS589826:MZS589903 MZS655362:MZS655439 MZS720898:MZS720975 MZS786434:MZS786511 MZS851970:MZS852047 MZS917506:MZS917583 MZS983042:MZS983119 NJO2:NJO79 NJO65538:NJO65615 NJO131074:NJO131151 NJO196610:NJO196687 NJO262146:NJO262223 NJO327682:NJO327759 NJO393218:NJO393295 NJO458754:NJO458831 NJO524290:NJO524367 NJO589826:NJO589903 NJO655362:NJO655439 NJO720898:NJO720975 NJO786434:NJO786511 NJO851970:NJO852047 NJO917506:NJO917583 NJO983042:NJO983119 NTK2:NTK79 NTK65538:NTK65615 NTK131074:NTK131151 NTK196610:NTK196687 NTK262146:NTK262223 NTK327682:NTK327759 NTK393218:NTK393295 NTK458754:NTK458831 NTK524290:NTK524367 NTK589826:NTK589903 NTK655362:NTK655439 NTK720898:NTK720975 NTK786434:NTK786511 NTK851970:NTK852047 NTK917506:NTK917583 NTK983042:NTK983119 ODG2:ODG79 ODG65538:ODG65615 ODG131074:ODG131151 ODG196610:ODG196687 ODG262146:ODG262223 ODG327682:ODG327759 ODG393218:ODG393295 ODG458754:ODG458831 ODG524290:ODG524367 ODG589826:ODG589903 ODG655362:ODG655439 ODG720898:ODG720975 ODG786434:ODG786511 ODG851970:ODG852047 ODG917506:ODG917583 ODG983042:ODG983119 ONC2:ONC79 ONC65538:ONC65615 ONC131074:ONC131151 ONC196610:ONC196687 ONC262146:ONC262223 ONC327682:ONC327759 ONC393218:ONC393295 ONC458754:ONC458831 ONC524290:ONC524367 ONC589826:ONC589903 ONC655362:ONC655439 ONC720898:ONC720975 ONC786434:ONC786511 ONC851970:ONC852047 ONC917506:ONC917583 ONC983042:ONC983119 OWY2:OWY79 OWY65538:OWY65615 OWY131074:OWY131151 OWY196610:OWY196687 OWY262146:OWY262223 OWY327682:OWY327759 OWY393218:OWY393295 OWY458754:OWY458831 OWY524290:OWY524367 OWY589826:OWY589903 OWY655362:OWY655439 OWY720898:OWY720975 OWY786434:OWY786511 OWY851970:OWY852047 OWY917506:OWY917583 OWY983042:OWY983119 PGU2:PGU79 PGU65538:PGU65615 PGU131074:PGU131151 PGU196610:PGU196687 PGU262146:PGU262223 PGU327682:PGU327759 PGU393218:PGU393295 PGU458754:PGU458831 PGU524290:PGU524367 PGU589826:PGU589903 PGU655362:PGU655439 PGU720898:PGU720975 PGU786434:PGU786511 PGU851970:PGU852047 PGU917506:PGU917583 PGU983042:PGU983119 PQQ2:PQQ79 PQQ65538:PQQ65615 PQQ131074:PQQ131151 PQQ196610:PQQ196687 PQQ262146:PQQ262223 PQQ327682:PQQ327759 PQQ393218:PQQ393295 PQQ458754:PQQ458831 PQQ524290:PQQ524367 PQQ589826:PQQ589903 PQQ655362:PQQ655439 PQQ720898:PQQ720975 PQQ786434:PQQ786511 PQQ851970:PQQ852047 PQQ917506:PQQ917583 PQQ983042:PQQ983119 QAM2:QAM79 QAM65538:QAM65615 QAM131074:QAM131151 QAM196610:QAM196687 QAM262146:QAM262223 QAM327682:QAM327759 QAM393218:QAM393295 QAM458754:QAM458831 QAM524290:QAM524367 QAM589826:QAM589903 QAM655362:QAM655439 QAM720898:QAM720975 QAM786434:QAM786511 QAM851970:QAM852047 QAM917506:QAM917583 QAM983042:QAM983119 QKI2:QKI79 QKI65538:QKI65615 QKI131074:QKI131151 QKI196610:QKI196687 QKI262146:QKI262223 QKI327682:QKI327759 QKI393218:QKI393295 QKI458754:QKI458831 QKI524290:QKI524367 QKI589826:QKI589903 QKI655362:QKI655439 QKI720898:QKI720975 QKI786434:QKI786511 QKI851970:QKI852047 QKI917506:QKI917583 QKI983042:QKI983119 QUE2:QUE79 QUE65538:QUE65615 QUE131074:QUE131151 QUE196610:QUE196687 QUE262146:QUE262223 QUE327682:QUE327759 QUE393218:QUE393295 QUE458754:QUE458831 QUE524290:QUE524367 QUE589826:QUE589903 QUE655362:QUE655439 QUE720898:QUE720975 QUE786434:QUE786511 QUE851970:QUE852047 QUE917506:QUE917583 QUE983042:QUE983119 REA2:REA79 REA65538:REA65615 REA131074:REA131151 REA196610:REA196687 REA262146:REA262223 REA327682:REA327759 REA393218:REA393295 REA458754:REA458831 REA524290:REA524367 REA589826:REA589903 REA655362:REA655439 REA720898:REA720975 REA786434:REA786511 REA851970:REA852047 REA917506:REA917583 REA983042:REA983119 RNW2:RNW79 RNW65538:RNW65615 RNW131074:RNW131151 RNW196610:RNW196687 RNW262146:RNW262223 RNW327682:RNW327759 RNW393218:RNW393295 RNW458754:RNW458831 RNW524290:RNW524367 RNW589826:RNW589903 RNW655362:RNW655439 RNW720898:RNW720975 RNW786434:RNW786511 RNW851970:RNW852047 RNW917506:RNW917583 RNW983042:RNW983119 RXS2:RXS79 RXS65538:RXS65615 RXS131074:RXS131151 RXS196610:RXS196687 RXS262146:RXS262223 RXS327682:RXS327759 RXS393218:RXS393295 RXS458754:RXS458831 RXS524290:RXS524367 RXS589826:RXS589903 RXS655362:RXS655439 RXS720898:RXS720975 RXS786434:RXS786511 RXS851970:RXS852047 RXS917506:RXS917583 RXS983042:RXS983119 SHO2:SHO79 SHO65538:SHO65615 SHO131074:SHO131151 SHO196610:SHO196687 SHO262146:SHO262223 SHO327682:SHO327759 SHO393218:SHO393295 SHO458754:SHO458831 SHO524290:SHO524367 SHO589826:SHO589903 SHO655362:SHO655439 SHO720898:SHO720975 SHO786434:SHO786511 SHO851970:SHO852047 SHO917506:SHO917583 SHO983042:SHO983119 SRK2:SRK79 SRK65538:SRK65615 SRK131074:SRK131151 SRK196610:SRK196687 SRK262146:SRK262223 SRK327682:SRK327759 SRK393218:SRK393295 SRK458754:SRK458831 SRK524290:SRK524367 SRK589826:SRK589903 SRK655362:SRK655439 SRK720898:SRK720975 SRK786434:SRK786511 SRK851970:SRK852047 SRK917506:SRK917583 SRK983042:SRK983119 TBG2:TBG79 TBG65538:TBG65615 TBG131074:TBG131151 TBG196610:TBG196687 TBG262146:TBG262223 TBG327682:TBG327759 TBG393218:TBG393295 TBG458754:TBG458831 TBG524290:TBG524367 TBG589826:TBG589903 TBG655362:TBG655439 TBG720898:TBG720975 TBG786434:TBG786511 TBG851970:TBG852047 TBG917506:TBG917583 TBG983042:TBG983119 TLC2:TLC79 TLC65538:TLC65615 TLC131074:TLC131151 TLC196610:TLC196687 TLC262146:TLC262223 TLC327682:TLC327759 TLC393218:TLC393295 TLC458754:TLC458831 TLC524290:TLC524367 TLC589826:TLC589903 TLC655362:TLC655439 TLC720898:TLC720975 TLC786434:TLC786511 TLC851970:TLC852047 TLC917506:TLC917583 TLC983042:TLC983119 TUY2:TUY79 TUY65538:TUY65615 TUY131074:TUY131151 TUY196610:TUY196687 TUY262146:TUY262223 TUY327682:TUY327759 TUY393218:TUY393295 TUY458754:TUY458831 TUY524290:TUY524367 TUY589826:TUY589903 TUY655362:TUY655439 TUY720898:TUY720975 TUY786434:TUY786511 TUY851970:TUY852047 TUY917506:TUY917583 TUY983042:TUY983119 UEU2:UEU79 UEU65538:UEU65615 UEU131074:UEU131151 UEU196610:UEU196687 UEU262146:UEU262223 UEU327682:UEU327759 UEU393218:UEU393295 UEU458754:UEU458831 UEU524290:UEU524367 UEU589826:UEU589903 UEU655362:UEU655439 UEU720898:UEU720975 UEU786434:UEU786511 UEU851970:UEU852047 UEU917506:UEU917583 UEU983042:UEU983119 UOQ2:UOQ79 UOQ65538:UOQ65615 UOQ131074:UOQ131151 UOQ196610:UOQ196687 UOQ262146:UOQ262223 UOQ327682:UOQ327759 UOQ393218:UOQ393295 UOQ458754:UOQ458831 UOQ524290:UOQ524367 UOQ589826:UOQ589903 UOQ655362:UOQ655439 UOQ720898:UOQ720975 UOQ786434:UOQ786511 UOQ851970:UOQ852047 UOQ917506:UOQ917583 UOQ983042:UOQ983119 UYM2:UYM79 UYM65538:UYM65615 UYM131074:UYM131151 UYM196610:UYM196687 UYM262146:UYM262223 UYM327682:UYM327759 UYM393218:UYM393295 UYM458754:UYM458831 UYM524290:UYM524367 UYM589826:UYM589903 UYM655362:UYM655439 UYM720898:UYM720975 UYM786434:UYM786511 UYM851970:UYM852047 UYM917506:UYM917583 UYM983042:UYM983119 VII2:VII79 VII65538:VII65615 VII131074:VII131151 VII196610:VII196687 VII262146:VII262223 VII327682:VII327759 VII393218:VII393295 VII458754:VII458831 VII524290:VII524367 VII589826:VII589903 VII655362:VII655439 VII720898:VII720975 VII786434:VII786511 VII851970:VII852047 VII917506:VII917583 VII983042:VII983119 VSE2:VSE79 VSE65538:VSE65615 VSE131074:VSE131151 VSE196610:VSE196687 VSE262146:VSE262223 VSE327682:VSE327759 VSE393218:VSE393295 VSE458754:VSE458831 VSE524290:VSE524367 VSE589826:VSE589903 VSE655362:VSE655439 VSE720898:VSE720975 VSE786434:VSE786511 VSE851970:VSE852047 VSE917506:VSE917583 VSE983042:VSE983119 WCA2:WCA79 WCA65538:WCA65615 WCA131074:WCA131151 WCA196610:WCA196687 WCA262146:WCA262223 WCA327682:WCA327759 WCA393218:WCA393295 WCA458754:WCA458831 WCA524290:WCA524367 WCA589826:WCA589903 WCA655362:WCA655439 WCA720898:WCA720975 WCA786434:WCA786511 WCA851970:WCA852047 WCA917506:WCA917583 WCA983042:WCA983119 WLW2:WLW79 WLW65538:WLW65615 WLW131074:WLW131151 WLW196610:WLW196687 WLW262146:WLW262223 WLW327682:WLW327759 WLW393218:WLW393295 WLW458754:WLW458831 WLW524290:WLW524367 WLW589826:WLW589903 WLW655362:WLW655439 WLW720898:WLW720975 WLW786434:WLW786511 WLW851970:WLW852047 WLW917506:WLW917583 WLW983042:WLW983119 WVS2:WVS79 WVS65538:WVS65615 WVS131074:WVS131151 WVS196610:WVS196687 WVS262146:WVS262223 WVS327682:WVS327759 WVS393218:WVS393295 WVS458754:WVS458831 WVS524290:WVS524367 WVS589826:WVS589903 WVS655362:WVS655439 WVS720898:WVS720975 WVS786434:WVS786511 WVS851970:WVS852047 WVS917506:WVS917583 WVS983042:WVS983119" xr:uid="{F3642F1C-4B4D-49BF-A0B3-9DAEF5D06B4C}">
      <formula1>$AR$2:$AR$25</formula1>
    </dataValidation>
    <dataValidation type="list" allowBlank="1" showInputMessage="1" showErrorMessage="1" sqref="JF2:JF79 JF65538:JF65615 JF131074:JF131151 JF196610:JF196687 JF262146:JF262223 JF327682:JF327759 JF393218:JF393295 JF458754:JF458831 JF524290:JF524367 JF589826:JF589903 JF655362:JF655439 JF720898:JF720975 JF786434:JF786511 JF851970:JF852047 JF917506:JF917583 JF983042:JF983119 TB2:TB79 TB65538:TB65615 TB131074:TB131151 TB196610:TB196687 TB262146:TB262223 TB327682:TB327759 TB393218:TB393295 TB458754:TB458831 TB524290:TB524367 TB589826:TB589903 TB655362:TB655439 TB720898:TB720975 TB786434:TB786511 TB851970:TB852047 TB917506:TB917583 TB983042:TB983119 ACX2:ACX79 ACX65538:ACX65615 ACX131074:ACX131151 ACX196610:ACX196687 ACX262146:ACX262223 ACX327682:ACX327759 ACX393218:ACX393295 ACX458754:ACX458831 ACX524290:ACX524367 ACX589826:ACX589903 ACX655362:ACX655439 ACX720898:ACX720975 ACX786434:ACX786511 ACX851970:ACX852047 ACX917506:ACX917583 ACX983042:ACX983119 AMT2:AMT79 AMT65538:AMT65615 AMT131074:AMT131151 AMT196610:AMT196687 AMT262146:AMT262223 AMT327682:AMT327759 AMT393218:AMT393295 AMT458754:AMT458831 AMT524290:AMT524367 AMT589826:AMT589903 AMT655362:AMT655439 AMT720898:AMT720975 AMT786434:AMT786511 AMT851970:AMT852047 AMT917506:AMT917583 AMT983042:AMT983119 AWP2:AWP79 AWP65538:AWP65615 AWP131074:AWP131151 AWP196610:AWP196687 AWP262146:AWP262223 AWP327682:AWP327759 AWP393218:AWP393295 AWP458754:AWP458831 AWP524290:AWP524367 AWP589826:AWP589903 AWP655362:AWP655439 AWP720898:AWP720975 AWP786434:AWP786511 AWP851970:AWP852047 AWP917506:AWP917583 AWP983042:AWP983119 BGL2:BGL79 BGL65538:BGL65615 BGL131074:BGL131151 BGL196610:BGL196687 BGL262146:BGL262223 BGL327682:BGL327759 BGL393218:BGL393295 BGL458754:BGL458831 BGL524290:BGL524367 BGL589826:BGL589903 BGL655362:BGL655439 BGL720898:BGL720975 BGL786434:BGL786511 BGL851970:BGL852047 BGL917506:BGL917583 BGL983042:BGL983119 BQH2:BQH79 BQH65538:BQH65615 BQH131074:BQH131151 BQH196610:BQH196687 BQH262146:BQH262223 BQH327682:BQH327759 BQH393218:BQH393295 BQH458754:BQH458831 BQH524290:BQH524367 BQH589826:BQH589903 BQH655362:BQH655439 BQH720898:BQH720975 BQH786434:BQH786511 BQH851970:BQH852047 BQH917506:BQH917583 BQH983042:BQH983119 CAD2:CAD79 CAD65538:CAD65615 CAD131074:CAD131151 CAD196610:CAD196687 CAD262146:CAD262223 CAD327682:CAD327759 CAD393218:CAD393295 CAD458754:CAD458831 CAD524290:CAD524367 CAD589826:CAD589903 CAD655362:CAD655439 CAD720898:CAD720975 CAD786434:CAD786511 CAD851970:CAD852047 CAD917506:CAD917583 CAD983042:CAD983119 CJZ2:CJZ79 CJZ65538:CJZ65615 CJZ131074:CJZ131151 CJZ196610:CJZ196687 CJZ262146:CJZ262223 CJZ327682:CJZ327759 CJZ393218:CJZ393295 CJZ458754:CJZ458831 CJZ524290:CJZ524367 CJZ589826:CJZ589903 CJZ655362:CJZ655439 CJZ720898:CJZ720975 CJZ786434:CJZ786511 CJZ851970:CJZ852047 CJZ917506:CJZ917583 CJZ983042:CJZ983119 CTV2:CTV79 CTV65538:CTV65615 CTV131074:CTV131151 CTV196610:CTV196687 CTV262146:CTV262223 CTV327682:CTV327759 CTV393218:CTV393295 CTV458754:CTV458831 CTV524290:CTV524367 CTV589826:CTV589903 CTV655362:CTV655439 CTV720898:CTV720975 CTV786434:CTV786511 CTV851970:CTV852047 CTV917506:CTV917583 CTV983042:CTV983119 DDR2:DDR79 DDR65538:DDR65615 DDR131074:DDR131151 DDR196610:DDR196687 DDR262146:DDR262223 DDR327682:DDR327759 DDR393218:DDR393295 DDR458754:DDR458831 DDR524290:DDR524367 DDR589826:DDR589903 DDR655362:DDR655439 DDR720898:DDR720975 DDR786434:DDR786511 DDR851970:DDR852047 DDR917506:DDR917583 DDR983042:DDR983119 DNN2:DNN79 DNN65538:DNN65615 DNN131074:DNN131151 DNN196610:DNN196687 DNN262146:DNN262223 DNN327682:DNN327759 DNN393218:DNN393295 DNN458754:DNN458831 DNN524290:DNN524367 DNN589826:DNN589903 DNN655362:DNN655439 DNN720898:DNN720975 DNN786434:DNN786511 DNN851970:DNN852047 DNN917506:DNN917583 DNN983042:DNN983119 DXJ2:DXJ79 DXJ65538:DXJ65615 DXJ131074:DXJ131151 DXJ196610:DXJ196687 DXJ262146:DXJ262223 DXJ327682:DXJ327759 DXJ393218:DXJ393295 DXJ458754:DXJ458831 DXJ524290:DXJ524367 DXJ589826:DXJ589903 DXJ655362:DXJ655439 DXJ720898:DXJ720975 DXJ786434:DXJ786511 DXJ851970:DXJ852047 DXJ917506:DXJ917583 DXJ983042:DXJ983119 EHF2:EHF79 EHF65538:EHF65615 EHF131074:EHF131151 EHF196610:EHF196687 EHF262146:EHF262223 EHF327682:EHF327759 EHF393218:EHF393295 EHF458754:EHF458831 EHF524290:EHF524367 EHF589826:EHF589903 EHF655362:EHF655439 EHF720898:EHF720975 EHF786434:EHF786511 EHF851970:EHF852047 EHF917506:EHF917583 EHF983042:EHF983119 ERB2:ERB79 ERB65538:ERB65615 ERB131074:ERB131151 ERB196610:ERB196687 ERB262146:ERB262223 ERB327682:ERB327759 ERB393218:ERB393295 ERB458754:ERB458831 ERB524290:ERB524367 ERB589826:ERB589903 ERB655362:ERB655439 ERB720898:ERB720975 ERB786434:ERB786511 ERB851970:ERB852047 ERB917506:ERB917583 ERB983042:ERB983119 FAX2:FAX79 FAX65538:FAX65615 FAX131074:FAX131151 FAX196610:FAX196687 FAX262146:FAX262223 FAX327682:FAX327759 FAX393218:FAX393295 FAX458754:FAX458831 FAX524290:FAX524367 FAX589826:FAX589903 FAX655362:FAX655439 FAX720898:FAX720975 FAX786434:FAX786511 FAX851970:FAX852047 FAX917506:FAX917583 FAX983042:FAX983119 FKT2:FKT79 FKT65538:FKT65615 FKT131074:FKT131151 FKT196610:FKT196687 FKT262146:FKT262223 FKT327682:FKT327759 FKT393218:FKT393295 FKT458754:FKT458831 FKT524290:FKT524367 FKT589826:FKT589903 FKT655362:FKT655439 FKT720898:FKT720975 FKT786434:FKT786511 FKT851970:FKT852047 FKT917506:FKT917583 FKT983042:FKT983119 FUP2:FUP79 FUP65538:FUP65615 FUP131074:FUP131151 FUP196610:FUP196687 FUP262146:FUP262223 FUP327682:FUP327759 FUP393218:FUP393295 FUP458754:FUP458831 FUP524290:FUP524367 FUP589826:FUP589903 FUP655362:FUP655439 FUP720898:FUP720975 FUP786434:FUP786511 FUP851970:FUP852047 FUP917506:FUP917583 FUP983042:FUP983119 GEL2:GEL79 GEL65538:GEL65615 GEL131074:GEL131151 GEL196610:GEL196687 GEL262146:GEL262223 GEL327682:GEL327759 GEL393218:GEL393295 GEL458754:GEL458831 GEL524290:GEL524367 GEL589826:GEL589903 GEL655362:GEL655439 GEL720898:GEL720975 GEL786434:GEL786511 GEL851970:GEL852047 GEL917506:GEL917583 GEL983042:GEL983119 GOH2:GOH79 GOH65538:GOH65615 GOH131074:GOH131151 GOH196610:GOH196687 GOH262146:GOH262223 GOH327682:GOH327759 GOH393218:GOH393295 GOH458754:GOH458831 GOH524290:GOH524367 GOH589826:GOH589903 GOH655362:GOH655439 GOH720898:GOH720975 GOH786434:GOH786511 GOH851970:GOH852047 GOH917506:GOH917583 GOH983042:GOH983119 GYD2:GYD79 GYD65538:GYD65615 GYD131074:GYD131151 GYD196610:GYD196687 GYD262146:GYD262223 GYD327682:GYD327759 GYD393218:GYD393295 GYD458754:GYD458831 GYD524290:GYD524367 GYD589826:GYD589903 GYD655362:GYD655439 GYD720898:GYD720975 GYD786434:GYD786511 GYD851970:GYD852047 GYD917506:GYD917583 GYD983042:GYD983119 HHZ2:HHZ79 HHZ65538:HHZ65615 HHZ131074:HHZ131151 HHZ196610:HHZ196687 HHZ262146:HHZ262223 HHZ327682:HHZ327759 HHZ393218:HHZ393295 HHZ458754:HHZ458831 HHZ524290:HHZ524367 HHZ589826:HHZ589903 HHZ655362:HHZ655439 HHZ720898:HHZ720975 HHZ786434:HHZ786511 HHZ851970:HHZ852047 HHZ917506:HHZ917583 HHZ983042:HHZ983119 HRV2:HRV79 HRV65538:HRV65615 HRV131074:HRV131151 HRV196610:HRV196687 HRV262146:HRV262223 HRV327682:HRV327759 HRV393218:HRV393295 HRV458754:HRV458831 HRV524290:HRV524367 HRV589826:HRV589903 HRV655362:HRV655439 HRV720898:HRV720975 HRV786434:HRV786511 HRV851970:HRV852047 HRV917506:HRV917583 HRV983042:HRV983119 IBR2:IBR79 IBR65538:IBR65615 IBR131074:IBR131151 IBR196610:IBR196687 IBR262146:IBR262223 IBR327682:IBR327759 IBR393218:IBR393295 IBR458754:IBR458831 IBR524290:IBR524367 IBR589826:IBR589903 IBR655362:IBR655439 IBR720898:IBR720975 IBR786434:IBR786511 IBR851970:IBR852047 IBR917506:IBR917583 IBR983042:IBR983119 ILN2:ILN79 ILN65538:ILN65615 ILN131074:ILN131151 ILN196610:ILN196687 ILN262146:ILN262223 ILN327682:ILN327759 ILN393218:ILN393295 ILN458754:ILN458831 ILN524290:ILN524367 ILN589826:ILN589903 ILN655362:ILN655439 ILN720898:ILN720975 ILN786434:ILN786511 ILN851970:ILN852047 ILN917506:ILN917583 ILN983042:ILN983119 IVJ2:IVJ79 IVJ65538:IVJ65615 IVJ131074:IVJ131151 IVJ196610:IVJ196687 IVJ262146:IVJ262223 IVJ327682:IVJ327759 IVJ393218:IVJ393295 IVJ458754:IVJ458831 IVJ524290:IVJ524367 IVJ589826:IVJ589903 IVJ655362:IVJ655439 IVJ720898:IVJ720975 IVJ786434:IVJ786511 IVJ851970:IVJ852047 IVJ917506:IVJ917583 IVJ983042:IVJ983119 JFF2:JFF79 JFF65538:JFF65615 JFF131074:JFF131151 JFF196610:JFF196687 JFF262146:JFF262223 JFF327682:JFF327759 JFF393218:JFF393295 JFF458754:JFF458831 JFF524290:JFF524367 JFF589826:JFF589903 JFF655362:JFF655439 JFF720898:JFF720975 JFF786434:JFF786511 JFF851970:JFF852047 JFF917506:JFF917583 JFF983042:JFF983119 JPB2:JPB79 JPB65538:JPB65615 JPB131074:JPB131151 JPB196610:JPB196687 JPB262146:JPB262223 JPB327682:JPB327759 JPB393218:JPB393295 JPB458754:JPB458831 JPB524290:JPB524367 JPB589826:JPB589903 JPB655362:JPB655439 JPB720898:JPB720975 JPB786434:JPB786511 JPB851970:JPB852047 JPB917506:JPB917583 JPB983042:JPB983119 JYX2:JYX79 JYX65538:JYX65615 JYX131074:JYX131151 JYX196610:JYX196687 JYX262146:JYX262223 JYX327682:JYX327759 JYX393218:JYX393295 JYX458754:JYX458831 JYX524290:JYX524367 JYX589826:JYX589903 JYX655362:JYX655439 JYX720898:JYX720975 JYX786434:JYX786511 JYX851970:JYX852047 JYX917506:JYX917583 JYX983042:JYX983119 KIT2:KIT79 KIT65538:KIT65615 KIT131074:KIT131151 KIT196610:KIT196687 KIT262146:KIT262223 KIT327682:KIT327759 KIT393218:KIT393295 KIT458754:KIT458831 KIT524290:KIT524367 KIT589826:KIT589903 KIT655362:KIT655439 KIT720898:KIT720975 KIT786434:KIT786511 KIT851970:KIT852047 KIT917506:KIT917583 KIT983042:KIT983119 KSP2:KSP79 KSP65538:KSP65615 KSP131074:KSP131151 KSP196610:KSP196687 KSP262146:KSP262223 KSP327682:KSP327759 KSP393218:KSP393295 KSP458754:KSP458831 KSP524290:KSP524367 KSP589826:KSP589903 KSP655362:KSP655439 KSP720898:KSP720975 KSP786434:KSP786511 KSP851970:KSP852047 KSP917506:KSP917583 KSP983042:KSP983119 LCL2:LCL79 LCL65538:LCL65615 LCL131074:LCL131151 LCL196610:LCL196687 LCL262146:LCL262223 LCL327682:LCL327759 LCL393218:LCL393295 LCL458754:LCL458831 LCL524290:LCL524367 LCL589826:LCL589903 LCL655362:LCL655439 LCL720898:LCL720975 LCL786434:LCL786511 LCL851970:LCL852047 LCL917506:LCL917583 LCL983042:LCL983119 LMH2:LMH79 LMH65538:LMH65615 LMH131074:LMH131151 LMH196610:LMH196687 LMH262146:LMH262223 LMH327682:LMH327759 LMH393218:LMH393295 LMH458754:LMH458831 LMH524290:LMH524367 LMH589826:LMH589903 LMH655362:LMH655439 LMH720898:LMH720975 LMH786434:LMH786511 LMH851970:LMH852047 LMH917506:LMH917583 LMH983042:LMH983119 LWD2:LWD79 LWD65538:LWD65615 LWD131074:LWD131151 LWD196610:LWD196687 LWD262146:LWD262223 LWD327682:LWD327759 LWD393218:LWD393295 LWD458754:LWD458831 LWD524290:LWD524367 LWD589826:LWD589903 LWD655362:LWD655439 LWD720898:LWD720975 LWD786434:LWD786511 LWD851970:LWD852047 LWD917506:LWD917583 LWD983042:LWD983119 MFZ2:MFZ79 MFZ65538:MFZ65615 MFZ131074:MFZ131151 MFZ196610:MFZ196687 MFZ262146:MFZ262223 MFZ327682:MFZ327759 MFZ393218:MFZ393295 MFZ458754:MFZ458831 MFZ524290:MFZ524367 MFZ589826:MFZ589903 MFZ655362:MFZ655439 MFZ720898:MFZ720975 MFZ786434:MFZ786511 MFZ851970:MFZ852047 MFZ917506:MFZ917583 MFZ983042:MFZ983119 MPV2:MPV79 MPV65538:MPV65615 MPV131074:MPV131151 MPV196610:MPV196687 MPV262146:MPV262223 MPV327682:MPV327759 MPV393218:MPV393295 MPV458754:MPV458831 MPV524290:MPV524367 MPV589826:MPV589903 MPV655362:MPV655439 MPV720898:MPV720975 MPV786434:MPV786511 MPV851970:MPV852047 MPV917506:MPV917583 MPV983042:MPV983119 MZR2:MZR79 MZR65538:MZR65615 MZR131074:MZR131151 MZR196610:MZR196687 MZR262146:MZR262223 MZR327682:MZR327759 MZR393218:MZR393295 MZR458754:MZR458831 MZR524290:MZR524367 MZR589826:MZR589903 MZR655362:MZR655439 MZR720898:MZR720975 MZR786434:MZR786511 MZR851970:MZR852047 MZR917506:MZR917583 MZR983042:MZR983119 NJN2:NJN79 NJN65538:NJN65615 NJN131074:NJN131151 NJN196610:NJN196687 NJN262146:NJN262223 NJN327682:NJN327759 NJN393218:NJN393295 NJN458754:NJN458831 NJN524290:NJN524367 NJN589826:NJN589903 NJN655362:NJN655439 NJN720898:NJN720975 NJN786434:NJN786511 NJN851970:NJN852047 NJN917506:NJN917583 NJN983042:NJN983119 NTJ2:NTJ79 NTJ65538:NTJ65615 NTJ131074:NTJ131151 NTJ196610:NTJ196687 NTJ262146:NTJ262223 NTJ327682:NTJ327759 NTJ393218:NTJ393295 NTJ458754:NTJ458831 NTJ524290:NTJ524367 NTJ589826:NTJ589903 NTJ655362:NTJ655439 NTJ720898:NTJ720975 NTJ786434:NTJ786511 NTJ851970:NTJ852047 NTJ917506:NTJ917583 NTJ983042:NTJ983119 ODF2:ODF79 ODF65538:ODF65615 ODF131074:ODF131151 ODF196610:ODF196687 ODF262146:ODF262223 ODF327682:ODF327759 ODF393218:ODF393295 ODF458754:ODF458831 ODF524290:ODF524367 ODF589826:ODF589903 ODF655362:ODF655439 ODF720898:ODF720975 ODF786434:ODF786511 ODF851970:ODF852047 ODF917506:ODF917583 ODF983042:ODF983119 ONB2:ONB79 ONB65538:ONB65615 ONB131074:ONB131151 ONB196610:ONB196687 ONB262146:ONB262223 ONB327682:ONB327759 ONB393218:ONB393295 ONB458754:ONB458831 ONB524290:ONB524367 ONB589826:ONB589903 ONB655362:ONB655439 ONB720898:ONB720975 ONB786434:ONB786511 ONB851970:ONB852047 ONB917506:ONB917583 ONB983042:ONB983119 OWX2:OWX79 OWX65538:OWX65615 OWX131074:OWX131151 OWX196610:OWX196687 OWX262146:OWX262223 OWX327682:OWX327759 OWX393218:OWX393295 OWX458754:OWX458831 OWX524290:OWX524367 OWX589826:OWX589903 OWX655362:OWX655439 OWX720898:OWX720975 OWX786434:OWX786511 OWX851970:OWX852047 OWX917506:OWX917583 OWX983042:OWX983119 PGT2:PGT79 PGT65538:PGT65615 PGT131074:PGT131151 PGT196610:PGT196687 PGT262146:PGT262223 PGT327682:PGT327759 PGT393218:PGT393295 PGT458754:PGT458831 PGT524290:PGT524367 PGT589826:PGT589903 PGT655362:PGT655439 PGT720898:PGT720975 PGT786434:PGT786511 PGT851970:PGT852047 PGT917506:PGT917583 PGT983042:PGT983119 PQP2:PQP79 PQP65538:PQP65615 PQP131074:PQP131151 PQP196610:PQP196687 PQP262146:PQP262223 PQP327682:PQP327759 PQP393218:PQP393295 PQP458754:PQP458831 PQP524290:PQP524367 PQP589826:PQP589903 PQP655362:PQP655439 PQP720898:PQP720975 PQP786434:PQP786511 PQP851970:PQP852047 PQP917506:PQP917583 PQP983042:PQP983119 QAL2:QAL79 QAL65538:QAL65615 QAL131074:QAL131151 QAL196610:QAL196687 QAL262146:QAL262223 QAL327682:QAL327759 QAL393218:QAL393295 QAL458754:QAL458831 QAL524290:QAL524367 QAL589826:QAL589903 QAL655362:QAL655439 QAL720898:QAL720975 QAL786434:QAL786511 QAL851970:QAL852047 QAL917506:QAL917583 QAL983042:QAL983119 QKH2:QKH79 QKH65538:QKH65615 QKH131074:QKH131151 QKH196610:QKH196687 QKH262146:QKH262223 QKH327682:QKH327759 QKH393218:QKH393295 QKH458754:QKH458831 QKH524290:QKH524367 QKH589826:QKH589903 QKH655362:QKH655439 QKH720898:QKH720975 QKH786434:QKH786511 QKH851970:QKH852047 QKH917506:QKH917583 QKH983042:QKH983119 QUD2:QUD79 QUD65538:QUD65615 QUD131074:QUD131151 QUD196610:QUD196687 QUD262146:QUD262223 QUD327682:QUD327759 QUD393218:QUD393295 QUD458754:QUD458831 QUD524290:QUD524367 QUD589826:QUD589903 QUD655362:QUD655439 QUD720898:QUD720975 QUD786434:QUD786511 QUD851970:QUD852047 QUD917506:QUD917583 QUD983042:QUD983119 RDZ2:RDZ79 RDZ65538:RDZ65615 RDZ131074:RDZ131151 RDZ196610:RDZ196687 RDZ262146:RDZ262223 RDZ327682:RDZ327759 RDZ393218:RDZ393295 RDZ458754:RDZ458831 RDZ524290:RDZ524367 RDZ589826:RDZ589903 RDZ655362:RDZ655439 RDZ720898:RDZ720975 RDZ786434:RDZ786511 RDZ851970:RDZ852047 RDZ917506:RDZ917583 RDZ983042:RDZ983119 RNV2:RNV79 RNV65538:RNV65615 RNV131074:RNV131151 RNV196610:RNV196687 RNV262146:RNV262223 RNV327682:RNV327759 RNV393218:RNV393295 RNV458754:RNV458831 RNV524290:RNV524367 RNV589826:RNV589903 RNV655362:RNV655439 RNV720898:RNV720975 RNV786434:RNV786511 RNV851970:RNV852047 RNV917506:RNV917583 RNV983042:RNV983119 RXR2:RXR79 RXR65538:RXR65615 RXR131074:RXR131151 RXR196610:RXR196687 RXR262146:RXR262223 RXR327682:RXR327759 RXR393218:RXR393295 RXR458754:RXR458831 RXR524290:RXR524367 RXR589826:RXR589903 RXR655362:RXR655439 RXR720898:RXR720975 RXR786434:RXR786511 RXR851970:RXR852047 RXR917506:RXR917583 RXR983042:RXR983119 SHN2:SHN79 SHN65538:SHN65615 SHN131074:SHN131151 SHN196610:SHN196687 SHN262146:SHN262223 SHN327682:SHN327759 SHN393218:SHN393295 SHN458754:SHN458831 SHN524290:SHN524367 SHN589826:SHN589903 SHN655362:SHN655439 SHN720898:SHN720975 SHN786434:SHN786511 SHN851970:SHN852047 SHN917506:SHN917583 SHN983042:SHN983119 SRJ2:SRJ79 SRJ65538:SRJ65615 SRJ131074:SRJ131151 SRJ196610:SRJ196687 SRJ262146:SRJ262223 SRJ327682:SRJ327759 SRJ393218:SRJ393295 SRJ458754:SRJ458831 SRJ524290:SRJ524367 SRJ589826:SRJ589903 SRJ655362:SRJ655439 SRJ720898:SRJ720975 SRJ786434:SRJ786511 SRJ851970:SRJ852047 SRJ917506:SRJ917583 SRJ983042:SRJ983119 TBF2:TBF79 TBF65538:TBF65615 TBF131074:TBF131151 TBF196610:TBF196687 TBF262146:TBF262223 TBF327682:TBF327759 TBF393218:TBF393295 TBF458754:TBF458831 TBF524290:TBF524367 TBF589826:TBF589903 TBF655362:TBF655439 TBF720898:TBF720975 TBF786434:TBF786511 TBF851970:TBF852047 TBF917506:TBF917583 TBF983042:TBF983119 TLB2:TLB79 TLB65538:TLB65615 TLB131074:TLB131151 TLB196610:TLB196687 TLB262146:TLB262223 TLB327682:TLB327759 TLB393218:TLB393295 TLB458754:TLB458831 TLB524290:TLB524367 TLB589826:TLB589903 TLB655362:TLB655439 TLB720898:TLB720975 TLB786434:TLB786511 TLB851970:TLB852047 TLB917506:TLB917583 TLB983042:TLB983119 TUX2:TUX79 TUX65538:TUX65615 TUX131074:TUX131151 TUX196610:TUX196687 TUX262146:TUX262223 TUX327682:TUX327759 TUX393218:TUX393295 TUX458754:TUX458831 TUX524290:TUX524367 TUX589826:TUX589903 TUX655362:TUX655439 TUX720898:TUX720975 TUX786434:TUX786511 TUX851970:TUX852047 TUX917506:TUX917583 TUX983042:TUX983119 UET2:UET79 UET65538:UET65615 UET131074:UET131151 UET196610:UET196687 UET262146:UET262223 UET327682:UET327759 UET393218:UET393295 UET458754:UET458831 UET524290:UET524367 UET589826:UET589903 UET655362:UET655439 UET720898:UET720975 UET786434:UET786511 UET851970:UET852047 UET917506:UET917583 UET983042:UET983119 UOP2:UOP79 UOP65538:UOP65615 UOP131074:UOP131151 UOP196610:UOP196687 UOP262146:UOP262223 UOP327682:UOP327759 UOP393218:UOP393295 UOP458754:UOP458831 UOP524290:UOP524367 UOP589826:UOP589903 UOP655362:UOP655439 UOP720898:UOP720975 UOP786434:UOP786511 UOP851970:UOP852047 UOP917506:UOP917583 UOP983042:UOP983119 UYL2:UYL79 UYL65538:UYL65615 UYL131074:UYL131151 UYL196610:UYL196687 UYL262146:UYL262223 UYL327682:UYL327759 UYL393218:UYL393295 UYL458754:UYL458831 UYL524290:UYL524367 UYL589826:UYL589903 UYL655362:UYL655439 UYL720898:UYL720975 UYL786434:UYL786511 UYL851970:UYL852047 UYL917506:UYL917583 UYL983042:UYL983119 VIH2:VIH79 VIH65538:VIH65615 VIH131074:VIH131151 VIH196610:VIH196687 VIH262146:VIH262223 VIH327682:VIH327759 VIH393218:VIH393295 VIH458754:VIH458831 VIH524290:VIH524367 VIH589826:VIH589903 VIH655362:VIH655439 VIH720898:VIH720975 VIH786434:VIH786511 VIH851970:VIH852047 VIH917506:VIH917583 VIH983042:VIH983119 VSD2:VSD79 VSD65538:VSD65615 VSD131074:VSD131151 VSD196610:VSD196687 VSD262146:VSD262223 VSD327682:VSD327759 VSD393218:VSD393295 VSD458754:VSD458831 VSD524290:VSD524367 VSD589826:VSD589903 VSD655362:VSD655439 VSD720898:VSD720975 VSD786434:VSD786511 VSD851970:VSD852047 VSD917506:VSD917583 VSD983042:VSD983119 WBZ2:WBZ79 WBZ65538:WBZ65615 WBZ131074:WBZ131151 WBZ196610:WBZ196687 WBZ262146:WBZ262223 WBZ327682:WBZ327759 WBZ393218:WBZ393295 WBZ458754:WBZ458831 WBZ524290:WBZ524367 WBZ589826:WBZ589903 WBZ655362:WBZ655439 WBZ720898:WBZ720975 WBZ786434:WBZ786511 WBZ851970:WBZ852047 WBZ917506:WBZ917583 WBZ983042:WBZ983119 WLV2:WLV79 WLV65538:WLV65615 WLV131074:WLV131151 WLV196610:WLV196687 WLV262146:WLV262223 WLV327682:WLV327759 WLV393218:WLV393295 WLV458754:WLV458831 WLV524290:WLV524367 WLV589826:WLV589903 WLV655362:WLV655439 WLV720898:WLV720975 WLV786434:WLV786511 WLV851970:WLV852047 WLV917506:WLV917583 WLV983042:WLV983119 WVR2:WVR79 WVR65538:WVR65615 WVR131074:WVR131151 WVR196610:WVR196687 WVR262146:WVR262223 WVR327682:WVR327759 WVR393218:WVR393295 WVR458754:WVR458831 WVR524290:WVR524367 WVR589826:WVR589903 WVR655362:WVR655439 WVR720898:WVR720975 WVR786434:WVR786511 WVR851970:WVR852047 WVR917506:WVR917583 WVR983042:WVR983119" xr:uid="{CC7B8C79-E572-402D-95EE-29895643F364}">
      <formula1>$AP$2:$AP$27</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E00C59CF-2924-4C73-AF53-6B6EAE8AAD57}">
      <formula1>$AR$2:$AR$30</formula1>
    </dataValidation>
    <dataValidation type="list" allowBlank="1" showInputMessage="1" showErrorMessage="1" sqref="J65535:J65613 J131071:J131149 J196607:J196685 J262143:J262221 J327679:J327757 J393215:J393293 J458751:J458829 J524287:J524365 J589823:J589901 J655359:J655437 J720895:J720973 J786431:J786509 J851967:J852045 J917503:J917581 J983039:J983117" xr:uid="{FFB82CF0-D427-47E5-9CC7-E0A4B4A694F4}">
      <formula1>$AP$2:$AP$15</formula1>
    </dataValidation>
    <dataValidation type="list" allowBlank="1" showInputMessage="1" showErrorMessage="1" sqref="H65538:H65615 H131074:H131151 H196610:H196687 H262146:H262223 H327682:H327759 H393218:H393295 H458754:H458831 H524290:H524367 H589826:H589903 H655362:H655439 H720898:H720975 H786434:H786511 H851970:H852047 H917506:H917583 H983042:H983119 JD2:JD79 JD65538:JD65615 JD131074:JD131151 JD196610:JD196687 JD262146:JD262223 JD327682:JD327759 JD393218:JD393295 JD458754:JD458831 JD524290:JD524367 JD589826:JD589903 JD655362:JD655439 JD720898:JD720975 JD786434:JD786511 JD851970:JD852047 JD917506:JD917583 JD983042:JD983119 SZ2:SZ79 SZ65538:SZ65615 SZ131074:SZ131151 SZ196610:SZ196687 SZ262146:SZ262223 SZ327682:SZ327759 SZ393218:SZ393295 SZ458754:SZ458831 SZ524290:SZ524367 SZ589826:SZ589903 SZ655362:SZ655439 SZ720898:SZ720975 SZ786434:SZ786511 SZ851970:SZ852047 SZ917506:SZ917583 SZ983042:SZ983119 ACV2:ACV79 ACV65538:ACV65615 ACV131074:ACV131151 ACV196610:ACV196687 ACV262146:ACV262223 ACV327682:ACV327759 ACV393218:ACV393295 ACV458754:ACV458831 ACV524290:ACV524367 ACV589826:ACV589903 ACV655362:ACV655439 ACV720898:ACV720975 ACV786434:ACV786511 ACV851970:ACV852047 ACV917506:ACV917583 ACV983042:ACV983119 AMR2:AMR79 AMR65538:AMR65615 AMR131074:AMR131151 AMR196610:AMR196687 AMR262146:AMR262223 AMR327682:AMR327759 AMR393218:AMR393295 AMR458754:AMR458831 AMR524290:AMR524367 AMR589826:AMR589903 AMR655362:AMR655439 AMR720898:AMR720975 AMR786434:AMR786511 AMR851970:AMR852047 AMR917506:AMR917583 AMR983042:AMR983119 AWN2:AWN79 AWN65538:AWN65615 AWN131074:AWN131151 AWN196610:AWN196687 AWN262146:AWN262223 AWN327682:AWN327759 AWN393218:AWN393295 AWN458754:AWN458831 AWN524290:AWN524367 AWN589826:AWN589903 AWN655362:AWN655439 AWN720898:AWN720975 AWN786434:AWN786511 AWN851970:AWN852047 AWN917506:AWN917583 AWN983042:AWN983119 BGJ2:BGJ79 BGJ65538:BGJ65615 BGJ131074:BGJ131151 BGJ196610:BGJ196687 BGJ262146:BGJ262223 BGJ327682:BGJ327759 BGJ393218:BGJ393295 BGJ458754:BGJ458831 BGJ524290:BGJ524367 BGJ589826:BGJ589903 BGJ655362:BGJ655439 BGJ720898:BGJ720975 BGJ786434:BGJ786511 BGJ851970:BGJ852047 BGJ917506:BGJ917583 BGJ983042:BGJ983119 BQF2:BQF79 BQF65538:BQF65615 BQF131074:BQF131151 BQF196610:BQF196687 BQF262146:BQF262223 BQF327682:BQF327759 BQF393218:BQF393295 BQF458754:BQF458831 BQF524290:BQF524367 BQF589826:BQF589903 BQF655362:BQF655439 BQF720898:BQF720975 BQF786434:BQF786511 BQF851970:BQF852047 BQF917506:BQF917583 BQF983042:BQF983119 CAB2:CAB79 CAB65538:CAB65615 CAB131074:CAB131151 CAB196610:CAB196687 CAB262146:CAB262223 CAB327682:CAB327759 CAB393218:CAB393295 CAB458754:CAB458831 CAB524290:CAB524367 CAB589826:CAB589903 CAB655362:CAB655439 CAB720898:CAB720975 CAB786434:CAB786511 CAB851970:CAB852047 CAB917506:CAB917583 CAB983042:CAB983119 CJX2:CJX79 CJX65538:CJX65615 CJX131074:CJX131151 CJX196610:CJX196687 CJX262146:CJX262223 CJX327682:CJX327759 CJX393218:CJX393295 CJX458754:CJX458831 CJX524290:CJX524367 CJX589826:CJX589903 CJX655362:CJX655439 CJX720898:CJX720975 CJX786434:CJX786511 CJX851970:CJX852047 CJX917506:CJX917583 CJX983042:CJX983119 CTT2:CTT79 CTT65538:CTT65615 CTT131074:CTT131151 CTT196610:CTT196687 CTT262146:CTT262223 CTT327682:CTT327759 CTT393218:CTT393295 CTT458754:CTT458831 CTT524290:CTT524367 CTT589826:CTT589903 CTT655362:CTT655439 CTT720898:CTT720975 CTT786434:CTT786511 CTT851970:CTT852047 CTT917506:CTT917583 CTT983042:CTT983119 DDP2:DDP79 DDP65538:DDP65615 DDP131074:DDP131151 DDP196610:DDP196687 DDP262146:DDP262223 DDP327682:DDP327759 DDP393218:DDP393295 DDP458754:DDP458831 DDP524290:DDP524367 DDP589826:DDP589903 DDP655362:DDP655439 DDP720898:DDP720975 DDP786434:DDP786511 DDP851970:DDP852047 DDP917506:DDP917583 DDP983042:DDP983119 DNL2:DNL79 DNL65538:DNL65615 DNL131074:DNL131151 DNL196610:DNL196687 DNL262146:DNL262223 DNL327682:DNL327759 DNL393218:DNL393295 DNL458754:DNL458831 DNL524290:DNL524367 DNL589826:DNL589903 DNL655362:DNL655439 DNL720898:DNL720975 DNL786434:DNL786511 DNL851970:DNL852047 DNL917506:DNL917583 DNL983042:DNL983119 DXH2:DXH79 DXH65538:DXH65615 DXH131074:DXH131151 DXH196610:DXH196687 DXH262146:DXH262223 DXH327682:DXH327759 DXH393218:DXH393295 DXH458754:DXH458831 DXH524290:DXH524367 DXH589826:DXH589903 DXH655362:DXH655439 DXH720898:DXH720975 DXH786434:DXH786511 DXH851970:DXH852047 DXH917506:DXH917583 DXH983042:DXH983119 EHD2:EHD79 EHD65538:EHD65615 EHD131074:EHD131151 EHD196610:EHD196687 EHD262146:EHD262223 EHD327682:EHD327759 EHD393218:EHD393295 EHD458754:EHD458831 EHD524290:EHD524367 EHD589826:EHD589903 EHD655362:EHD655439 EHD720898:EHD720975 EHD786434:EHD786511 EHD851970:EHD852047 EHD917506:EHD917583 EHD983042:EHD983119 EQZ2:EQZ79 EQZ65538:EQZ65615 EQZ131074:EQZ131151 EQZ196610:EQZ196687 EQZ262146:EQZ262223 EQZ327682:EQZ327759 EQZ393218:EQZ393295 EQZ458754:EQZ458831 EQZ524290:EQZ524367 EQZ589826:EQZ589903 EQZ655362:EQZ655439 EQZ720898:EQZ720975 EQZ786434:EQZ786511 EQZ851970:EQZ852047 EQZ917506:EQZ917583 EQZ983042:EQZ983119 FAV2:FAV79 FAV65538:FAV65615 FAV131074:FAV131151 FAV196610:FAV196687 FAV262146:FAV262223 FAV327682:FAV327759 FAV393218:FAV393295 FAV458754:FAV458831 FAV524290:FAV524367 FAV589826:FAV589903 FAV655362:FAV655439 FAV720898:FAV720975 FAV786434:FAV786511 FAV851970:FAV852047 FAV917506:FAV917583 FAV983042:FAV983119 FKR2:FKR79 FKR65538:FKR65615 FKR131074:FKR131151 FKR196610:FKR196687 FKR262146:FKR262223 FKR327682:FKR327759 FKR393218:FKR393295 FKR458754:FKR458831 FKR524290:FKR524367 FKR589826:FKR589903 FKR655362:FKR655439 FKR720898:FKR720975 FKR786434:FKR786511 FKR851970:FKR852047 FKR917506:FKR917583 FKR983042:FKR983119 FUN2:FUN79 FUN65538:FUN65615 FUN131074:FUN131151 FUN196610:FUN196687 FUN262146:FUN262223 FUN327682:FUN327759 FUN393218:FUN393295 FUN458754:FUN458831 FUN524290:FUN524367 FUN589826:FUN589903 FUN655362:FUN655439 FUN720898:FUN720975 FUN786434:FUN786511 FUN851970:FUN852047 FUN917506:FUN917583 FUN983042:FUN983119 GEJ2:GEJ79 GEJ65538:GEJ65615 GEJ131074:GEJ131151 GEJ196610:GEJ196687 GEJ262146:GEJ262223 GEJ327682:GEJ327759 GEJ393218:GEJ393295 GEJ458754:GEJ458831 GEJ524290:GEJ524367 GEJ589826:GEJ589903 GEJ655362:GEJ655439 GEJ720898:GEJ720975 GEJ786434:GEJ786511 GEJ851970:GEJ852047 GEJ917506:GEJ917583 GEJ983042:GEJ983119 GOF2:GOF79 GOF65538:GOF65615 GOF131074:GOF131151 GOF196610:GOF196687 GOF262146:GOF262223 GOF327682:GOF327759 GOF393218:GOF393295 GOF458754:GOF458831 GOF524290:GOF524367 GOF589826:GOF589903 GOF655362:GOF655439 GOF720898:GOF720975 GOF786434:GOF786511 GOF851970:GOF852047 GOF917506:GOF917583 GOF983042:GOF983119 GYB2:GYB79 GYB65538:GYB65615 GYB131074:GYB131151 GYB196610:GYB196687 GYB262146:GYB262223 GYB327682:GYB327759 GYB393218:GYB393295 GYB458754:GYB458831 GYB524290:GYB524367 GYB589826:GYB589903 GYB655362:GYB655439 GYB720898:GYB720975 GYB786434:GYB786511 GYB851970:GYB852047 GYB917506:GYB917583 GYB983042:GYB983119 HHX2:HHX79 HHX65538:HHX65615 HHX131074:HHX131151 HHX196610:HHX196687 HHX262146:HHX262223 HHX327682:HHX327759 HHX393218:HHX393295 HHX458754:HHX458831 HHX524290:HHX524367 HHX589826:HHX589903 HHX655362:HHX655439 HHX720898:HHX720975 HHX786434:HHX786511 HHX851970:HHX852047 HHX917506:HHX917583 HHX983042:HHX983119 HRT2:HRT79 HRT65538:HRT65615 HRT131074:HRT131151 HRT196610:HRT196687 HRT262146:HRT262223 HRT327682:HRT327759 HRT393218:HRT393295 HRT458754:HRT458831 HRT524290:HRT524367 HRT589826:HRT589903 HRT655362:HRT655439 HRT720898:HRT720975 HRT786434:HRT786511 HRT851970:HRT852047 HRT917506:HRT917583 HRT983042:HRT983119 IBP2:IBP79 IBP65538:IBP65615 IBP131074:IBP131151 IBP196610:IBP196687 IBP262146:IBP262223 IBP327682:IBP327759 IBP393218:IBP393295 IBP458754:IBP458831 IBP524290:IBP524367 IBP589826:IBP589903 IBP655362:IBP655439 IBP720898:IBP720975 IBP786434:IBP786511 IBP851970:IBP852047 IBP917506:IBP917583 IBP983042:IBP983119 ILL2:ILL79 ILL65538:ILL65615 ILL131074:ILL131151 ILL196610:ILL196687 ILL262146:ILL262223 ILL327682:ILL327759 ILL393218:ILL393295 ILL458754:ILL458831 ILL524290:ILL524367 ILL589826:ILL589903 ILL655362:ILL655439 ILL720898:ILL720975 ILL786434:ILL786511 ILL851970:ILL852047 ILL917506:ILL917583 ILL983042:ILL983119 IVH2:IVH79 IVH65538:IVH65615 IVH131074:IVH131151 IVH196610:IVH196687 IVH262146:IVH262223 IVH327682:IVH327759 IVH393218:IVH393295 IVH458754:IVH458831 IVH524290:IVH524367 IVH589826:IVH589903 IVH655362:IVH655439 IVH720898:IVH720975 IVH786434:IVH786511 IVH851970:IVH852047 IVH917506:IVH917583 IVH983042:IVH983119 JFD2:JFD79 JFD65538:JFD65615 JFD131074:JFD131151 JFD196610:JFD196687 JFD262146:JFD262223 JFD327682:JFD327759 JFD393218:JFD393295 JFD458754:JFD458831 JFD524290:JFD524367 JFD589826:JFD589903 JFD655362:JFD655439 JFD720898:JFD720975 JFD786434:JFD786511 JFD851970:JFD852047 JFD917506:JFD917583 JFD983042:JFD983119 JOZ2:JOZ79 JOZ65538:JOZ65615 JOZ131074:JOZ131151 JOZ196610:JOZ196687 JOZ262146:JOZ262223 JOZ327682:JOZ327759 JOZ393218:JOZ393295 JOZ458754:JOZ458831 JOZ524290:JOZ524367 JOZ589826:JOZ589903 JOZ655362:JOZ655439 JOZ720898:JOZ720975 JOZ786434:JOZ786511 JOZ851970:JOZ852047 JOZ917506:JOZ917583 JOZ983042:JOZ983119 JYV2:JYV79 JYV65538:JYV65615 JYV131074:JYV131151 JYV196610:JYV196687 JYV262146:JYV262223 JYV327682:JYV327759 JYV393218:JYV393295 JYV458754:JYV458831 JYV524290:JYV524367 JYV589826:JYV589903 JYV655362:JYV655439 JYV720898:JYV720975 JYV786434:JYV786511 JYV851970:JYV852047 JYV917506:JYV917583 JYV983042:JYV983119 KIR2:KIR79 KIR65538:KIR65615 KIR131074:KIR131151 KIR196610:KIR196687 KIR262146:KIR262223 KIR327682:KIR327759 KIR393218:KIR393295 KIR458754:KIR458831 KIR524290:KIR524367 KIR589826:KIR589903 KIR655362:KIR655439 KIR720898:KIR720975 KIR786434:KIR786511 KIR851970:KIR852047 KIR917506:KIR917583 KIR983042:KIR983119 KSN2:KSN79 KSN65538:KSN65615 KSN131074:KSN131151 KSN196610:KSN196687 KSN262146:KSN262223 KSN327682:KSN327759 KSN393218:KSN393295 KSN458754:KSN458831 KSN524290:KSN524367 KSN589826:KSN589903 KSN655362:KSN655439 KSN720898:KSN720975 KSN786434:KSN786511 KSN851970:KSN852047 KSN917506:KSN917583 KSN983042:KSN983119 LCJ2:LCJ79 LCJ65538:LCJ65615 LCJ131074:LCJ131151 LCJ196610:LCJ196687 LCJ262146:LCJ262223 LCJ327682:LCJ327759 LCJ393218:LCJ393295 LCJ458754:LCJ458831 LCJ524290:LCJ524367 LCJ589826:LCJ589903 LCJ655362:LCJ655439 LCJ720898:LCJ720975 LCJ786434:LCJ786511 LCJ851970:LCJ852047 LCJ917506:LCJ917583 LCJ983042:LCJ983119 LMF2:LMF79 LMF65538:LMF65615 LMF131074:LMF131151 LMF196610:LMF196687 LMF262146:LMF262223 LMF327682:LMF327759 LMF393218:LMF393295 LMF458754:LMF458831 LMF524290:LMF524367 LMF589826:LMF589903 LMF655362:LMF655439 LMF720898:LMF720975 LMF786434:LMF786511 LMF851970:LMF852047 LMF917506:LMF917583 LMF983042:LMF983119 LWB2:LWB79 LWB65538:LWB65615 LWB131074:LWB131151 LWB196610:LWB196687 LWB262146:LWB262223 LWB327682:LWB327759 LWB393218:LWB393295 LWB458754:LWB458831 LWB524290:LWB524367 LWB589826:LWB589903 LWB655362:LWB655439 LWB720898:LWB720975 LWB786434:LWB786511 LWB851970:LWB852047 LWB917506:LWB917583 LWB983042:LWB983119 MFX2:MFX79 MFX65538:MFX65615 MFX131074:MFX131151 MFX196610:MFX196687 MFX262146:MFX262223 MFX327682:MFX327759 MFX393218:MFX393295 MFX458754:MFX458831 MFX524290:MFX524367 MFX589826:MFX589903 MFX655362:MFX655439 MFX720898:MFX720975 MFX786434:MFX786511 MFX851970:MFX852047 MFX917506:MFX917583 MFX983042:MFX983119 MPT2:MPT79 MPT65538:MPT65615 MPT131074:MPT131151 MPT196610:MPT196687 MPT262146:MPT262223 MPT327682:MPT327759 MPT393218:MPT393295 MPT458754:MPT458831 MPT524290:MPT524367 MPT589826:MPT589903 MPT655362:MPT655439 MPT720898:MPT720975 MPT786434:MPT786511 MPT851970:MPT852047 MPT917506:MPT917583 MPT983042:MPT983119 MZP2:MZP79 MZP65538:MZP65615 MZP131074:MZP131151 MZP196610:MZP196687 MZP262146:MZP262223 MZP327682:MZP327759 MZP393218:MZP393295 MZP458754:MZP458831 MZP524290:MZP524367 MZP589826:MZP589903 MZP655362:MZP655439 MZP720898:MZP720975 MZP786434:MZP786511 MZP851970:MZP852047 MZP917506:MZP917583 MZP983042:MZP983119 NJL2:NJL79 NJL65538:NJL65615 NJL131074:NJL131151 NJL196610:NJL196687 NJL262146:NJL262223 NJL327682:NJL327759 NJL393218:NJL393295 NJL458754:NJL458831 NJL524290:NJL524367 NJL589826:NJL589903 NJL655362:NJL655439 NJL720898:NJL720975 NJL786434:NJL786511 NJL851970:NJL852047 NJL917506:NJL917583 NJL983042:NJL983119 NTH2:NTH79 NTH65538:NTH65615 NTH131074:NTH131151 NTH196610:NTH196687 NTH262146:NTH262223 NTH327682:NTH327759 NTH393218:NTH393295 NTH458754:NTH458831 NTH524290:NTH524367 NTH589826:NTH589903 NTH655362:NTH655439 NTH720898:NTH720975 NTH786434:NTH786511 NTH851970:NTH852047 NTH917506:NTH917583 NTH983042:NTH983119 ODD2:ODD79 ODD65538:ODD65615 ODD131074:ODD131151 ODD196610:ODD196687 ODD262146:ODD262223 ODD327682:ODD327759 ODD393218:ODD393295 ODD458754:ODD458831 ODD524290:ODD524367 ODD589826:ODD589903 ODD655362:ODD655439 ODD720898:ODD720975 ODD786434:ODD786511 ODD851970:ODD852047 ODD917506:ODD917583 ODD983042:ODD983119 OMZ2:OMZ79 OMZ65538:OMZ65615 OMZ131074:OMZ131151 OMZ196610:OMZ196687 OMZ262146:OMZ262223 OMZ327682:OMZ327759 OMZ393218:OMZ393295 OMZ458754:OMZ458831 OMZ524290:OMZ524367 OMZ589826:OMZ589903 OMZ655362:OMZ655439 OMZ720898:OMZ720975 OMZ786434:OMZ786511 OMZ851970:OMZ852047 OMZ917506:OMZ917583 OMZ983042:OMZ983119 OWV2:OWV79 OWV65538:OWV65615 OWV131074:OWV131151 OWV196610:OWV196687 OWV262146:OWV262223 OWV327682:OWV327759 OWV393218:OWV393295 OWV458754:OWV458831 OWV524290:OWV524367 OWV589826:OWV589903 OWV655362:OWV655439 OWV720898:OWV720975 OWV786434:OWV786511 OWV851970:OWV852047 OWV917506:OWV917583 OWV983042:OWV983119 PGR2:PGR79 PGR65538:PGR65615 PGR131074:PGR131151 PGR196610:PGR196687 PGR262146:PGR262223 PGR327682:PGR327759 PGR393218:PGR393295 PGR458754:PGR458831 PGR524290:PGR524367 PGR589826:PGR589903 PGR655362:PGR655439 PGR720898:PGR720975 PGR786434:PGR786511 PGR851970:PGR852047 PGR917506:PGR917583 PGR983042:PGR983119 PQN2:PQN79 PQN65538:PQN65615 PQN131074:PQN131151 PQN196610:PQN196687 PQN262146:PQN262223 PQN327682:PQN327759 PQN393218:PQN393295 PQN458754:PQN458831 PQN524290:PQN524367 PQN589826:PQN589903 PQN655362:PQN655439 PQN720898:PQN720975 PQN786434:PQN786511 PQN851970:PQN852047 PQN917506:PQN917583 PQN983042:PQN983119 QAJ2:QAJ79 QAJ65538:QAJ65615 QAJ131074:QAJ131151 QAJ196610:QAJ196687 QAJ262146:QAJ262223 QAJ327682:QAJ327759 QAJ393218:QAJ393295 QAJ458754:QAJ458831 QAJ524290:QAJ524367 QAJ589826:QAJ589903 QAJ655362:QAJ655439 QAJ720898:QAJ720975 QAJ786434:QAJ786511 QAJ851970:QAJ852047 QAJ917506:QAJ917583 QAJ983042:QAJ983119 QKF2:QKF79 QKF65538:QKF65615 QKF131074:QKF131151 QKF196610:QKF196687 QKF262146:QKF262223 QKF327682:QKF327759 QKF393218:QKF393295 QKF458754:QKF458831 QKF524290:QKF524367 QKF589826:QKF589903 QKF655362:QKF655439 QKF720898:QKF720975 QKF786434:QKF786511 QKF851970:QKF852047 QKF917506:QKF917583 QKF983042:QKF983119 QUB2:QUB79 QUB65538:QUB65615 QUB131074:QUB131151 QUB196610:QUB196687 QUB262146:QUB262223 QUB327682:QUB327759 QUB393218:QUB393295 QUB458754:QUB458831 QUB524290:QUB524367 QUB589826:QUB589903 QUB655362:QUB655439 QUB720898:QUB720975 QUB786434:QUB786511 QUB851970:QUB852047 QUB917506:QUB917583 QUB983042:QUB983119 RDX2:RDX79 RDX65538:RDX65615 RDX131074:RDX131151 RDX196610:RDX196687 RDX262146:RDX262223 RDX327682:RDX327759 RDX393218:RDX393295 RDX458754:RDX458831 RDX524290:RDX524367 RDX589826:RDX589903 RDX655362:RDX655439 RDX720898:RDX720975 RDX786434:RDX786511 RDX851970:RDX852047 RDX917506:RDX917583 RDX983042:RDX983119 RNT2:RNT79 RNT65538:RNT65615 RNT131074:RNT131151 RNT196610:RNT196687 RNT262146:RNT262223 RNT327682:RNT327759 RNT393218:RNT393295 RNT458754:RNT458831 RNT524290:RNT524367 RNT589826:RNT589903 RNT655362:RNT655439 RNT720898:RNT720975 RNT786434:RNT786511 RNT851970:RNT852047 RNT917506:RNT917583 RNT983042:RNT983119 RXP2:RXP79 RXP65538:RXP65615 RXP131074:RXP131151 RXP196610:RXP196687 RXP262146:RXP262223 RXP327682:RXP327759 RXP393218:RXP393295 RXP458754:RXP458831 RXP524290:RXP524367 RXP589826:RXP589903 RXP655362:RXP655439 RXP720898:RXP720975 RXP786434:RXP786511 RXP851970:RXP852047 RXP917506:RXP917583 RXP983042:RXP983119 SHL2:SHL79 SHL65538:SHL65615 SHL131074:SHL131151 SHL196610:SHL196687 SHL262146:SHL262223 SHL327682:SHL327759 SHL393218:SHL393295 SHL458754:SHL458831 SHL524290:SHL524367 SHL589826:SHL589903 SHL655362:SHL655439 SHL720898:SHL720975 SHL786434:SHL786511 SHL851970:SHL852047 SHL917506:SHL917583 SHL983042:SHL983119 SRH2:SRH79 SRH65538:SRH65615 SRH131074:SRH131151 SRH196610:SRH196687 SRH262146:SRH262223 SRH327682:SRH327759 SRH393218:SRH393295 SRH458754:SRH458831 SRH524290:SRH524367 SRH589826:SRH589903 SRH655362:SRH655439 SRH720898:SRH720975 SRH786434:SRH786511 SRH851970:SRH852047 SRH917506:SRH917583 SRH983042:SRH983119 TBD2:TBD79 TBD65538:TBD65615 TBD131074:TBD131151 TBD196610:TBD196687 TBD262146:TBD262223 TBD327682:TBD327759 TBD393218:TBD393295 TBD458754:TBD458831 TBD524290:TBD524367 TBD589826:TBD589903 TBD655362:TBD655439 TBD720898:TBD720975 TBD786434:TBD786511 TBD851970:TBD852047 TBD917506:TBD917583 TBD983042:TBD983119 TKZ2:TKZ79 TKZ65538:TKZ65615 TKZ131074:TKZ131151 TKZ196610:TKZ196687 TKZ262146:TKZ262223 TKZ327682:TKZ327759 TKZ393218:TKZ393295 TKZ458754:TKZ458831 TKZ524290:TKZ524367 TKZ589826:TKZ589903 TKZ655362:TKZ655439 TKZ720898:TKZ720975 TKZ786434:TKZ786511 TKZ851970:TKZ852047 TKZ917506:TKZ917583 TKZ983042:TKZ983119 TUV2:TUV79 TUV65538:TUV65615 TUV131074:TUV131151 TUV196610:TUV196687 TUV262146:TUV262223 TUV327682:TUV327759 TUV393218:TUV393295 TUV458754:TUV458831 TUV524290:TUV524367 TUV589826:TUV589903 TUV655362:TUV655439 TUV720898:TUV720975 TUV786434:TUV786511 TUV851970:TUV852047 TUV917506:TUV917583 TUV983042:TUV983119 UER2:UER79 UER65538:UER65615 UER131074:UER131151 UER196610:UER196687 UER262146:UER262223 UER327682:UER327759 UER393218:UER393295 UER458754:UER458831 UER524290:UER524367 UER589826:UER589903 UER655362:UER655439 UER720898:UER720975 UER786434:UER786511 UER851970:UER852047 UER917506:UER917583 UER983042:UER983119 UON2:UON79 UON65538:UON65615 UON131074:UON131151 UON196610:UON196687 UON262146:UON262223 UON327682:UON327759 UON393218:UON393295 UON458754:UON458831 UON524290:UON524367 UON589826:UON589903 UON655362:UON655439 UON720898:UON720975 UON786434:UON786511 UON851970:UON852047 UON917506:UON917583 UON983042:UON983119 UYJ2:UYJ79 UYJ65538:UYJ65615 UYJ131074:UYJ131151 UYJ196610:UYJ196687 UYJ262146:UYJ262223 UYJ327682:UYJ327759 UYJ393218:UYJ393295 UYJ458754:UYJ458831 UYJ524290:UYJ524367 UYJ589826:UYJ589903 UYJ655362:UYJ655439 UYJ720898:UYJ720975 UYJ786434:UYJ786511 UYJ851970:UYJ852047 UYJ917506:UYJ917583 UYJ983042:UYJ983119 VIF2:VIF79 VIF65538:VIF65615 VIF131074:VIF131151 VIF196610:VIF196687 VIF262146:VIF262223 VIF327682:VIF327759 VIF393218:VIF393295 VIF458754:VIF458831 VIF524290:VIF524367 VIF589826:VIF589903 VIF655362:VIF655439 VIF720898:VIF720975 VIF786434:VIF786511 VIF851970:VIF852047 VIF917506:VIF917583 VIF983042:VIF983119 VSB2:VSB79 VSB65538:VSB65615 VSB131074:VSB131151 VSB196610:VSB196687 VSB262146:VSB262223 VSB327682:VSB327759 VSB393218:VSB393295 VSB458754:VSB458831 VSB524290:VSB524367 VSB589826:VSB589903 VSB655362:VSB655439 VSB720898:VSB720975 VSB786434:VSB786511 VSB851970:VSB852047 VSB917506:VSB917583 VSB983042:VSB983119 WBX2:WBX79 WBX65538:WBX65615 WBX131074:WBX131151 WBX196610:WBX196687 WBX262146:WBX262223 WBX327682:WBX327759 WBX393218:WBX393295 WBX458754:WBX458831 WBX524290:WBX524367 WBX589826:WBX589903 WBX655362:WBX655439 WBX720898:WBX720975 WBX786434:WBX786511 WBX851970:WBX852047 WBX917506:WBX917583 WBX983042:WBX983119 WLT2:WLT79 WLT65538:WLT65615 WLT131074:WLT131151 WLT196610:WLT196687 WLT262146:WLT262223 WLT327682:WLT327759 WLT393218:WLT393295 WLT458754:WLT458831 WLT524290:WLT524367 WLT589826:WLT589903 WLT655362:WLT655439 WLT720898:WLT720975 WLT786434:WLT786511 WLT851970:WLT852047 WLT917506:WLT917583 WLT983042:WLT983119 WVP2:WVP79 WVP65538:WVP65615 WVP131074:WVP131151 WVP196610:WVP196687 WVP262146:WVP262223 WVP327682:WVP327759 WVP393218:WVP393295 WVP458754:WVP458831 WVP524290:WVP524367 WVP589826:WVP589903 WVP655362:WVP655439 WVP720898:WVP720975 WVP786434:WVP786511 WVP851970:WVP852047 WVP917506:WVP917583 WVP983042:WVP983119" xr:uid="{EEC9227C-7037-46CE-BD27-60259F418504}">
      <formula1>$AL$4:$AL$12</formula1>
    </dataValidation>
    <dataValidation type="list" allowBlank="1" showInputMessage="1" showErrorMessage="1" sqref="G2:G500 G65538:G65615 G131074:G131151 G196610:G196687 G262146:G262223 G327682:G327759 G393218:G393295 G458754:G458831 G524290:G524367 G589826:G589903 G655362:G655439 G720898:G720975 G786434:G786511 G851970:G852047 G917506:G917583 G983042:G983119 JC2:JC79 JC65538:JC65615 JC131074:JC131151 JC196610:JC196687 JC262146:JC262223 JC327682:JC327759 JC393218:JC393295 JC458754:JC458831 JC524290:JC524367 JC589826:JC589903 JC655362:JC655439 JC720898:JC720975 JC786434:JC786511 JC851970:JC852047 JC917506:JC917583 JC983042:JC983119 SY2:SY79 SY65538:SY65615 SY131074:SY131151 SY196610:SY196687 SY262146:SY262223 SY327682:SY327759 SY393218:SY393295 SY458754:SY458831 SY524290:SY524367 SY589826:SY589903 SY655362:SY655439 SY720898:SY720975 SY786434:SY786511 SY851970:SY852047 SY917506:SY917583 SY983042:SY983119 ACU2:ACU79 ACU65538:ACU65615 ACU131074:ACU131151 ACU196610:ACU196687 ACU262146:ACU262223 ACU327682:ACU327759 ACU393218:ACU393295 ACU458754:ACU458831 ACU524290:ACU524367 ACU589826:ACU589903 ACU655362:ACU655439 ACU720898:ACU720975 ACU786434:ACU786511 ACU851970:ACU852047 ACU917506:ACU917583 ACU983042:ACU983119 AMQ2:AMQ79 AMQ65538:AMQ65615 AMQ131074:AMQ131151 AMQ196610:AMQ196687 AMQ262146:AMQ262223 AMQ327682:AMQ327759 AMQ393218:AMQ393295 AMQ458754:AMQ458831 AMQ524290:AMQ524367 AMQ589826:AMQ589903 AMQ655362:AMQ655439 AMQ720898:AMQ720975 AMQ786434:AMQ786511 AMQ851970:AMQ852047 AMQ917506:AMQ917583 AMQ983042:AMQ983119 AWM2:AWM79 AWM65538:AWM65615 AWM131074:AWM131151 AWM196610:AWM196687 AWM262146:AWM262223 AWM327682:AWM327759 AWM393218:AWM393295 AWM458754:AWM458831 AWM524290:AWM524367 AWM589826:AWM589903 AWM655362:AWM655439 AWM720898:AWM720975 AWM786434:AWM786511 AWM851970:AWM852047 AWM917506:AWM917583 AWM983042:AWM983119 BGI2:BGI79 BGI65538:BGI65615 BGI131074:BGI131151 BGI196610:BGI196687 BGI262146:BGI262223 BGI327682:BGI327759 BGI393218:BGI393295 BGI458754:BGI458831 BGI524290:BGI524367 BGI589826:BGI589903 BGI655362:BGI655439 BGI720898:BGI720975 BGI786434:BGI786511 BGI851970:BGI852047 BGI917506:BGI917583 BGI983042:BGI983119 BQE2:BQE79 BQE65538:BQE65615 BQE131074:BQE131151 BQE196610:BQE196687 BQE262146:BQE262223 BQE327682:BQE327759 BQE393218:BQE393295 BQE458754:BQE458831 BQE524290:BQE524367 BQE589826:BQE589903 BQE655362:BQE655439 BQE720898:BQE720975 BQE786434:BQE786511 BQE851970:BQE852047 BQE917506:BQE917583 BQE983042:BQE983119 CAA2:CAA79 CAA65538:CAA65615 CAA131074:CAA131151 CAA196610:CAA196687 CAA262146:CAA262223 CAA327682:CAA327759 CAA393218:CAA393295 CAA458754:CAA458831 CAA524290:CAA524367 CAA589826:CAA589903 CAA655362:CAA655439 CAA720898:CAA720975 CAA786434:CAA786511 CAA851970:CAA852047 CAA917506:CAA917583 CAA983042:CAA983119 CJW2:CJW79 CJW65538:CJW65615 CJW131074:CJW131151 CJW196610:CJW196687 CJW262146:CJW262223 CJW327682:CJW327759 CJW393218:CJW393295 CJW458754:CJW458831 CJW524290:CJW524367 CJW589826:CJW589903 CJW655362:CJW655439 CJW720898:CJW720975 CJW786434:CJW786511 CJW851970:CJW852047 CJW917506:CJW917583 CJW983042:CJW983119 CTS2:CTS79 CTS65538:CTS65615 CTS131074:CTS131151 CTS196610:CTS196687 CTS262146:CTS262223 CTS327682:CTS327759 CTS393218:CTS393295 CTS458754:CTS458831 CTS524290:CTS524367 CTS589826:CTS589903 CTS655362:CTS655439 CTS720898:CTS720975 CTS786434:CTS786511 CTS851970:CTS852047 CTS917506:CTS917583 CTS983042:CTS983119 DDO2:DDO79 DDO65538:DDO65615 DDO131074:DDO131151 DDO196610:DDO196687 DDO262146:DDO262223 DDO327682:DDO327759 DDO393218:DDO393295 DDO458754:DDO458831 DDO524290:DDO524367 DDO589826:DDO589903 DDO655362:DDO655439 DDO720898:DDO720975 DDO786434:DDO786511 DDO851970:DDO852047 DDO917506:DDO917583 DDO983042:DDO983119 DNK2:DNK79 DNK65538:DNK65615 DNK131074:DNK131151 DNK196610:DNK196687 DNK262146:DNK262223 DNK327682:DNK327759 DNK393218:DNK393295 DNK458754:DNK458831 DNK524290:DNK524367 DNK589826:DNK589903 DNK655362:DNK655439 DNK720898:DNK720975 DNK786434:DNK786511 DNK851970:DNK852047 DNK917506:DNK917583 DNK983042:DNK983119 DXG2:DXG79 DXG65538:DXG65615 DXG131074:DXG131151 DXG196610:DXG196687 DXG262146:DXG262223 DXG327682:DXG327759 DXG393218:DXG393295 DXG458754:DXG458831 DXG524290:DXG524367 DXG589826:DXG589903 DXG655362:DXG655439 DXG720898:DXG720975 DXG786434:DXG786511 DXG851970:DXG852047 DXG917506:DXG917583 DXG983042:DXG983119 EHC2:EHC79 EHC65538:EHC65615 EHC131074:EHC131151 EHC196610:EHC196687 EHC262146:EHC262223 EHC327682:EHC327759 EHC393218:EHC393295 EHC458754:EHC458831 EHC524290:EHC524367 EHC589826:EHC589903 EHC655362:EHC655439 EHC720898:EHC720975 EHC786434:EHC786511 EHC851970:EHC852047 EHC917506:EHC917583 EHC983042:EHC983119 EQY2:EQY79 EQY65538:EQY65615 EQY131074:EQY131151 EQY196610:EQY196687 EQY262146:EQY262223 EQY327682:EQY327759 EQY393218:EQY393295 EQY458754:EQY458831 EQY524290:EQY524367 EQY589826:EQY589903 EQY655362:EQY655439 EQY720898:EQY720975 EQY786434:EQY786511 EQY851970:EQY852047 EQY917506:EQY917583 EQY983042:EQY983119 FAU2:FAU79 FAU65538:FAU65615 FAU131074:FAU131151 FAU196610:FAU196687 FAU262146:FAU262223 FAU327682:FAU327759 FAU393218:FAU393295 FAU458754:FAU458831 FAU524290:FAU524367 FAU589826:FAU589903 FAU655362:FAU655439 FAU720898:FAU720975 FAU786434:FAU786511 FAU851970:FAU852047 FAU917506:FAU917583 FAU983042:FAU983119 FKQ2:FKQ79 FKQ65538:FKQ65615 FKQ131074:FKQ131151 FKQ196610:FKQ196687 FKQ262146:FKQ262223 FKQ327682:FKQ327759 FKQ393218:FKQ393295 FKQ458754:FKQ458831 FKQ524290:FKQ524367 FKQ589826:FKQ589903 FKQ655362:FKQ655439 FKQ720898:FKQ720975 FKQ786434:FKQ786511 FKQ851970:FKQ852047 FKQ917506:FKQ917583 FKQ983042:FKQ983119 FUM2:FUM79 FUM65538:FUM65615 FUM131074:FUM131151 FUM196610:FUM196687 FUM262146:FUM262223 FUM327682:FUM327759 FUM393218:FUM393295 FUM458754:FUM458831 FUM524290:FUM524367 FUM589826:FUM589903 FUM655362:FUM655439 FUM720898:FUM720975 FUM786434:FUM786511 FUM851970:FUM852047 FUM917506:FUM917583 FUM983042:FUM983119 GEI2:GEI79 GEI65538:GEI65615 GEI131074:GEI131151 GEI196610:GEI196687 GEI262146:GEI262223 GEI327682:GEI327759 GEI393218:GEI393295 GEI458754:GEI458831 GEI524290:GEI524367 GEI589826:GEI589903 GEI655362:GEI655439 GEI720898:GEI720975 GEI786434:GEI786511 GEI851970:GEI852047 GEI917506:GEI917583 GEI983042:GEI983119 GOE2:GOE79 GOE65538:GOE65615 GOE131074:GOE131151 GOE196610:GOE196687 GOE262146:GOE262223 GOE327682:GOE327759 GOE393218:GOE393295 GOE458754:GOE458831 GOE524290:GOE524367 GOE589826:GOE589903 GOE655362:GOE655439 GOE720898:GOE720975 GOE786434:GOE786511 GOE851970:GOE852047 GOE917506:GOE917583 GOE983042:GOE983119 GYA2:GYA79 GYA65538:GYA65615 GYA131074:GYA131151 GYA196610:GYA196687 GYA262146:GYA262223 GYA327682:GYA327759 GYA393218:GYA393295 GYA458754:GYA458831 GYA524290:GYA524367 GYA589826:GYA589903 GYA655362:GYA655439 GYA720898:GYA720975 GYA786434:GYA786511 GYA851970:GYA852047 GYA917506:GYA917583 GYA983042:GYA983119 HHW2:HHW79 HHW65538:HHW65615 HHW131074:HHW131151 HHW196610:HHW196687 HHW262146:HHW262223 HHW327682:HHW327759 HHW393218:HHW393295 HHW458754:HHW458831 HHW524290:HHW524367 HHW589826:HHW589903 HHW655362:HHW655439 HHW720898:HHW720975 HHW786434:HHW786511 HHW851970:HHW852047 HHW917506:HHW917583 HHW983042:HHW983119 HRS2:HRS79 HRS65538:HRS65615 HRS131074:HRS131151 HRS196610:HRS196687 HRS262146:HRS262223 HRS327682:HRS327759 HRS393218:HRS393295 HRS458754:HRS458831 HRS524290:HRS524367 HRS589826:HRS589903 HRS655362:HRS655439 HRS720898:HRS720975 HRS786434:HRS786511 HRS851970:HRS852047 HRS917506:HRS917583 HRS983042:HRS983119 IBO2:IBO79 IBO65538:IBO65615 IBO131074:IBO131151 IBO196610:IBO196687 IBO262146:IBO262223 IBO327682:IBO327759 IBO393218:IBO393295 IBO458754:IBO458831 IBO524290:IBO524367 IBO589826:IBO589903 IBO655362:IBO655439 IBO720898:IBO720975 IBO786434:IBO786511 IBO851970:IBO852047 IBO917506:IBO917583 IBO983042:IBO983119 ILK2:ILK79 ILK65538:ILK65615 ILK131074:ILK131151 ILK196610:ILK196687 ILK262146:ILK262223 ILK327682:ILK327759 ILK393218:ILK393295 ILK458754:ILK458831 ILK524290:ILK524367 ILK589826:ILK589903 ILK655362:ILK655439 ILK720898:ILK720975 ILK786434:ILK786511 ILK851970:ILK852047 ILK917506:ILK917583 ILK983042:ILK983119 IVG2:IVG79 IVG65538:IVG65615 IVG131074:IVG131151 IVG196610:IVG196687 IVG262146:IVG262223 IVG327682:IVG327759 IVG393218:IVG393295 IVG458754:IVG458831 IVG524290:IVG524367 IVG589826:IVG589903 IVG655362:IVG655439 IVG720898:IVG720975 IVG786434:IVG786511 IVG851970:IVG852047 IVG917506:IVG917583 IVG983042:IVG983119 JFC2:JFC79 JFC65538:JFC65615 JFC131074:JFC131151 JFC196610:JFC196687 JFC262146:JFC262223 JFC327682:JFC327759 JFC393218:JFC393295 JFC458754:JFC458831 JFC524290:JFC524367 JFC589826:JFC589903 JFC655362:JFC655439 JFC720898:JFC720975 JFC786434:JFC786511 JFC851970:JFC852047 JFC917506:JFC917583 JFC983042:JFC983119 JOY2:JOY79 JOY65538:JOY65615 JOY131074:JOY131151 JOY196610:JOY196687 JOY262146:JOY262223 JOY327682:JOY327759 JOY393218:JOY393295 JOY458754:JOY458831 JOY524290:JOY524367 JOY589826:JOY589903 JOY655362:JOY655439 JOY720898:JOY720975 JOY786434:JOY786511 JOY851970:JOY852047 JOY917506:JOY917583 JOY983042:JOY983119 JYU2:JYU79 JYU65538:JYU65615 JYU131074:JYU131151 JYU196610:JYU196687 JYU262146:JYU262223 JYU327682:JYU327759 JYU393218:JYU393295 JYU458754:JYU458831 JYU524290:JYU524367 JYU589826:JYU589903 JYU655362:JYU655439 JYU720898:JYU720975 JYU786434:JYU786511 JYU851970:JYU852047 JYU917506:JYU917583 JYU983042:JYU983119 KIQ2:KIQ79 KIQ65538:KIQ65615 KIQ131074:KIQ131151 KIQ196610:KIQ196687 KIQ262146:KIQ262223 KIQ327682:KIQ327759 KIQ393218:KIQ393295 KIQ458754:KIQ458831 KIQ524290:KIQ524367 KIQ589826:KIQ589903 KIQ655362:KIQ655439 KIQ720898:KIQ720975 KIQ786434:KIQ786511 KIQ851970:KIQ852047 KIQ917506:KIQ917583 KIQ983042:KIQ983119 KSM2:KSM79 KSM65538:KSM65615 KSM131074:KSM131151 KSM196610:KSM196687 KSM262146:KSM262223 KSM327682:KSM327759 KSM393218:KSM393295 KSM458754:KSM458831 KSM524290:KSM524367 KSM589826:KSM589903 KSM655362:KSM655439 KSM720898:KSM720975 KSM786434:KSM786511 KSM851970:KSM852047 KSM917506:KSM917583 KSM983042:KSM983119 LCI2:LCI79 LCI65538:LCI65615 LCI131074:LCI131151 LCI196610:LCI196687 LCI262146:LCI262223 LCI327682:LCI327759 LCI393218:LCI393295 LCI458754:LCI458831 LCI524290:LCI524367 LCI589826:LCI589903 LCI655362:LCI655439 LCI720898:LCI720975 LCI786434:LCI786511 LCI851970:LCI852047 LCI917506:LCI917583 LCI983042:LCI983119 LME2:LME79 LME65538:LME65615 LME131074:LME131151 LME196610:LME196687 LME262146:LME262223 LME327682:LME327759 LME393218:LME393295 LME458754:LME458831 LME524290:LME524367 LME589826:LME589903 LME655362:LME655439 LME720898:LME720975 LME786434:LME786511 LME851970:LME852047 LME917506:LME917583 LME983042:LME983119 LWA2:LWA79 LWA65538:LWA65615 LWA131074:LWA131151 LWA196610:LWA196687 LWA262146:LWA262223 LWA327682:LWA327759 LWA393218:LWA393295 LWA458754:LWA458831 LWA524290:LWA524367 LWA589826:LWA589903 LWA655362:LWA655439 LWA720898:LWA720975 LWA786434:LWA786511 LWA851970:LWA852047 LWA917506:LWA917583 LWA983042:LWA983119 MFW2:MFW79 MFW65538:MFW65615 MFW131074:MFW131151 MFW196610:MFW196687 MFW262146:MFW262223 MFW327682:MFW327759 MFW393218:MFW393295 MFW458754:MFW458831 MFW524290:MFW524367 MFW589826:MFW589903 MFW655362:MFW655439 MFW720898:MFW720975 MFW786434:MFW786511 MFW851970:MFW852047 MFW917506:MFW917583 MFW983042:MFW983119 MPS2:MPS79 MPS65538:MPS65615 MPS131074:MPS131151 MPS196610:MPS196687 MPS262146:MPS262223 MPS327682:MPS327759 MPS393218:MPS393295 MPS458754:MPS458831 MPS524290:MPS524367 MPS589826:MPS589903 MPS655362:MPS655439 MPS720898:MPS720975 MPS786434:MPS786511 MPS851970:MPS852047 MPS917506:MPS917583 MPS983042:MPS983119 MZO2:MZO79 MZO65538:MZO65615 MZO131074:MZO131151 MZO196610:MZO196687 MZO262146:MZO262223 MZO327682:MZO327759 MZO393218:MZO393295 MZO458754:MZO458831 MZO524290:MZO524367 MZO589826:MZO589903 MZO655362:MZO655439 MZO720898:MZO720975 MZO786434:MZO786511 MZO851970:MZO852047 MZO917506:MZO917583 MZO983042:MZO983119 NJK2:NJK79 NJK65538:NJK65615 NJK131074:NJK131151 NJK196610:NJK196687 NJK262146:NJK262223 NJK327682:NJK327759 NJK393218:NJK393295 NJK458754:NJK458831 NJK524290:NJK524367 NJK589826:NJK589903 NJK655362:NJK655439 NJK720898:NJK720975 NJK786434:NJK786511 NJK851970:NJK852047 NJK917506:NJK917583 NJK983042:NJK983119 NTG2:NTG79 NTG65538:NTG65615 NTG131074:NTG131151 NTG196610:NTG196687 NTG262146:NTG262223 NTG327682:NTG327759 NTG393218:NTG393295 NTG458754:NTG458831 NTG524290:NTG524367 NTG589826:NTG589903 NTG655362:NTG655439 NTG720898:NTG720975 NTG786434:NTG786511 NTG851970:NTG852047 NTG917506:NTG917583 NTG983042:NTG983119 ODC2:ODC79 ODC65538:ODC65615 ODC131074:ODC131151 ODC196610:ODC196687 ODC262146:ODC262223 ODC327682:ODC327759 ODC393218:ODC393295 ODC458754:ODC458831 ODC524290:ODC524367 ODC589826:ODC589903 ODC655362:ODC655439 ODC720898:ODC720975 ODC786434:ODC786511 ODC851970:ODC852047 ODC917506:ODC917583 ODC983042:ODC983119 OMY2:OMY79 OMY65538:OMY65615 OMY131074:OMY131151 OMY196610:OMY196687 OMY262146:OMY262223 OMY327682:OMY327759 OMY393218:OMY393295 OMY458754:OMY458831 OMY524290:OMY524367 OMY589826:OMY589903 OMY655362:OMY655439 OMY720898:OMY720975 OMY786434:OMY786511 OMY851970:OMY852047 OMY917506:OMY917583 OMY983042:OMY983119 OWU2:OWU79 OWU65538:OWU65615 OWU131074:OWU131151 OWU196610:OWU196687 OWU262146:OWU262223 OWU327682:OWU327759 OWU393218:OWU393295 OWU458754:OWU458831 OWU524290:OWU524367 OWU589826:OWU589903 OWU655362:OWU655439 OWU720898:OWU720975 OWU786434:OWU786511 OWU851970:OWU852047 OWU917506:OWU917583 OWU983042:OWU983119 PGQ2:PGQ79 PGQ65538:PGQ65615 PGQ131074:PGQ131151 PGQ196610:PGQ196687 PGQ262146:PGQ262223 PGQ327682:PGQ327759 PGQ393218:PGQ393295 PGQ458754:PGQ458831 PGQ524290:PGQ524367 PGQ589826:PGQ589903 PGQ655362:PGQ655439 PGQ720898:PGQ720975 PGQ786434:PGQ786511 PGQ851970:PGQ852047 PGQ917506:PGQ917583 PGQ983042:PGQ983119 PQM2:PQM79 PQM65538:PQM65615 PQM131074:PQM131151 PQM196610:PQM196687 PQM262146:PQM262223 PQM327682:PQM327759 PQM393218:PQM393295 PQM458754:PQM458831 PQM524290:PQM524367 PQM589826:PQM589903 PQM655362:PQM655439 PQM720898:PQM720975 PQM786434:PQM786511 PQM851970:PQM852047 PQM917506:PQM917583 PQM983042:PQM983119 QAI2:QAI79 QAI65538:QAI65615 QAI131074:QAI131151 QAI196610:QAI196687 QAI262146:QAI262223 QAI327682:QAI327759 QAI393218:QAI393295 QAI458754:QAI458831 QAI524290:QAI524367 QAI589826:QAI589903 QAI655362:QAI655439 QAI720898:QAI720975 QAI786434:QAI786511 QAI851970:QAI852047 QAI917506:QAI917583 QAI983042:QAI983119 QKE2:QKE79 QKE65538:QKE65615 QKE131074:QKE131151 QKE196610:QKE196687 QKE262146:QKE262223 QKE327682:QKE327759 QKE393218:QKE393295 QKE458754:QKE458831 QKE524290:QKE524367 QKE589826:QKE589903 QKE655362:QKE655439 QKE720898:QKE720975 QKE786434:QKE786511 QKE851970:QKE852047 QKE917506:QKE917583 QKE983042:QKE983119 QUA2:QUA79 QUA65538:QUA65615 QUA131074:QUA131151 QUA196610:QUA196687 QUA262146:QUA262223 QUA327682:QUA327759 QUA393218:QUA393295 QUA458754:QUA458831 QUA524290:QUA524367 QUA589826:QUA589903 QUA655362:QUA655439 QUA720898:QUA720975 QUA786434:QUA786511 QUA851970:QUA852047 QUA917506:QUA917583 QUA983042:QUA983119 RDW2:RDW79 RDW65538:RDW65615 RDW131074:RDW131151 RDW196610:RDW196687 RDW262146:RDW262223 RDW327682:RDW327759 RDW393218:RDW393295 RDW458754:RDW458831 RDW524290:RDW524367 RDW589826:RDW589903 RDW655362:RDW655439 RDW720898:RDW720975 RDW786434:RDW786511 RDW851970:RDW852047 RDW917506:RDW917583 RDW983042:RDW983119 RNS2:RNS79 RNS65538:RNS65615 RNS131074:RNS131151 RNS196610:RNS196687 RNS262146:RNS262223 RNS327682:RNS327759 RNS393218:RNS393295 RNS458754:RNS458831 RNS524290:RNS524367 RNS589826:RNS589903 RNS655362:RNS655439 RNS720898:RNS720975 RNS786434:RNS786511 RNS851970:RNS852047 RNS917506:RNS917583 RNS983042:RNS983119 RXO2:RXO79 RXO65538:RXO65615 RXO131074:RXO131151 RXO196610:RXO196687 RXO262146:RXO262223 RXO327682:RXO327759 RXO393218:RXO393295 RXO458754:RXO458831 RXO524290:RXO524367 RXO589826:RXO589903 RXO655362:RXO655439 RXO720898:RXO720975 RXO786434:RXO786511 RXO851970:RXO852047 RXO917506:RXO917583 RXO983042:RXO983119 SHK2:SHK79 SHK65538:SHK65615 SHK131074:SHK131151 SHK196610:SHK196687 SHK262146:SHK262223 SHK327682:SHK327759 SHK393218:SHK393295 SHK458754:SHK458831 SHK524290:SHK524367 SHK589826:SHK589903 SHK655362:SHK655439 SHK720898:SHK720975 SHK786434:SHK786511 SHK851970:SHK852047 SHK917506:SHK917583 SHK983042:SHK983119 SRG2:SRG79 SRG65538:SRG65615 SRG131074:SRG131151 SRG196610:SRG196687 SRG262146:SRG262223 SRG327682:SRG327759 SRG393218:SRG393295 SRG458754:SRG458831 SRG524290:SRG524367 SRG589826:SRG589903 SRG655362:SRG655439 SRG720898:SRG720975 SRG786434:SRG786511 SRG851970:SRG852047 SRG917506:SRG917583 SRG983042:SRG983119 TBC2:TBC79 TBC65538:TBC65615 TBC131074:TBC131151 TBC196610:TBC196687 TBC262146:TBC262223 TBC327682:TBC327759 TBC393218:TBC393295 TBC458754:TBC458831 TBC524290:TBC524367 TBC589826:TBC589903 TBC655362:TBC655439 TBC720898:TBC720975 TBC786434:TBC786511 TBC851970:TBC852047 TBC917506:TBC917583 TBC983042:TBC983119 TKY2:TKY79 TKY65538:TKY65615 TKY131074:TKY131151 TKY196610:TKY196687 TKY262146:TKY262223 TKY327682:TKY327759 TKY393218:TKY393295 TKY458754:TKY458831 TKY524290:TKY524367 TKY589826:TKY589903 TKY655362:TKY655439 TKY720898:TKY720975 TKY786434:TKY786511 TKY851970:TKY852047 TKY917506:TKY917583 TKY983042:TKY983119 TUU2:TUU79 TUU65538:TUU65615 TUU131074:TUU131151 TUU196610:TUU196687 TUU262146:TUU262223 TUU327682:TUU327759 TUU393218:TUU393295 TUU458754:TUU458831 TUU524290:TUU524367 TUU589826:TUU589903 TUU655362:TUU655439 TUU720898:TUU720975 TUU786434:TUU786511 TUU851970:TUU852047 TUU917506:TUU917583 TUU983042:TUU983119 UEQ2:UEQ79 UEQ65538:UEQ65615 UEQ131074:UEQ131151 UEQ196610:UEQ196687 UEQ262146:UEQ262223 UEQ327682:UEQ327759 UEQ393218:UEQ393295 UEQ458754:UEQ458831 UEQ524290:UEQ524367 UEQ589826:UEQ589903 UEQ655362:UEQ655439 UEQ720898:UEQ720975 UEQ786434:UEQ786511 UEQ851970:UEQ852047 UEQ917506:UEQ917583 UEQ983042:UEQ983119 UOM2:UOM79 UOM65538:UOM65615 UOM131074:UOM131151 UOM196610:UOM196687 UOM262146:UOM262223 UOM327682:UOM327759 UOM393218:UOM393295 UOM458754:UOM458831 UOM524290:UOM524367 UOM589826:UOM589903 UOM655362:UOM655439 UOM720898:UOM720975 UOM786434:UOM786511 UOM851970:UOM852047 UOM917506:UOM917583 UOM983042:UOM983119 UYI2:UYI79 UYI65538:UYI65615 UYI131074:UYI131151 UYI196610:UYI196687 UYI262146:UYI262223 UYI327682:UYI327759 UYI393218:UYI393295 UYI458754:UYI458831 UYI524290:UYI524367 UYI589826:UYI589903 UYI655362:UYI655439 UYI720898:UYI720975 UYI786434:UYI786511 UYI851970:UYI852047 UYI917506:UYI917583 UYI983042:UYI983119 VIE2:VIE79 VIE65538:VIE65615 VIE131074:VIE131151 VIE196610:VIE196687 VIE262146:VIE262223 VIE327682:VIE327759 VIE393218:VIE393295 VIE458754:VIE458831 VIE524290:VIE524367 VIE589826:VIE589903 VIE655362:VIE655439 VIE720898:VIE720975 VIE786434:VIE786511 VIE851970:VIE852047 VIE917506:VIE917583 VIE983042:VIE983119 VSA2:VSA79 VSA65538:VSA65615 VSA131074:VSA131151 VSA196610:VSA196687 VSA262146:VSA262223 VSA327682:VSA327759 VSA393218:VSA393295 VSA458754:VSA458831 VSA524290:VSA524367 VSA589826:VSA589903 VSA655362:VSA655439 VSA720898:VSA720975 VSA786434:VSA786511 VSA851970:VSA852047 VSA917506:VSA917583 VSA983042:VSA983119 WBW2:WBW79 WBW65538:WBW65615 WBW131074:WBW131151 WBW196610:WBW196687 WBW262146:WBW262223 WBW327682:WBW327759 WBW393218:WBW393295 WBW458754:WBW458831 WBW524290:WBW524367 WBW589826:WBW589903 WBW655362:WBW655439 WBW720898:WBW720975 WBW786434:WBW786511 WBW851970:WBW852047 WBW917506:WBW917583 WBW983042:WBW983119 WLS2:WLS79 WLS65538:WLS65615 WLS131074:WLS131151 WLS196610:WLS196687 WLS262146:WLS262223 WLS327682:WLS327759 WLS393218:WLS393295 WLS458754:WLS458831 WLS524290:WLS524367 WLS589826:WLS589903 WLS655362:WLS655439 WLS720898:WLS720975 WLS786434:WLS786511 WLS851970:WLS852047 WLS917506:WLS917583 WLS983042:WLS983119 WVO2:WVO79 WVO65538:WVO65615 WVO131074:WVO131151 WVO196610:WVO196687 WVO262146:WVO262223 WVO327682:WVO327759 WVO393218:WVO393295 WVO458754:WVO458831 WVO524290:WVO524367 WVO589826:WVO589903 WVO655362:WVO655439 WVO720898:WVO720975 WVO786434:WVO786511 WVO851970:WVO852047 WVO917506:WVO917583 WVO983042:WVO983119" xr:uid="{DF3A64F4-FEB1-43BD-B6FF-37F0EFEEF81F}">
      <formula1>$AJ$2:$AJ$4</formula1>
    </dataValidation>
    <dataValidation type="list" allowBlank="1" showInputMessage="1" showErrorMessage="1" sqref="Y2:AA500" xr:uid="{EE1A8DAB-1725-4309-99AA-8C0A686DDEE6}">
      <formula1>$AV$2:$AV$21</formula1>
    </dataValidation>
    <dataValidation type="list" allowBlank="1" showInputMessage="1" showErrorMessage="1" sqref="X2:X500 X65538:X65615 X131074:X131151 X196610:X196687 X262146:X262223 X327682:X327759 X393218:X393295 X458754:X458831 X524290:X524367 X589826:X589903 X655362:X655439 X720898:X720975 X786434:X786511 X851970:X852047 X917506:X917583 X983042:X983119 JT2:JT79 JT65538:JT65615 JT131074:JT131151 JT196610:JT196687 JT262146:JT262223 JT327682:JT327759 JT393218:JT393295 JT458754:JT458831 JT524290:JT524367 JT589826:JT589903 JT655362:JT655439 JT720898:JT720975 JT786434:JT786511 JT851970:JT852047 JT917506:JT917583 JT983042:JT983119 TP2:TP79 TP65538:TP65615 TP131074:TP131151 TP196610:TP196687 TP262146:TP262223 TP327682:TP327759 TP393218:TP393295 TP458754:TP458831 TP524290:TP524367 TP589826:TP589903 TP655362:TP655439 TP720898:TP720975 TP786434:TP786511 TP851970:TP852047 TP917506:TP917583 TP983042:TP983119 ADL2:ADL79 ADL65538:ADL65615 ADL131074:ADL131151 ADL196610:ADL196687 ADL262146:ADL262223 ADL327682:ADL327759 ADL393218:ADL393295 ADL458754:ADL458831 ADL524290:ADL524367 ADL589826:ADL589903 ADL655362:ADL655439 ADL720898:ADL720975 ADL786434:ADL786511 ADL851970:ADL852047 ADL917506:ADL917583 ADL983042:ADL983119 ANH2:ANH79 ANH65538:ANH65615 ANH131074:ANH131151 ANH196610:ANH196687 ANH262146:ANH262223 ANH327682:ANH327759 ANH393218:ANH393295 ANH458754:ANH458831 ANH524290:ANH524367 ANH589826:ANH589903 ANH655362:ANH655439 ANH720898:ANH720975 ANH786434:ANH786511 ANH851970:ANH852047 ANH917506:ANH917583 ANH983042:ANH983119 AXD2:AXD79 AXD65538:AXD65615 AXD131074:AXD131151 AXD196610:AXD196687 AXD262146:AXD262223 AXD327682:AXD327759 AXD393218:AXD393295 AXD458754:AXD458831 AXD524290:AXD524367 AXD589826:AXD589903 AXD655362:AXD655439 AXD720898:AXD720975 AXD786434:AXD786511 AXD851970:AXD852047 AXD917506:AXD917583 AXD983042:AXD983119 BGZ2:BGZ79 BGZ65538:BGZ65615 BGZ131074:BGZ131151 BGZ196610:BGZ196687 BGZ262146:BGZ262223 BGZ327682:BGZ327759 BGZ393218:BGZ393295 BGZ458754:BGZ458831 BGZ524290:BGZ524367 BGZ589826:BGZ589903 BGZ655362:BGZ655439 BGZ720898:BGZ720975 BGZ786434:BGZ786511 BGZ851970:BGZ852047 BGZ917506:BGZ917583 BGZ983042:BGZ983119 BQV2:BQV79 BQV65538:BQV65615 BQV131074:BQV131151 BQV196610:BQV196687 BQV262146:BQV262223 BQV327682:BQV327759 BQV393218:BQV393295 BQV458754:BQV458831 BQV524290:BQV524367 BQV589826:BQV589903 BQV655362:BQV655439 BQV720898:BQV720975 BQV786434:BQV786511 BQV851970:BQV852047 BQV917506:BQV917583 BQV983042:BQV983119 CAR2:CAR79 CAR65538:CAR65615 CAR131074:CAR131151 CAR196610:CAR196687 CAR262146:CAR262223 CAR327682:CAR327759 CAR393218:CAR393295 CAR458754:CAR458831 CAR524290:CAR524367 CAR589826:CAR589903 CAR655362:CAR655439 CAR720898:CAR720975 CAR786434:CAR786511 CAR851970:CAR852047 CAR917506:CAR917583 CAR983042:CAR983119 CKN2:CKN79 CKN65538:CKN65615 CKN131074:CKN131151 CKN196610:CKN196687 CKN262146:CKN262223 CKN327682:CKN327759 CKN393218:CKN393295 CKN458754:CKN458831 CKN524290:CKN524367 CKN589826:CKN589903 CKN655362:CKN655439 CKN720898:CKN720975 CKN786434:CKN786511 CKN851970:CKN852047 CKN917506:CKN917583 CKN983042:CKN983119 CUJ2:CUJ79 CUJ65538:CUJ65615 CUJ131074:CUJ131151 CUJ196610:CUJ196687 CUJ262146:CUJ262223 CUJ327682:CUJ327759 CUJ393218:CUJ393295 CUJ458754:CUJ458831 CUJ524290:CUJ524367 CUJ589826:CUJ589903 CUJ655362:CUJ655439 CUJ720898:CUJ720975 CUJ786434:CUJ786511 CUJ851970:CUJ852047 CUJ917506:CUJ917583 CUJ983042:CUJ983119 DEF2:DEF79 DEF65538:DEF65615 DEF131074:DEF131151 DEF196610:DEF196687 DEF262146:DEF262223 DEF327682:DEF327759 DEF393218:DEF393295 DEF458754:DEF458831 DEF524290:DEF524367 DEF589826:DEF589903 DEF655362:DEF655439 DEF720898:DEF720975 DEF786434:DEF786511 DEF851970:DEF852047 DEF917506:DEF917583 DEF983042:DEF983119 DOB2:DOB79 DOB65538:DOB65615 DOB131074:DOB131151 DOB196610:DOB196687 DOB262146:DOB262223 DOB327682:DOB327759 DOB393218:DOB393295 DOB458754:DOB458831 DOB524290:DOB524367 DOB589826:DOB589903 DOB655362:DOB655439 DOB720898:DOB720975 DOB786434:DOB786511 DOB851970:DOB852047 DOB917506:DOB917583 DOB983042:DOB983119 DXX2:DXX79 DXX65538:DXX65615 DXX131074:DXX131151 DXX196610:DXX196687 DXX262146:DXX262223 DXX327682:DXX327759 DXX393218:DXX393295 DXX458754:DXX458831 DXX524290:DXX524367 DXX589826:DXX589903 DXX655362:DXX655439 DXX720898:DXX720975 DXX786434:DXX786511 DXX851970:DXX852047 DXX917506:DXX917583 DXX983042:DXX983119 EHT2:EHT79 EHT65538:EHT65615 EHT131074:EHT131151 EHT196610:EHT196687 EHT262146:EHT262223 EHT327682:EHT327759 EHT393218:EHT393295 EHT458754:EHT458831 EHT524290:EHT524367 EHT589826:EHT589903 EHT655362:EHT655439 EHT720898:EHT720975 EHT786434:EHT786511 EHT851970:EHT852047 EHT917506:EHT917583 EHT983042:EHT983119 ERP2:ERP79 ERP65538:ERP65615 ERP131074:ERP131151 ERP196610:ERP196687 ERP262146:ERP262223 ERP327682:ERP327759 ERP393218:ERP393295 ERP458754:ERP458831 ERP524290:ERP524367 ERP589826:ERP589903 ERP655362:ERP655439 ERP720898:ERP720975 ERP786434:ERP786511 ERP851970:ERP852047 ERP917506:ERP917583 ERP983042:ERP983119 FBL2:FBL79 FBL65538:FBL65615 FBL131074:FBL131151 FBL196610:FBL196687 FBL262146:FBL262223 FBL327682:FBL327759 FBL393218:FBL393295 FBL458754:FBL458831 FBL524290:FBL524367 FBL589826:FBL589903 FBL655362:FBL655439 FBL720898:FBL720975 FBL786434:FBL786511 FBL851970:FBL852047 FBL917506:FBL917583 FBL983042:FBL983119 FLH2:FLH79 FLH65538:FLH65615 FLH131074:FLH131151 FLH196610:FLH196687 FLH262146:FLH262223 FLH327682:FLH327759 FLH393218:FLH393295 FLH458754:FLH458831 FLH524290:FLH524367 FLH589826:FLH589903 FLH655362:FLH655439 FLH720898:FLH720975 FLH786434:FLH786511 FLH851970:FLH852047 FLH917506:FLH917583 FLH983042:FLH983119 FVD2:FVD79 FVD65538:FVD65615 FVD131074:FVD131151 FVD196610:FVD196687 FVD262146:FVD262223 FVD327682:FVD327759 FVD393218:FVD393295 FVD458754:FVD458831 FVD524290:FVD524367 FVD589826:FVD589903 FVD655362:FVD655439 FVD720898:FVD720975 FVD786434:FVD786511 FVD851970:FVD852047 FVD917506:FVD917583 FVD983042:FVD983119 GEZ2:GEZ79 GEZ65538:GEZ65615 GEZ131074:GEZ131151 GEZ196610:GEZ196687 GEZ262146:GEZ262223 GEZ327682:GEZ327759 GEZ393218:GEZ393295 GEZ458754:GEZ458831 GEZ524290:GEZ524367 GEZ589826:GEZ589903 GEZ655362:GEZ655439 GEZ720898:GEZ720975 GEZ786434:GEZ786511 GEZ851970:GEZ852047 GEZ917506:GEZ917583 GEZ983042:GEZ983119 GOV2:GOV79 GOV65538:GOV65615 GOV131074:GOV131151 GOV196610:GOV196687 GOV262146:GOV262223 GOV327682:GOV327759 GOV393218:GOV393295 GOV458754:GOV458831 GOV524290:GOV524367 GOV589826:GOV589903 GOV655362:GOV655439 GOV720898:GOV720975 GOV786434:GOV786511 GOV851970:GOV852047 GOV917506:GOV917583 GOV983042:GOV983119 GYR2:GYR79 GYR65538:GYR65615 GYR131074:GYR131151 GYR196610:GYR196687 GYR262146:GYR262223 GYR327682:GYR327759 GYR393218:GYR393295 GYR458754:GYR458831 GYR524290:GYR524367 GYR589826:GYR589903 GYR655362:GYR655439 GYR720898:GYR720975 GYR786434:GYR786511 GYR851970:GYR852047 GYR917506:GYR917583 GYR983042:GYR983119 HIN2:HIN79 HIN65538:HIN65615 HIN131074:HIN131151 HIN196610:HIN196687 HIN262146:HIN262223 HIN327682:HIN327759 HIN393218:HIN393295 HIN458754:HIN458831 HIN524290:HIN524367 HIN589826:HIN589903 HIN655362:HIN655439 HIN720898:HIN720975 HIN786434:HIN786511 HIN851970:HIN852047 HIN917506:HIN917583 HIN983042:HIN983119 HSJ2:HSJ79 HSJ65538:HSJ65615 HSJ131074:HSJ131151 HSJ196610:HSJ196687 HSJ262146:HSJ262223 HSJ327682:HSJ327759 HSJ393218:HSJ393295 HSJ458754:HSJ458831 HSJ524290:HSJ524367 HSJ589826:HSJ589903 HSJ655362:HSJ655439 HSJ720898:HSJ720975 HSJ786434:HSJ786511 HSJ851970:HSJ852047 HSJ917506:HSJ917583 HSJ983042:HSJ983119 ICF2:ICF79 ICF65538:ICF65615 ICF131074:ICF131151 ICF196610:ICF196687 ICF262146:ICF262223 ICF327682:ICF327759 ICF393218:ICF393295 ICF458754:ICF458831 ICF524290:ICF524367 ICF589826:ICF589903 ICF655362:ICF655439 ICF720898:ICF720975 ICF786434:ICF786511 ICF851970:ICF852047 ICF917506:ICF917583 ICF983042:ICF983119 IMB2:IMB79 IMB65538:IMB65615 IMB131074:IMB131151 IMB196610:IMB196687 IMB262146:IMB262223 IMB327682:IMB327759 IMB393218:IMB393295 IMB458754:IMB458831 IMB524290:IMB524367 IMB589826:IMB589903 IMB655362:IMB655439 IMB720898:IMB720975 IMB786434:IMB786511 IMB851970:IMB852047 IMB917506:IMB917583 IMB983042:IMB983119 IVX2:IVX79 IVX65538:IVX65615 IVX131074:IVX131151 IVX196610:IVX196687 IVX262146:IVX262223 IVX327682:IVX327759 IVX393218:IVX393295 IVX458754:IVX458831 IVX524290:IVX524367 IVX589826:IVX589903 IVX655362:IVX655439 IVX720898:IVX720975 IVX786434:IVX786511 IVX851970:IVX852047 IVX917506:IVX917583 IVX983042:IVX983119 JFT2:JFT79 JFT65538:JFT65615 JFT131074:JFT131151 JFT196610:JFT196687 JFT262146:JFT262223 JFT327682:JFT327759 JFT393218:JFT393295 JFT458754:JFT458831 JFT524290:JFT524367 JFT589826:JFT589903 JFT655362:JFT655439 JFT720898:JFT720975 JFT786434:JFT786511 JFT851970:JFT852047 JFT917506:JFT917583 JFT983042:JFT983119 JPP2:JPP79 JPP65538:JPP65615 JPP131074:JPP131151 JPP196610:JPP196687 JPP262146:JPP262223 JPP327682:JPP327759 JPP393218:JPP393295 JPP458754:JPP458831 JPP524290:JPP524367 JPP589826:JPP589903 JPP655362:JPP655439 JPP720898:JPP720975 JPP786434:JPP786511 JPP851970:JPP852047 JPP917506:JPP917583 JPP983042:JPP983119 JZL2:JZL79 JZL65538:JZL65615 JZL131074:JZL131151 JZL196610:JZL196687 JZL262146:JZL262223 JZL327682:JZL327759 JZL393218:JZL393295 JZL458754:JZL458831 JZL524290:JZL524367 JZL589826:JZL589903 JZL655362:JZL655439 JZL720898:JZL720975 JZL786434:JZL786511 JZL851970:JZL852047 JZL917506:JZL917583 JZL983042:JZL983119 KJH2:KJH79 KJH65538:KJH65615 KJH131074:KJH131151 KJH196610:KJH196687 KJH262146:KJH262223 KJH327682:KJH327759 KJH393218:KJH393295 KJH458754:KJH458831 KJH524290:KJH524367 KJH589826:KJH589903 KJH655362:KJH655439 KJH720898:KJH720975 KJH786434:KJH786511 KJH851970:KJH852047 KJH917506:KJH917583 KJH983042:KJH983119 KTD2:KTD79 KTD65538:KTD65615 KTD131074:KTD131151 KTD196610:KTD196687 KTD262146:KTD262223 KTD327682:KTD327759 KTD393218:KTD393295 KTD458754:KTD458831 KTD524290:KTD524367 KTD589826:KTD589903 KTD655362:KTD655439 KTD720898:KTD720975 KTD786434:KTD786511 KTD851970:KTD852047 KTD917506:KTD917583 KTD983042:KTD983119 LCZ2:LCZ79 LCZ65538:LCZ65615 LCZ131074:LCZ131151 LCZ196610:LCZ196687 LCZ262146:LCZ262223 LCZ327682:LCZ327759 LCZ393218:LCZ393295 LCZ458754:LCZ458831 LCZ524290:LCZ524367 LCZ589826:LCZ589903 LCZ655362:LCZ655439 LCZ720898:LCZ720975 LCZ786434:LCZ786511 LCZ851970:LCZ852047 LCZ917506:LCZ917583 LCZ983042:LCZ983119 LMV2:LMV79 LMV65538:LMV65615 LMV131074:LMV131151 LMV196610:LMV196687 LMV262146:LMV262223 LMV327682:LMV327759 LMV393218:LMV393295 LMV458754:LMV458831 LMV524290:LMV524367 LMV589826:LMV589903 LMV655362:LMV655439 LMV720898:LMV720975 LMV786434:LMV786511 LMV851970:LMV852047 LMV917506:LMV917583 LMV983042:LMV983119 LWR2:LWR79 LWR65538:LWR65615 LWR131074:LWR131151 LWR196610:LWR196687 LWR262146:LWR262223 LWR327682:LWR327759 LWR393218:LWR393295 LWR458754:LWR458831 LWR524290:LWR524367 LWR589826:LWR589903 LWR655362:LWR655439 LWR720898:LWR720975 LWR786434:LWR786511 LWR851970:LWR852047 LWR917506:LWR917583 LWR983042:LWR983119 MGN2:MGN79 MGN65538:MGN65615 MGN131074:MGN131151 MGN196610:MGN196687 MGN262146:MGN262223 MGN327682:MGN327759 MGN393218:MGN393295 MGN458754:MGN458831 MGN524290:MGN524367 MGN589826:MGN589903 MGN655362:MGN655439 MGN720898:MGN720975 MGN786434:MGN786511 MGN851970:MGN852047 MGN917506:MGN917583 MGN983042:MGN983119 MQJ2:MQJ79 MQJ65538:MQJ65615 MQJ131074:MQJ131151 MQJ196610:MQJ196687 MQJ262146:MQJ262223 MQJ327682:MQJ327759 MQJ393218:MQJ393295 MQJ458754:MQJ458831 MQJ524290:MQJ524367 MQJ589826:MQJ589903 MQJ655362:MQJ655439 MQJ720898:MQJ720975 MQJ786434:MQJ786511 MQJ851970:MQJ852047 MQJ917506:MQJ917583 MQJ983042:MQJ983119 NAF2:NAF79 NAF65538:NAF65615 NAF131074:NAF131151 NAF196610:NAF196687 NAF262146:NAF262223 NAF327682:NAF327759 NAF393218:NAF393295 NAF458754:NAF458831 NAF524290:NAF524367 NAF589826:NAF589903 NAF655362:NAF655439 NAF720898:NAF720975 NAF786434:NAF786511 NAF851970:NAF852047 NAF917506:NAF917583 NAF983042:NAF983119 NKB2:NKB79 NKB65538:NKB65615 NKB131074:NKB131151 NKB196610:NKB196687 NKB262146:NKB262223 NKB327682:NKB327759 NKB393218:NKB393295 NKB458754:NKB458831 NKB524290:NKB524367 NKB589826:NKB589903 NKB655362:NKB655439 NKB720898:NKB720975 NKB786434:NKB786511 NKB851970:NKB852047 NKB917506:NKB917583 NKB983042:NKB983119 NTX2:NTX79 NTX65538:NTX65615 NTX131074:NTX131151 NTX196610:NTX196687 NTX262146:NTX262223 NTX327682:NTX327759 NTX393218:NTX393295 NTX458754:NTX458831 NTX524290:NTX524367 NTX589826:NTX589903 NTX655362:NTX655439 NTX720898:NTX720975 NTX786434:NTX786511 NTX851970:NTX852047 NTX917506:NTX917583 NTX983042:NTX983119 ODT2:ODT79 ODT65538:ODT65615 ODT131074:ODT131151 ODT196610:ODT196687 ODT262146:ODT262223 ODT327682:ODT327759 ODT393218:ODT393295 ODT458754:ODT458831 ODT524290:ODT524367 ODT589826:ODT589903 ODT655362:ODT655439 ODT720898:ODT720975 ODT786434:ODT786511 ODT851970:ODT852047 ODT917506:ODT917583 ODT983042:ODT983119 ONP2:ONP79 ONP65538:ONP65615 ONP131074:ONP131151 ONP196610:ONP196687 ONP262146:ONP262223 ONP327682:ONP327759 ONP393218:ONP393295 ONP458754:ONP458831 ONP524290:ONP524367 ONP589826:ONP589903 ONP655362:ONP655439 ONP720898:ONP720975 ONP786434:ONP786511 ONP851970:ONP852047 ONP917506:ONP917583 ONP983042:ONP983119 OXL2:OXL79 OXL65538:OXL65615 OXL131074:OXL131151 OXL196610:OXL196687 OXL262146:OXL262223 OXL327682:OXL327759 OXL393218:OXL393295 OXL458754:OXL458831 OXL524290:OXL524367 OXL589826:OXL589903 OXL655362:OXL655439 OXL720898:OXL720975 OXL786434:OXL786511 OXL851970:OXL852047 OXL917506:OXL917583 OXL983042:OXL983119 PHH2:PHH79 PHH65538:PHH65615 PHH131074:PHH131151 PHH196610:PHH196687 PHH262146:PHH262223 PHH327682:PHH327759 PHH393218:PHH393295 PHH458754:PHH458831 PHH524290:PHH524367 PHH589826:PHH589903 PHH655362:PHH655439 PHH720898:PHH720975 PHH786434:PHH786511 PHH851970:PHH852047 PHH917506:PHH917583 PHH983042:PHH983119 PRD2:PRD79 PRD65538:PRD65615 PRD131074:PRD131151 PRD196610:PRD196687 PRD262146:PRD262223 PRD327682:PRD327759 PRD393218:PRD393295 PRD458754:PRD458831 PRD524290:PRD524367 PRD589826:PRD589903 PRD655362:PRD655439 PRD720898:PRD720975 PRD786434:PRD786511 PRD851970:PRD852047 PRD917506:PRD917583 PRD983042:PRD983119 QAZ2:QAZ79 QAZ65538:QAZ65615 QAZ131074:QAZ131151 QAZ196610:QAZ196687 QAZ262146:QAZ262223 QAZ327682:QAZ327759 QAZ393218:QAZ393295 QAZ458754:QAZ458831 QAZ524290:QAZ524367 QAZ589826:QAZ589903 QAZ655362:QAZ655439 QAZ720898:QAZ720975 QAZ786434:QAZ786511 QAZ851970:QAZ852047 QAZ917506:QAZ917583 QAZ983042:QAZ983119 QKV2:QKV79 QKV65538:QKV65615 QKV131074:QKV131151 QKV196610:QKV196687 QKV262146:QKV262223 QKV327682:QKV327759 QKV393218:QKV393295 QKV458754:QKV458831 QKV524290:QKV524367 QKV589826:QKV589903 QKV655362:QKV655439 QKV720898:QKV720975 QKV786434:QKV786511 QKV851970:QKV852047 QKV917506:QKV917583 QKV983042:QKV983119 QUR2:QUR79 QUR65538:QUR65615 QUR131074:QUR131151 QUR196610:QUR196687 QUR262146:QUR262223 QUR327682:QUR327759 QUR393218:QUR393295 QUR458754:QUR458831 QUR524290:QUR524367 QUR589826:QUR589903 QUR655362:QUR655439 QUR720898:QUR720975 QUR786434:QUR786511 QUR851970:QUR852047 QUR917506:QUR917583 QUR983042:QUR983119 REN2:REN79 REN65538:REN65615 REN131074:REN131151 REN196610:REN196687 REN262146:REN262223 REN327682:REN327759 REN393218:REN393295 REN458754:REN458831 REN524290:REN524367 REN589826:REN589903 REN655362:REN655439 REN720898:REN720975 REN786434:REN786511 REN851970:REN852047 REN917506:REN917583 REN983042:REN983119 ROJ2:ROJ79 ROJ65538:ROJ65615 ROJ131074:ROJ131151 ROJ196610:ROJ196687 ROJ262146:ROJ262223 ROJ327682:ROJ327759 ROJ393218:ROJ393295 ROJ458754:ROJ458831 ROJ524290:ROJ524367 ROJ589826:ROJ589903 ROJ655362:ROJ655439 ROJ720898:ROJ720975 ROJ786434:ROJ786511 ROJ851970:ROJ852047 ROJ917506:ROJ917583 ROJ983042:ROJ983119 RYF2:RYF79 RYF65538:RYF65615 RYF131074:RYF131151 RYF196610:RYF196687 RYF262146:RYF262223 RYF327682:RYF327759 RYF393218:RYF393295 RYF458754:RYF458831 RYF524290:RYF524367 RYF589826:RYF589903 RYF655362:RYF655439 RYF720898:RYF720975 RYF786434:RYF786511 RYF851970:RYF852047 RYF917506:RYF917583 RYF983042:RYF983119 SIB2:SIB79 SIB65538:SIB65615 SIB131074:SIB131151 SIB196610:SIB196687 SIB262146:SIB262223 SIB327682:SIB327759 SIB393218:SIB393295 SIB458754:SIB458831 SIB524290:SIB524367 SIB589826:SIB589903 SIB655362:SIB655439 SIB720898:SIB720975 SIB786434:SIB786511 SIB851970:SIB852047 SIB917506:SIB917583 SIB983042:SIB983119 SRX2:SRX79 SRX65538:SRX65615 SRX131074:SRX131151 SRX196610:SRX196687 SRX262146:SRX262223 SRX327682:SRX327759 SRX393218:SRX393295 SRX458754:SRX458831 SRX524290:SRX524367 SRX589826:SRX589903 SRX655362:SRX655439 SRX720898:SRX720975 SRX786434:SRX786511 SRX851970:SRX852047 SRX917506:SRX917583 SRX983042:SRX983119 TBT2:TBT79 TBT65538:TBT65615 TBT131074:TBT131151 TBT196610:TBT196687 TBT262146:TBT262223 TBT327682:TBT327759 TBT393218:TBT393295 TBT458754:TBT458831 TBT524290:TBT524367 TBT589826:TBT589903 TBT655362:TBT655439 TBT720898:TBT720975 TBT786434:TBT786511 TBT851970:TBT852047 TBT917506:TBT917583 TBT983042:TBT983119 TLP2:TLP79 TLP65538:TLP65615 TLP131074:TLP131151 TLP196610:TLP196687 TLP262146:TLP262223 TLP327682:TLP327759 TLP393218:TLP393295 TLP458754:TLP458831 TLP524290:TLP524367 TLP589826:TLP589903 TLP655362:TLP655439 TLP720898:TLP720975 TLP786434:TLP786511 TLP851970:TLP852047 TLP917506:TLP917583 TLP983042:TLP983119 TVL2:TVL79 TVL65538:TVL65615 TVL131074:TVL131151 TVL196610:TVL196687 TVL262146:TVL262223 TVL327682:TVL327759 TVL393218:TVL393295 TVL458754:TVL458831 TVL524290:TVL524367 TVL589826:TVL589903 TVL655362:TVL655439 TVL720898:TVL720975 TVL786434:TVL786511 TVL851970:TVL852047 TVL917506:TVL917583 TVL983042:TVL983119 UFH2:UFH79 UFH65538:UFH65615 UFH131074:UFH131151 UFH196610:UFH196687 UFH262146:UFH262223 UFH327682:UFH327759 UFH393218:UFH393295 UFH458754:UFH458831 UFH524290:UFH524367 UFH589826:UFH589903 UFH655362:UFH655439 UFH720898:UFH720975 UFH786434:UFH786511 UFH851970:UFH852047 UFH917506:UFH917583 UFH983042:UFH983119 UPD2:UPD79 UPD65538:UPD65615 UPD131074:UPD131151 UPD196610:UPD196687 UPD262146:UPD262223 UPD327682:UPD327759 UPD393218:UPD393295 UPD458754:UPD458831 UPD524290:UPD524367 UPD589826:UPD589903 UPD655362:UPD655439 UPD720898:UPD720975 UPD786434:UPD786511 UPD851970:UPD852047 UPD917506:UPD917583 UPD983042:UPD983119 UYZ2:UYZ79 UYZ65538:UYZ65615 UYZ131074:UYZ131151 UYZ196610:UYZ196687 UYZ262146:UYZ262223 UYZ327682:UYZ327759 UYZ393218:UYZ393295 UYZ458754:UYZ458831 UYZ524290:UYZ524367 UYZ589826:UYZ589903 UYZ655362:UYZ655439 UYZ720898:UYZ720975 UYZ786434:UYZ786511 UYZ851970:UYZ852047 UYZ917506:UYZ917583 UYZ983042:UYZ983119 VIV2:VIV79 VIV65538:VIV65615 VIV131074:VIV131151 VIV196610:VIV196687 VIV262146:VIV262223 VIV327682:VIV327759 VIV393218:VIV393295 VIV458754:VIV458831 VIV524290:VIV524367 VIV589826:VIV589903 VIV655362:VIV655439 VIV720898:VIV720975 VIV786434:VIV786511 VIV851970:VIV852047 VIV917506:VIV917583 VIV983042:VIV983119 VSR2:VSR79 VSR65538:VSR65615 VSR131074:VSR131151 VSR196610:VSR196687 VSR262146:VSR262223 VSR327682:VSR327759 VSR393218:VSR393295 VSR458754:VSR458831 VSR524290:VSR524367 VSR589826:VSR589903 VSR655362:VSR655439 VSR720898:VSR720975 VSR786434:VSR786511 VSR851970:VSR852047 VSR917506:VSR917583 VSR983042:VSR983119 WCN2:WCN79 WCN65538:WCN65615 WCN131074:WCN131151 WCN196610:WCN196687 WCN262146:WCN262223 WCN327682:WCN327759 WCN393218:WCN393295 WCN458754:WCN458831 WCN524290:WCN524367 WCN589826:WCN589903 WCN655362:WCN655439 WCN720898:WCN720975 WCN786434:WCN786511 WCN851970:WCN852047 WCN917506:WCN917583 WCN983042:WCN983119 WMJ2:WMJ79 WMJ65538:WMJ65615 WMJ131074:WMJ131151 WMJ196610:WMJ196687 WMJ262146:WMJ262223 WMJ327682:WMJ327759 WMJ393218:WMJ393295 WMJ458754:WMJ458831 WMJ524290:WMJ524367 WMJ589826:WMJ589903 WMJ655362:WMJ655439 WMJ720898:WMJ720975 WMJ786434:WMJ786511 WMJ851970:WMJ852047 WMJ917506:WMJ917583 WMJ983042:WMJ983119 WWF2:WWF79 WWF65538:WWF65615 WWF131074:WWF131151 WWF196610:WWF196687 WWF262146:WWF262223 WWF327682:WWF327759 WWF393218:WWF393295 WWF458754:WWF458831 WWF524290:WWF524367 WWF589826:WWF589903 WWF655362:WWF655439 WWF720898:WWF720975 WWF786434:WWF786511 WWF851970:WWF852047 WWF917506:WWF917583 WWF983042:WWF983119" xr:uid="{8A97E380-560F-4CD9-BFDA-C7FD0287D6A1}">
      <formula1>$AT$2:$AT$3</formula1>
    </dataValidation>
    <dataValidation type="list" allowBlank="1" showInputMessage="1" showErrorMessage="1" sqref="K2:K1000" xr:uid="{7CFFC088-2561-42DB-B476-42CB709A238A}">
      <formula1>$AR$2:$AR$28</formula1>
    </dataValidation>
    <dataValidation type="list" allowBlank="1" showInputMessage="1" showErrorMessage="1" sqref="J501:J1000" xr:uid="{5A942BE7-D715-4F31-9C85-0D006D9FEF3E}">
      <formula1>$AP$2:$AP$29</formula1>
    </dataValidation>
    <dataValidation type="list" allowBlank="1" showInputMessage="1" showErrorMessage="1" sqref="J2:J500" xr:uid="{A600B72D-BE3D-4F06-A77B-95F63B9A94B2}">
      <formula1>$AP$2:$AP$30</formula1>
    </dataValidation>
    <dataValidation type="list" allowBlank="1" showInputMessage="1" showErrorMessage="1" sqref="F2:F731 F65538:F65615 F131074:F131151 F196610:F196687 F262146:F262223 F327682:F327759 F393218:F393295 F458754:F458831 F524290:F524367 F589826:F589903 F655362:F655439 F720898:F720975 F786434:F786511 F851970:F852047 F917506:F917583 F983042:F983119 JB2:JB79 JB65538:JB65615 JB131074:JB131151 JB196610:JB196687 JB262146:JB262223 JB327682:JB327759 JB393218:JB393295 JB458754:JB458831 JB524290:JB524367 JB589826:JB589903 JB655362:JB655439 JB720898:JB720975 JB786434:JB786511 JB851970:JB852047 JB917506:JB917583 JB983042:JB983119 SX2:SX79 SX65538:SX65615 SX131074:SX131151 SX196610:SX196687 SX262146:SX262223 SX327682:SX327759 SX393218:SX393295 SX458754:SX458831 SX524290:SX524367 SX589826:SX589903 SX655362:SX655439 SX720898:SX720975 SX786434:SX786511 SX851970:SX852047 SX917506:SX917583 SX983042:SX983119 ACT2:ACT79 ACT65538:ACT65615 ACT131074:ACT131151 ACT196610:ACT196687 ACT262146:ACT262223 ACT327682:ACT327759 ACT393218:ACT393295 ACT458754:ACT458831 ACT524290:ACT524367 ACT589826:ACT589903 ACT655362:ACT655439 ACT720898:ACT720975 ACT786434:ACT786511 ACT851970:ACT852047 ACT917506:ACT917583 ACT983042:ACT983119 AMP2:AMP79 AMP65538:AMP65615 AMP131074:AMP131151 AMP196610:AMP196687 AMP262146:AMP262223 AMP327682:AMP327759 AMP393218:AMP393295 AMP458754:AMP458831 AMP524290:AMP524367 AMP589826:AMP589903 AMP655362:AMP655439 AMP720898:AMP720975 AMP786434:AMP786511 AMP851970:AMP852047 AMP917506:AMP917583 AMP983042:AMP983119 AWL2:AWL79 AWL65538:AWL65615 AWL131074:AWL131151 AWL196610:AWL196687 AWL262146:AWL262223 AWL327682:AWL327759 AWL393218:AWL393295 AWL458754:AWL458831 AWL524290:AWL524367 AWL589826:AWL589903 AWL655362:AWL655439 AWL720898:AWL720975 AWL786434:AWL786511 AWL851970:AWL852047 AWL917506:AWL917583 AWL983042:AWL983119 BGH2:BGH79 BGH65538:BGH65615 BGH131074:BGH131151 BGH196610:BGH196687 BGH262146:BGH262223 BGH327682:BGH327759 BGH393218:BGH393295 BGH458754:BGH458831 BGH524290:BGH524367 BGH589826:BGH589903 BGH655362:BGH655439 BGH720898:BGH720975 BGH786434:BGH786511 BGH851970:BGH852047 BGH917506:BGH917583 BGH983042:BGH983119 BQD2:BQD79 BQD65538:BQD65615 BQD131074:BQD131151 BQD196610:BQD196687 BQD262146:BQD262223 BQD327682:BQD327759 BQD393218:BQD393295 BQD458754:BQD458831 BQD524290:BQD524367 BQD589826:BQD589903 BQD655362:BQD655439 BQD720898:BQD720975 BQD786434:BQD786511 BQD851970:BQD852047 BQD917506:BQD917583 BQD983042:BQD983119 BZZ2:BZZ79 BZZ65538:BZZ65615 BZZ131074:BZZ131151 BZZ196610:BZZ196687 BZZ262146:BZZ262223 BZZ327682:BZZ327759 BZZ393218:BZZ393295 BZZ458754:BZZ458831 BZZ524290:BZZ524367 BZZ589826:BZZ589903 BZZ655362:BZZ655439 BZZ720898:BZZ720975 BZZ786434:BZZ786511 BZZ851970:BZZ852047 BZZ917506:BZZ917583 BZZ983042:BZZ983119 CJV2:CJV79 CJV65538:CJV65615 CJV131074:CJV131151 CJV196610:CJV196687 CJV262146:CJV262223 CJV327682:CJV327759 CJV393218:CJV393295 CJV458754:CJV458831 CJV524290:CJV524367 CJV589826:CJV589903 CJV655362:CJV655439 CJV720898:CJV720975 CJV786434:CJV786511 CJV851970:CJV852047 CJV917506:CJV917583 CJV983042:CJV983119 CTR2:CTR79 CTR65538:CTR65615 CTR131074:CTR131151 CTR196610:CTR196687 CTR262146:CTR262223 CTR327682:CTR327759 CTR393218:CTR393295 CTR458754:CTR458831 CTR524290:CTR524367 CTR589826:CTR589903 CTR655362:CTR655439 CTR720898:CTR720975 CTR786434:CTR786511 CTR851970:CTR852047 CTR917506:CTR917583 CTR983042:CTR983119 DDN2:DDN79 DDN65538:DDN65615 DDN131074:DDN131151 DDN196610:DDN196687 DDN262146:DDN262223 DDN327682:DDN327759 DDN393218:DDN393295 DDN458754:DDN458831 DDN524290:DDN524367 DDN589826:DDN589903 DDN655362:DDN655439 DDN720898:DDN720975 DDN786434:DDN786511 DDN851970:DDN852047 DDN917506:DDN917583 DDN983042:DDN983119 DNJ2:DNJ79 DNJ65538:DNJ65615 DNJ131074:DNJ131151 DNJ196610:DNJ196687 DNJ262146:DNJ262223 DNJ327682:DNJ327759 DNJ393218:DNJ393295 DNJ458754:DNJ458831 DNJ524290:DNJ524367 DNJ589826:DNJ589903 DNJ655362:DNJ655439 DNJ720898:DNJ720975 DNJ786434:DNJ786511 DNJ851970:DNJ852047 DNJ917506:DNJ917583 DNJ983042:DNJ983119 DXF2:DXF79 DXF65538:DXF65615 DXF131074:DXF131151 DXF196610:DXF196687 DXF262146:DXF262223 DXF327682:DXF327759 DXF393218:DXF393295 DXF458754:DXF458831 DXF524290:DXF524367 DXF589826:DXF589903 DXF655362:DXF655439 DXF720898:DXF720975 DXF786434:DXF786511 DXF851970:DXF852047 DXF917506:DXF917583 DXF983042:DXF983119 EHB2:EHB79 EHB65538:EHB65615 EHB131074:EHB131151 EHB196610:EHB196687 EHB262146:EHB262223 EHB327682:EHB327759 EHB393218:EHB393295 EHB458754:EHB458831 EHB524290:EHB524367 EHB589826:EHB589903 EHB655362:EHB655439 EHB720898:EHB720975 EHB786434:EHB786511 EHB851970:EHB852047 EHB917506:EHB917583 EHB983042:EHB983119 EQX2:EQX79 EQX65538:EQX65615 EQX131074:EQX131151 EQX196610:EQX196687 EQX262146:EQX262223 EQX327682:EQX327759 EQX393218:EQX393295 EQX458754:EQX458831 EQX524290:EQX524367 EQX589826:EQX589903 EQX655362:EQX655439 EQX720898:EQX720975 EQX786434:EQX786511 EQX851970:EQX852047 EQX917506:EQX917583 EQX983042:EQX983119 FAT2:FAT79 FAT65538:FAT65615 FAT131074:FAT131151 FAT196610:FAT196687 FAT262146:FAT262223 FAT327682:FAT327759 FAT393218:FAT393295 FAT458754:FAT458831 FAT524290:FAT524367 FAT589826:FAT589903 FAT655362:FAT655439 FAT720898:FAT720975 FAT786434:FAT786511 FAT851970:FAT852047 FAT917506:FAT917583 FAT983042:FAT983119 FKP2:FKP79 FKP65538:FKP65615 FKP131074:FKP131151 FKP196610:FKP196687 FKP262146:FKP262223 FKP327682:FKP327759 FKP393218:FKP393295 FKP458754:FKP458831 FKP524290:FKP524367 FKP589826:FKP589903 FKP655362:FKP655439 FKP720898:FKP720975 FKP786434:FKP786511 FKP851970:FKP852047 FKP917506:FKP917583 FKP983042:FKP983119 FUL2:FUL79 FUL65538:FUL65615 FUL131074:FUL131151 FUL196610:FUL196687 FUL262146:FUL262223 FUL327682:FUL327759 FUL393218:FUL393295 FUL458754:FUL458831 FUL524290:FUL524367 FUL589826:FUL589903 FUL655362:FUL655439 FUL720898:FUL720975 FUL786434:FUL786511 FUL851970:FUL852047 FUL917506:FUL917583 FUL983042:FUL983119 GEH2:GEH79 GEH65538:GEH65615 GEH131074:GEH131151 GEH196610:GEH196687 GEH262146:GEH262223 GEH327682:GEH327759 GEH393218:GEH393295 GEH458754:GEH458831 GEH524290:GEH524367 GEH589826:GEH589903 GEH655362:GEH655439 GEH720898:GEH720975 GEH786434:GEH786511 GEH851970:GEH852047 GEH917506:GEH917583 GEH983042:GEH983119 GOD2:GOD79 GOD65538:GOD65615 GOD131074:GOD131151 GOD196610:GOD196687 GOD262146:GOD262223 GOD327682:GOD327759 GOD393218:GOD393295 GOD458754:GOD458831 GOD524290:GOD524367 GOD589826:GOD589903 GOD655362:GOD655439 GOD720898:GOD720975 GOD786434:GOD786511 GOD851970:GOD852047 GOD917506:GOD917583 GOD983042:GOD983119 GXZ2:GXZ79 GXZ65538:GXZ65615 GXZ131074:GXZ131151 GXZ196610:GXZ196687 GXZ262146:GXZ262223 GXZ327682:GXZ327759 GXZ393218:GXZ393295 GXZ458754:GXZ458831 GXZ524290:GXZ524367 GXZ589826:GXZ589903 GXZ655362:GXZ655439 GXZ720898:GXZ720975 GXZ786434:GXZ786511 GXZ851970:GXZ852047 GXZ917506:GXZ917583 GXZ983042:GXZ983119 HHV2:HHV79 HHV65538:HHV65615 HHV131074:HHV131151 HHV196610:HHV196687 HHV262146:HHV262223 HHV327682:HHV327759 HHV393218:HHV393295 HHV458754:HHV458831 HHV524290:HHV524367 HHV589826:HHV589903 HHV655362:HHV655439 HHV720898:HHV720975 HHV786434:HHV786511 HHV851970:HHV852047 HHV917506:HHV917583 HHV983042:HHV983119 HRR2:HRR79 HRR65538:HRR65615 HRR131074:HRR131151 HRR196610:HRR196687 HRR262146:HRR262223 HRR327682:HRR327759 HRR393218:HRR393295 HRR458754:HRR458831 HRR524290:HRR524367 HRR589826:HRR589903 HRR655362:HRR655439 HRR720898:HRR720975 HRR786434:HRR786511 HRR851970:HRR852047 HRR917506:HRR917583 HRR983042:HRR983119 IBN2:IBN79 IBN65538:IBN65615 IBN131074:IBN131151 IBN196610:IBN196687 IBN262146:IBN262223 IBN327682:IBN327759 IBN393218:IBN393295 IBN458754:IBN458831 IBN524290:IBN524367 IBN589826:IBN589903 IBN655362:IBN655439 IBN720898:IBN720975 IBN786434:IBN786511 IBN851970:IBN852047 IBN917506:IBN917583 IBN983042:IBN983119 ILJ2:ILJ79 ILJ65538:ILJ65615 ILJ131074:ILJ131151 ILJ196610:ILJ196687 ILJ262146:ILJ262223 ILJ327682:ILJ327759 ILJ393218:ILJ393295 ILJ458754:ILJ458831 ILJ524290:ILJ524367 ILJ589826:ILJ589903 ILJ655362:ILJ655439 ILJ720898:ILJ720975 ILJ786434:ILJ786511 ILJ851970:ILJ852047 ILJ917506:ILJ917583 ILJ983042:ILJ983119 IVF2:IVF79 IVF65538:IVF65615 IVF131074:IVF131151 IVF196610:IVF196687 IVF262146:IVF262223 IVF327682:IVF327759 IVF393218:IVF393295 IVF458754:IVF458831 IVF524290:IVF524367 IVF589826:IVF589903 IVF655362:IVF655439 IVF720898:IVF720975 IVF786434:IVF786511 IVF851970:IVF852047 IVF917506:IVF917583 IVF983042:IVF983119 JFB2:JFB79 JFB65538:JFB65615 JFB131074:JFB131151 JFB196610:JFB196687 JFB262146:JFB262223 JFB327682:JFB327759 JFB393218:JFB393295 JFB458754:JFB458831 JFB524290:JFB524367 JFB589826:JFB589903 JFB655362:JFB655439 JFB720898:JFB720975 JFB786434:JFB786511 JFB851970:JFB852047 JFB917506:JFB917583 JFB983042:JFB983119 JOX2:JOX79 JOX65538:JOX65615 JOX131074:JOX131151 JOX196610:JOX196687 JOX262146:JOX262223 JOX327682:JOX327759 JOX393218:JOX393295 JOX458754:JOX458831 JOX524290:JOX524367 JOX589826:JOX589903 JOX655362:JOX655439 JOX720898:JOX720975 JOX786434:JOX786511 JOX851970:JOX852047 JOX917506:JOX917583 JOX983042:JOX983119 JYT2:JYT79 JYT65538:JYT65615 JYT131074:JYT131151 JYT196610:JYT196687 JYT262146:JYT262223 JYT327682:JYT327759 JYT393218:JYT393295 JYT458754:JYT458831 JYT524290:JYT524367 JYT589826:JYT589903 JYT655362:JYT655439 JYT720898:JYT720975 JYT786434:JYT786511 JYT851970:JYT852047 JYT917506:JYT917583 JYT983042:JYT983119 KIP2:KIP79 KIP65538:KIP65615 KIP131074:KIP131151 KIP196610:KIP196687 KIP262146:KIP262223 KIP327682:KIP327759 KIP393218:KIP393295 KIP458754:KIP458831 KIP524290:KIP524367 KIP589826:KIP589903 KIP655362:KIP655439 KIP720898:KIP720975 KIP786434:KIP786511 KIP851970:KIP852047 KIP917506:KIP917583 KIP983042:KIP983119 KSL2:KSL79 KSL65538:KSL65615 KSL131074:KSL131151 KSL196610:KSL196687 KSL262146:KSL262223 KSL327682:KSL327759 KSL393218:KSL393295 KSL458754:KSL458831 KSL524290:KSL524367 KSL589826:KSL589903 KSL655362:KSL655439 KSL720898:KSL720975 KSL786434:KSL786511 KSL851970:KSL852047 KSL917506:KSL917583 KSL983042:KSL983119 LCH2:LCH79 LCH65538:LCH65615 LCH131074:LCH131151 LCH196610:LCH196687 LCH262146:LCH262223 LCH327682:LCH327759 LCH393218:LCH393295 LCH458754:LCH458831 LCH524290:LCH524367 LCH589826:LCH589903 LCH655362:LCH655439 LCH720898:LCH720975 LCH786434:LCH786511 LCH851970:LCH852047 LCH917506:LCH917583 LCH983042:LCH983119 LMD2:LMD79 LMD65538:LMD65615 LMD131074:LMD131151 LMD196610:LMD196687 LMD262146:LMD262223 LMD327682:LMD327759 LMD393218:LMD393295 LMD458754:LMD458831 LMD524290:LMD524367 LMD589826:LMD589903 LMD655362:LMD655439 LMD720898:LMD720975 LMD786434:LMD786511 LMD851970:LMD852047 LMD917506:LMD917583 LMD983042:LMD983119 LVZ2:LVZ79 LVZ65538:LVZ65615 LVZ131074:LVZ131151 LVZ196610:LVZ196687 LVZ262146:LVZ262223 LVZ327682:LVZ327759 LVZ393218:LVZ393295 LVZ458754:LVZ458831 LVZ524290:LVZ524367 LVZ589826:LVZ589903 LVZ655362:LVZ655439 LVZ720898:LVZ720975 LVZ786434:LVZ786511 LVZ851970:LVZ852047 LVZ917506:LVZ917583 LVZ983042:LVZ983119 MFV2:MFV79 MFV65538:MFV65615 MFV131074:MFV131151 MFV196610:MFV196687 MFV262146:MFV262223 MFV327682:MFV327759 MFV393218:MFV393295 MFV458754:MFV458831 MFV524290:MFV524367 MFV589826:MFV589903 MFV655362:MFV655439 MFV720898:MFV720975 MFV786434:MFV786511 MFV851970:MFV852047 MFV917506:MFV917583 MFV983042:MFV983119 MPR2:MPR79 MPR65538:MPR65615 MPR131074:MPR131151 MPR196610:MPR196687 MPR262146:MPR262223 MPR327682:MPR327759 MPR393218:MPR393295 MPR458754:MPR458831 MPR524290:MPR524367 MPR589826:MPR589903 MPR655362:MPR655439 MPR720898:MPR720975 MPR786434:MPR786511 MPR851970:MPR852047 MPR917506:MPR917583 MPR983042:MPR983119 MZN2:MZN79 MZN65538:MZN65615 MZN131074:MZN131151 MZN196610:MZN196687 MZN262146:MZN262223 MZN327682:MZN327759 MZN393218:MZN393295 MZN458754:MZN458831 MZN524290:MZN524367 MZN589826:MZN589903 MZN655362:MZN655439 MZN720898:MZN720975 MZN786434:MZN786511 MZN851970:MZN852047 MZN917506:MZN917583 MZN983042:MZN983119 NJJ2:NJJ79 NJJ65538:NJJ65615 NJJ131074:NJJ131151 NJJ196610:NJJ196687 NJJ262146:NJJ262223 NJJ327682:NJJ327759 NJJ393218:NJJ393295 NJJ458754:NJJ458831 NJJ524290:NJJ524367 NJJ589826:NJJ589903 NJJ655362:NJJ655439 NJJ720898:NJJ720975 NJJ786434:NJJ786511 NJJ851970:NJJ852047 NJJ917506:NJJ917583 NJJ983042:NJJ983119 NTF2:NTF79 NTF65538:NTF65615 NTF131074:NTF131151 NTF196610:NTF196687 NTF262146:NTF262223 NTF327682:NTF327759 NTF393218:NTF393295 NTF458754:NTF458831 NTF524290:NTF524367 NTF589826:NTF589903 NTF655362:NTF655439 NTF720898:NTF720975 NTF786434:NTF786511 NTF851970:NTF852047 NTF917506:NTF917583 NTF983042:NTF983119 ODB2:ODB79 ODB65538:ODB65615 ODB131074:ODB131151 ODB196610:ODB196687 ODB262146:ODB262223 ODB327682:ODB327759 ODB393218:ODB393295 ODB458754:ODB458831 ODB524290:ODB524367 ODB589826:ODB589903 ODB655362:ODB655439 ODB720898:ODB720975 ODB786434:ODB786511 ODB851970:ODB852047 ODB917506:ODB917583 ODB983042:ODB983119 OMX2:OMX79 OMX65538:OMX65615 OMX131074:OMX131151 OMX196610:OMX196687 OMX262146:OMX262223 OMX327682:OMX327759 OMX393218:OMX393295 OMX458754:OMX458831 OMX524290:OMX524367 OMX589826:OMX589903 OMX655362:OMX655439 OMX720898:OMX720975 OMX786434:OMX786511 OMX851970:OMX852047 OMX917506:OMX917583 OMX983042:OMX983119 OWT2:OWT79 OWT65538:OWT65615 OWT131074:OWT131151 OWT196610:OWT196687 OWT262146:OWT262223 OWT327682:OWT327759 OWT393218:OWT393295 OWT458754:OWT458831 OWT524290:OWT524367 OWT589826:OWT589903 OWT655362:OWT655439 OWT720898:OWT720975 OWT786434:OWT786511 OWT851970:OWT852047 OWT917506:OWT917583 OWT983042:OWT983119 PGP2:PGP79 PGP65538:PGP65615 PGP131074:PGP131151 PGP196610:PGP196687 PGP262146:PGP262223 PGP327682:PGP327759 PGP393218:PGP393295 PGP458754:PGP458831 PGP524290:PGP524367 PGP589826:PGP589903 PGP655362:PGP655439 PGP720898:PGP720975 PGP786434:PGP786511 PGP851970:PGP852047 PGP917506:PGP917583 PGP983042:PGP983119 PQL2:PQL79 PQL65538:PQL65615 PQL131074:PQL131151 PQL196610:PQL196687 PQL262146:PQL262223 PQL327682:PQL327759 PQL393218:PQL393295 PQL458754:PQL458831 PQL524290:PQL524367 PQL589826:PQL589903 PQL655362:PQL655439 PQL720898:PQL720975 PQL786434:PQL786511 PQL851970:PQL852047 PQL917506:PQL917583 PQL983042:PQL983119 QAH2:QAH79 QAH65538:QAH65615 QAH131074:QAH131151 QAH196610:QAH196687 QAH262146:QAH262223 QAH327682:QAH327759 QAH393218:QAH393295 QAH458754:QAH458831 QAH524290:QAH524367 QAH589826:QAH589903 QAH655362:QAH655439 QAH720898:QAH720975 QAH786434:QAH786511 QAH851970:QAH852047 QAH917506:QAH917583 QAH983042:QAH983119 QKD2:QKD79 QKD65538:QKD65615 QKD131074:QKD131151 QKD196610:QKD196687 QKD262146:QKD262223 QKD327682:QKD327759 QKD393218:QKD393295 QKD458754:QKD458831 QKD524290:QKD524367 QKD589826:QKD589903 QKD655362:QKD655439 QKD720898:QKD720975 QKD786434:QKD786511 QKD851970:QKD852047 QKD917506:QKD917583 QKD983042:QKD983119 QTZ2:QTZ79 QTZ65538:QTZ65615 QTZ131074:QTZ131151 QTZ196610:QTZ196687 QTZ262146:QTZ262223 QTZ327682:QTZ327759 QTZ393218:QTZ393295 QTZ458754:QTZ458831 QTZ524290:QTZ524367 QTZ589826:QTZ589903 QTZ655362:QTZ655439 QTZ720898:QTZ720975 QTZ786434:QTZ786511 QTZ851970:QTZ852047 QTZ917506:QTZ917583 QTZ983042:QTZ983119 RDV2:RDV79 RDV65538:RDV65615 RDV131074:RDV131151 RDV196610:RDV196687 RDV262146:RDV262223 RDV327682:RDV327759 RDV393218:RDV393295 RDV458754:RDV458831 RDV524290:RDV524367 RDV589826:RDV589903 RDV655362:RDV655439 RDV720898:RDV720975 RDV786434:RDV786511 RDV851970:RDV852047 RDV917506:RDV917583 RDV983042:RDV983119 RNR2:RNR79 RNR65538:RNR65615 RNR131074:RNR131151 RNR196610:RNR196687 RNR262146:RNR262223 RNR327682:RNR327759 RNR393218:RNR393295 RNR458754:RNR458831 RNR524290:RNR524367 RNR589826:RNR589903 RNR655362:RNR655439 RNR720898:RNR720975 RNR786434:RNR786511 RNR851970:RNR852047 RNR917506:RNR917583 RNR983042:RNR983119 RXN2:RXN79 RXN65538:RXN65615 RXN131074:RXN131151 RXN196610:RXN196687 RXN262146:RXN262223 RXN327682:RXN327759 RXN393218:RXN393295 RXN458754:RXN458831 RXN524290:RXN524367 RXN589826:RXN589903 RXN655362:RXN655439 RXN720898:RXN720975 RXN786434:RXN786511 RXN851970:RXN852047 RXN917506:RXN917583 RXN983042:RXN983119 SHJ2:SHJ79 SHJ65538:SHJ65615 SHJ131074:SHJ131151 SHJ196610:SHJ196687 SHJ262146:SHJ262223 SHJ327682:SHJ327759 SHJ393218:SHJ393295 SHJ458754:SHJ458831 SHJ524290:SHJ524367 SHJ589826:SHJ589903 SHJ655362:SHJ655439 SHJ720898:SHJ720975 SHJ786434:SHJ786511 SHJ851970:SHJ852047 SHJ917506:SHJ917583 SHJ983042:SHJ983119 SRF2:SRF79 SRF65538:SRF65615 SRF131074:SRF131151 SRF196610:SRF196687 SRF262146:SRF262223 SRF327682:SRF327759 SRF393218:SRF393295 SRF458754:SRF458831 SRF524290:SRF524367 SRF589826:SRF589903 SRF655362:SRF655439 SRF720898:SRF720975 SRF786434:SRF786511 SRF851970:SRF852047 SRF917506:SRF917583 SRF983042:SRF983119 TBB2:TBB79 TBB65538:TBB65615 TBB131074:TBB131151 TBB196610:TBB196687 TBB262146:TBB262223 TBB327682:TBB327759 TBB393218:TBB393295 TBB458754:TBB458831 TBB524290:TBB524367 TBB589826:TBB589903 TBB655362:TBB655439 TBB720898:TBB720975 TBB786434:TBB786511 TBB851970:TBB852047 TBB917506:TBB917583 TBB983042:TBB983119 TKX2:TKX79 TKX65538:TKX65615 TKX131074:TKX131151 TKX196610:TKX196687 TKX262146:TKX262223 TKX327682:TKX327759 TKX393218:TKX393295 TKX458754:TKX458831 TKX524290:TKX524367 TKX589826:TKX589903 TKX655362:TKX655439 TKX720898:TKX720975 TKX786434:TKX786511 TKX851970:TKX852047 TKX917506:TKX917583 TKX983042:TKX983119 TUT2:TUT79 TUT65538:TUT65615 TUT131074:TUT131151 TUT196610:TUT196687 TUT262146:TUT262223 TUT327682:TUT327759 TUT393218:TUT393295 TUT458754:TUT458831 TUT524290:TUT524367 TUT589826:TUT589903 TUT655362:TUT655439 TUT720898:TUT720975 TUT786434:TUT786511 TUT851970:TUT852047 TUT917506:TUT917583 TUT983042:TUT983119 UEP2:UEP79 UEP65538:UEP65615 UEP131074:UEP131151 UEP196610:UEP196687 UEP262146:UEP262223 UEP327682:UEP327759 UEP393218:UEP393295 UEP458754:UEP458831 UEP524290:UEP524367 UEP589826:UEP589903 UEP655362:UEP655439 UEP720898:UEP720975 UEP786434:UEP786511 UEP851970:UEP852047 UEP917506:UEP917583 UEP983042:UEP983119 UOL2:UOL79 UOL65538:UOL65615 UOL131074:UOL131151 UOL196610:UOL196687 UOL262146:UOL262223 UOL327682:UOL327759 UOL393218:UOL393295 UOL458754:UOL458831 UOL524290:UOL524367 UOL589826:UOL589903 UOL655362:UOL655439 UOL720898:UOL720975 UOL786434:UOL786511 UOL851970:UOL852047 UOL917506:UOL917583 UOL983042:UOL983119 UYH2:UYH79 UYH65538:UYH65615 UYH131074:UYH131151 UYH196610:UYH196687 UYH262146:UYH262223 UYH327682:UYH327759 UYH393218:UYH393295 UYH458754:UYH458831 UYH524290:UYH524367 UYH589826:UYH589903 UYH655362:UYH655439 UYH720898:UYH720975 UYH786434:UYH786511 UYH851970:UYH852047 UYH917506:UYH917583 UYH983042:UYH983119 VID2:VID79 VID65538:VID65615 VID131074:VID131151 VID196610:VID196687 VID262146:VID262223 VID327682:VID327759 VID393218:VID393295 VID458754:VID458831 VID524290:VID524367 VID589826:VID589903 VID655362:VID655439 VID720898:VID720975 VID786434:VID786511 VID851970:VID852047 VID917506:VID917583 VID983042:VID983119 VRZ2:VRZ79 VRZ65538:VRZ65615 VRZ131074:VRZ131151 VRZ196610:VRZ196687 VRZ262146:VRZ262223 VRZ327682:VRZ327759 VRZ393218:VRZ393295 VRZ458754:VRZ458831 VRZ524290:VRZ524367 VRZ589826:VRZ589903 VRZ655362:VRZ655439 VRZ720898:VRZ720975 VRZ786434:VRZ786511 VRZ851970:VRZ852047 VRZ917506:VRZ917583 VRZ983042:VRZ983119 WBV2:WBV79 WBV65538:WBV65615 WBV131074:WBV131151 WBV196610:WBV196687 WBV262146:WBV262223 WBV327682:WBV327759 WBV393218:WBV393295 WBV458754:WBV458831 WBV524290:WBV524367 WBV589826:WBV589903 WBV655362:WBV655439 WBV720898:WBV720975 WBV786434:WBV786511 WBV851970:WBV852047 WBV917506:WBV917583 WBV983042:WBV983119 WLR2:WLR79 WLR65538:WLR65615 WLR131074:WLR131151 WLR196610:WLR196687 WLR262146:WLR262223 WLR327682:WLR327759 WLR393218:WLR393295 WLR458754:WLR458831 WLR524290:WLR524367 WLR589826:WLR589903 WLR655362:WLR655439 WLR720898:WLR720975 WLR786434:WLR786511 WLR851970:WLR852047 WLR917506:WLR917583 WLR983042:WLR983119 WVN2:WVN79 WVN65538:WVN65615 WVN131074:WVN131151 WVN196610:WVN196687 WVN262146:WVN262223 WVN327682:WVN327759 WVN393218:WVN393295 WVN458754:WVN458831 WVN524290:WVN524367 WVN589826:WVN589903 WVN655362:WVN655439 WVN720898:WVN720975 WVN786434:WVN786511 WVN851970:WVN852047 WVN917506:WVN917583 WVN983042:WVN983119" xr:uid="{3321D18B-BE3E-4FF2-8A1D-90A6E38C0CDF}">
      <formula1>$AH$2:$AH$11</formula1>
    </dataValidation>
    <dataValidation allowBlank="1" showInputMessage="1" showErrorMessage="1" sqref="B2:B127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xr:uid="{C6740D4C-D259-405E-80CB-3F39E8B8ED2F}"/>
    <dataValidation type="list" allowBlank="1" showInputMessage="1" showErrorMessage="1" sqref="E2:E732 E65538:E65615 E131074:E131151 E196610:E196687 E262146:E262223 E327682:E327759 E393218:E393295 E458754:E458831 E524290:E524367 E589826:E589903 E655362:E655439 E720898:E720975 E786434:E786511 E851970:E852047 E917506:E917583 E983042:E983119 JA2:JA79 JA65538:JA65615 JA131074:JA131151 JA196610:JA196687 JA262146:JA262223 JA327682:JA327759 JA393218:JA393295 JA458754:JA458831 JA524290:JA524367 JA589826:JA589903 JA655362:JA655439 JA720898:JA720975 JA786434:JA786511 JA851970:JA852047 JA917506:JA917583 JA983042:JA983119 SW2:SW79 SW65538:SW65615 SW131074:SW131151 SW196610:SW196687 SW262146:SW262223 SW327682:SW327759 SW393218:SW393295 SW458754:SW458831 SW524290:SW524367 SW589826:SW589903 SW655362:SW655439 SW720898:SW720975 SW786434:SW786511 SW851970:SW852047 SW917506:SW917583 SW983042:SW983119 ACS2:ACS79 ACS65538:ACS65615 ACS131074:ACS131151 ACS196610:ACS196687 ACS262146:ACS262223 ACS327682:ACS327759 ACS393218:ACS393295 ACS458754:ACS458831 ACS524290:ACS524367 ACS589826:ACS589903 ACS655362:ACS655439 ACS720898:ACS720975 ACS786434:ACS786511 ACS851970:ACS852047 ACS917506:ACS917583 ACS983042:ACS983119 AMO2:AMO79 AMO65538:AMO65615 AMO131074:AMO131151 AMO196610:AMO196687 AMO262146:AMO262223 AMO327682:AMO327759 AMO393218:AMO393295 AMO458754:AMO458831 AMO524290:AMO524367 AMO589826:AMO589903 AMO655362:AMO655439 AMO720898:AMO720975 AMO786434:AMO786511 AMO851970:AMO852047 AMO917506:AMO917583 AMO983042:AMO983119 AWK2:AWK79 AWK65538:AWK65615 AWK131074:AWK131151 AWK196610:AWK196687 AWK262146:AWK262223 AWK327682:AWK327759 AWK393218:AWK393295 AWK458754:AWK458831 AWK524290:AWK524367 AWK589826:AWK589903 AWK655362:AWK655439 AWK720898:AWK720975 AWK786434:AWK786511 AWK851970:AWK852047 AWK917506:AWK917583 AWK983042:AWK983119 BGG2:BGG79 BGG65538:BGG65615 BGG131074:BGG131151 BGG196610:BGG196687 BGG262146:BGG262223 BGG327682:BGG327759 BGG393218:BGG393295 BGG458754:BGG458831 BGG524290:BGG524367 BGG589826:BGG589903 BGG655362:BGG655439 BGG720898:BGG720975 BGG786434:BGG786511 BGG851970:BGG852047 BGG917506:BGG917583 BGG983042:BGG983119 BQC2:BQC79 BQC65538:BQC65615 BQC131074:BQC131151 BQC196610:BQC196687 BQC262146:BQC262223 BQC327682:BQC327759 BQC393218:BQC393295 BQC458754:BQC458831 BQC524290:BQC524367 BQC589826:BQC589903 BQC655362:BQC655439 BQC720898:BQC720975 BQC786434:BQC786511 BQC851970:BQC852047 BQC917506:BQC917583 BQC983042:BQC983119 BZY2:BZY79 BZY65538:BZY65615 BZY131074:BZY131151 BZY196610:BZY196687 BZY262146:BZY262223 BZY327682:BZY327759 BZY393218:BZY393295 BZY458754:BZY458831 BZY524290:BZY524367 BZY589826:BZY589903 BZY655362:BZY655439 BZY720898:BZY720975 BZY786434:BZY786511 BZY851970:BZY852047 BZY917506:BZY917583 BZY983042:BZY983119 CJU2:CJU79 CJU65538:CJU65615 CJU131074:CJU131151 CJU196610:CJU196687 CJU262146:CJU262223 CJU327682:CJU327759 CJU393218:CJU393295 CJU458754:CJU458831 CJU524290:CJU524367 CJU589826:CJU589903 CJU655362:CJU655439 CJU720898:CJU720975 CJU786434:CJU786511 CJU851970:CJU852047 CJU917506:CJU917583 CJU983042:CJU983119 CTQ2:CTQ79 CTQ65538:CTQ65615 CTQ131074:CTQ131151 CTQ196610:CTQ196687 CTQ262146:CTQ262223 CTQ327682:CTQ327759 CTQ393218:CTQ393295 CTQ458754:CTQ458831 CTQ524290:CTQ524367 CTQ589826:CTQ589903 CTQ655362:CTQ655439 CTQ720898:CTQ720975 CTQ786434:CTQ786511 CTQ851970:CTQ852047 CTQ917506:CTQ917583 CTQ983042:CTQ983119 DDM2:DDM79 DDM65538:DDM65615 DDM131074:DDM131151 DDM196610:DDM196687 DDM262146:DDM262223 DDM327682:DDM327759 DDM393218:DDM393295 DDM458754:DDM458831 DDM524290:DDM524367 DDM589826:DDM589903 DDM655362:DDM655439 DDM720898:DDM720975 DDM786434:DDM786511 DDM851970:DDM852047 DDM917506:DDM917583 DDM983042:DDM983119 DNI2:DNI79 DNI65538:DNI65615 DNI131074:DNI131151 DNI196610:DNI196687 DNI262146:DNI262223 DNI327682:DNI327759 DNI393218:DNI393295 DNI458754:DNI458831 DNI524290:DNI524367 DNI589826:DNI589903 DNI655362:DNI655439 DNI720898:DNI720975 DNI786434:DNI786511 DNI851970:DNI852047 DNI917506:DNI917583 DNI983042:DNI983119 DXE2:DXE79 DXE65538:DXE65615 DXE131074:DXE131151 DXE196610:DXE196687 DXE262146:DXE262223 DXE327682:DXE327759 DXE393218:DXE393295 DXE458754:DXE458831 DXE524290:DXE524367 DXE589826:DXE589903 DXE655362:DXE655439 DXE720898:DXE720975 DXE786434:DXE786511 DXE851970:DXE852047 DXE917506:DXE917583 DXE983042:DXE983119 EHA2:EHA79 EHA65538:EHA65615 EHA131074:EHA131151 EHA196610:EHA196687 EHA262146:EHA262223 EHA327682:EHA327759 EHA393218:EHA393295 EHA458754:EHA458831 EHA524290:EHA524367 EHA589826:EHA589903 EHA655362:EHA655439 EHA720898:EHA720975 EHA786434:EHA786511 EHA851970:EHA852047 EHA917506:EHA917583 EHA983042:EHA983119 EQW2:EQW79 EQW65538:EQW65615 EQW131074:EQW131151 EQW196610:EQW196687 EQW262146:EQW262223 EQW327682:EQW327759 EQW393218:EQW393295 EQW458754:EQW458831 EQW524290:EQW524367 EQW589826:EQW589903 EQW655362:EQW655439 EQW720898:EQW720975 EQW786434:EQW786511 EQW851970:EQW852047 EQW917506:EQW917583 EQW983042:EQW983119 FAS2:FAS79 FAS65538:FAS65615 FAS131074:FAS131151 FAS196610:FAS196687 FAS262146:FAS262223 FAS327682:FAS327759 FAS393218:FAS393295 FAS458754:FAS458831 FAS524290:FAS524367 FAS589826:FAS589903 FAS655362:FAS655439 FAS720898:FAS720975 FAS786434:FAS786511 FAS851970:FAS852047 FAS917506:FAS917583 FAS983042:FAS983119 FKO2:FKO79 FKO65538:FKO65615 FKO131074:FKO131151 FKO196610:FKO196687 FKO262146:FKO262223 FKO327682:FKO327759 FKO393218:FKO393295 FKO458754:FKO458831 FKO524290:FKO524367 FKO589826:FKO589903 FKO655362:FKO655439 FKO720898:FKO720975 FKO786434:FKO786511 FKO851970:FKO852047 FKO917506:FKO917583 FKO983042:FKO983119 FUK2:FUK79 FUK65538:FUK65615 FUK131074:FUK131151 FUK196610:FUK196687 FUK262146:FUK262223 FUK327682:FUK327759 FUK393218:FUK393295 FUK458754:FUK458831 FUK524290:FUK524367 FUK589826:FUK589903 FUK655362:FUK655439 FUK720898:FUK720975 FUK786434:FUK786511 FUK851970:FUK852047 FUK917506:FUK917583 FUK983042:FUK983119 GEG2:GEG79 GEG65538:GEG65615 GEG131074:GEG131151 GEG196610:GEG196687 GEG262146:GEG262223 GEG327682:GEG327759 GEG393218:GEG393295 GEG458754:GEG458831 GEG524290:GEG524367 GEG589826:GEG589903 GEG655362:GEG655439 GEG720898:GEG720975 GEG786434:GEG786511 GEG851970:GEG852047 GEG917506:GEG917583 GEG983042:GEG983119 GOC2:GOC79 GOC65538:GOC65615 GOC131074:GOC131151 GOC196610:GOC196687 GOC262146:GOC262223 GOC327682:GOC327759 GOC393218:GOC393295 GOC458754:GOC458831 GOC524290:GOC524367 GOC589826:GOC589903 GOC655362:GOC655439 GOC720898:GOC720975 GOC786434:GOC786511 GOC851970:GOC852047 GOC917506:GOC917583 GOC983042:GOC983119 GXY2:GXY79 GXY65538:GXY65615 GXY131074:GXY131151 GXY196610:GXY196687 GXY262146:GXY262223 GXY327682:GXY327759 GXY393218:GXY393295 GXY458754:GXY458831 GXY524290:GXY524367 GXY589826:GXY589903 GXY655362:GXY655439 GXY720898:GXY720975 GXY786434:GXY786511 GXY851970:GXY852047 GXY917506:GXY917583 GXY983042:GXY983119 HHU2:HHU79 HHU65538:HHU65615 HHU131074:HHU131151 HHU196610:HHU196687 HHU262146:HHU262223 HHU327682:HHU327759 HHU393218:HHU393295 HHU458754:HHU458831 HHU524290:HHU524367 HHU589826:HHU589903 HHU655362:HHU655439 HHU720898:HHU720975 HHU786434:HHU786511 HHU851970:HHU852047 HHU917506:HHU917583 HHU983042:HHU983119 HRQ2:HRQ79 HRQ65538:HRQ65615 HRQ131074:HRQ131151 HRQ196610:HRQ196687 HRQ262146:HRQ262223 HRQ327682:HRQ327759 HRQ393218:HRQ393295 HRQ458754:HRQ458831 HRQ524290:HRQ524367 HRQ589826:HRQ589903 HRQ655362:HRQ655439 HRQ720898:HRQ720975 HRQ786434:HRQ786511 HRQ851970:HRQ852047 HRQ917506:HRQ917583 HRQ983042:HRQ983119 IBM2:IBM79 IBM65538:IBM65615 IBM131074:IBM131151 IBM196610:IBM196687 IBM262146:IBM262223 IBM327682:IBM327759 IBM393218:IBM393295 IBM458754:IBM458831 IBM524290:IBM524367 IBM589826:IBM589903 IBM655362:IBM655439 IBM720898:IBM720975 IBM786434:IBM786511 IBM851970:IBM852047 IBM917506:IBM917583 IBM983042:IBM983119 ILI2:ILI79 ILI65538:ILI65615 ILI131074:ILI131151 ILI196610:ILI196687 ILI262146:ILI262223 ILI327682:ILI327759 ILI393218:ILI393295 ILI458754:ILI458831 ILI524290:ILI524367 ILI589826:ILI589903 ILI655362:ILI655439 ILI720898:ILI720975 ILI786434:ILI786511 ILI851970:ILI852047 ILI917506:ILI917583 ILI983042:ILI983119 IVE2:IVE79 IVE65538:IVE65615 IVE131074:IVE131151 IVE196610:IVE196687 IVE262146:IVE262223 IVE327682:IVE327759 IVE393218:IVE393295 IVE458754:IVE458831 IVE524290:IVE524367 IVE589826:IVE589903 IVE655362:IVE655439 IVE720898:IVE720975 IVE786434:IVE786511 IVE851970:IVE852047 IVE917506:IVE917583 IVE983042:IVE983119 JFA2:JFA79 JFA65538:JFA65615 JFA131074:JFA131151 JFA196610:JFA196687 JFA262146:JFA262223 JFA327682:JFA327759 JFA393218:JFA393295 JFA458754:JFA458831 JFA524290:JFA524367 JFA589826:JFA589903 JFA655362:JFA655439 JFA720898:JFA720975 JFA786434:JFA786511 JFA851970:JFA852047 JFA917506:JFA917583 JFA983042:JFA983119 JOW2:JOW79 JOW65538:JOW65615 JOW131074:JOW131151 JOW196610:JOW196687 JOW262146:JOW262223 JOW327682:JOW327759 JOW393218:JOW393295 JOW458754:JOW458831 JOW524290:JOW524367 JOW589826:JOW589903 JOW655362:JOW655439 JOW720898:JOW720975 JOW786434:JOW786511 JOW851970:JOW852047 JOW917506:JOW917583 JOW983042:JOW983119 JYS2:JYS79 JYS65538:JYS65615 JYS131074:JYS131151 JYS196610:JYS196687 JYS262146:JYS262223 JYS327682:JYS327759 JYS393218:JYS393295 JYS458754:JYS458831 JYS524290:JYS524367 JYS589826:JYS589903 JYS655362:JYS655439 JYS720898:JYS720975 JYS786434:JYS786511 JYS851970:JYS852047 JYS917506:JYS917583 JYS983042:JYS983119 KIO2:KIO79 KIO65538:KIO65615 KIO131074:KIO131151 KIO196610:KIO196687 KIO262146:KIO262223 KIO327682:KIO327759 KIO393218:KIO393295 KIO458754:KIO458831 KIO524290:KIO524367 KIO589826:KIO589903 KIO655362:KIO655439 KIO720898:KIO720975 KIO786434:KIO786511 KIO851970:KIO852047 KIO917506:KIO917583 KIO983042:KIO983119 KSK2:KSK79 KSK65538:KSK65615 KSK131074:KSK131151 KSK196610:KSK196687 KSK262146:KSK262223 KSK327682:KSK327759 KSK393218:KSK393295 KSK458754:KSK458831 KSK524290:KSK524367 KSK589826:KSK589903 KSK655362:KSK655439 KSK720898:KSK720975 KSK786434:KSK786511 KSK851970:KSK852047 KSK917506:KSK917583 KSK983042:KSK983119 LCG2:LCG79 LCG65538:LCG65615 LCG131074:LCG131151 LCG196610:LCG196687 LCG262146:LCG262223 LCG327682:LCG327759 LCG393218:LCG393295 LCG458754:LCG458831 LCG524290:LCG524367 LCG589826:LCG589903 LCG655362:LCG655439 LCG720898:LCG720975 LCG786434:LCG786511 LCG851970:LCG852047 LCG917506:LCG917583 LCG983042:LCG983119 LMC2:LMC79 LMC65538:LMC65615 LMC131074:LMC131151 LMC196610:LMC196687 LMC262146:LMC262223 LMC327682:LMC327759 LMC393218:LMC393295 LMC458754:LMC458831 LMC524290:LMC524367 LMC589826:LMC589903 LMC655362:LMC655439 LMC720898:LMC720975 LMC786434:LMC786511 LMC851970:LMC852047 LMC917506:LMC917583 LMC983042:LMC983119 LVY2:LVY79 LVY65538:LVY65615 LVY131074:LVY131151 LVY196610:LVY196687 LVY262146:LVY262223 LVY327682:LVY327759 LVY393218:LVY393295 LVY458754:LVY458831 LVY524290:LVY524367 LVY589826:LVY589903 LVY655362:LVY655439 LVY720898:LVY720975 LVY786434:LVY786511 LVY851970:LVY852047 LVY917506:LVY917583 LVY983042:LVY983119 MFU2:MFU79 MFU65538:MFU65615 MFU131074:MFU131151 MFU196610:MFU196687 MFU262146:MFU262223 MFU327682:MFU327759 MFU393218:MFU393295 MFU458754:MFU458831 MFU524290:MFU524367 MFU589826:MFU589903 MFU655362:MFU655439 MFU720898:MFU720975 MFU786434:MFU786511 MFU851970:MFU852047 MFU917506:MFU917583 MFU983042:MFU983119 MPQ2:MPQ79 MPQ65538:MPQ65615 MPQ131074:MPQ131151 MPQ196610:MPQ196687 MPQ262146:MPQ262223 MPQ327682:MPQ327759 MPQ393218:MPQ393295 MPQ458754:MPQ458831 MPQ524290:MPQ524367 MPQ589826:MPQ589903 MPQ655362:MPQ655439 MPQ720898:MPQ720975 MPQ786434:MPQ786511 MPQ851970:MPQ852047 MPQ917506:MPQ917583 MPQ983042:MPQ983119 MZM2:MZM79 MZM65538:MZM65615 MZM131074:MZM131151 MZM196610:MZM196687 MZM262146:MZM262223 MZM327682:MZM327759 MZM393218:MZM393295 MZM458754:MZM458831 MZM524290:MZM524367 MZM589826:MZM589903 MZM655362:MZM655439 MZM720898:MZM720975 MZM786434:MZM786511 MZM851970:MZM852047 MZM917506:MZM917583 MZM983042:MZM983119 NJI2:NJI79 NJI65538:NJI65615 NJI131074:NJI131151 NJI196610:NJI196687 NJI262146:NJI262223 NJI327682:NJI327759 NJI393218:NJI393295 NJI458754:NJI458831 NJI524290:NJI524367 NJI589826:NJI589903 NJI655362:NJI655439 NJI720898:NJI720975 NJI786434:NJI786511 NJI851970:NJI852047 NJI917506:NJI917583 NJI983042:NJI983119 NTE2:NTE79 NTE65538:NTE65615 NTE131074:NTE131151 NTE196610:NTE196687 NTE262146:NTE262223 NTE327682:NTE327759 NTE393218:NTE393295 NTE458754:NTE458831 NTE524290:NTE524367 NTE589826:NTE589903 NTE655362:NTE655439 NTE720898:NTE720975 NTE786434:NTE786511 NTE851970:NTE852047 NTE917506:NTE917583 NTE983042:NTE983119 ODA2:ODA79 ODA65538:ODA65615 ODA131074:ODA131151 ODA196610:ODA196687 ODA262146:ODA262223 ODA327682:ODA327759 ODA393218:ODA393295 ODA458754:ODA458831 ODA524290:ODA524367 ODA589826:ODA589903 ODA655362:ODA655439 ODA720898:ODA720975 ODA786434:ODA786511 ODA851970:ODA852047 ODA917506:ODA917583 ODA983042:ODA983119 OMW2:OMW79 OMW65538:OMW65615 OMW131074:OMW131151 OMW196610:OMW196687 OMW262146:OMW262223 OMW327682:OMW327759 OMW393218:OMW393295 OMW458754:OMW458831 OMW524290:OMW524367 OMW589826:OMW589903 OMW655362:OMW655439 OMW720898:OMW720975 OMW786434:OMW786511 OMW851970:OMW852047 OMW917506:OMW917583 OMW983042:OMW983119 OWS2:OWS79 OWS65538:OWS65615 OWS131074:OWS131151 OWS196610:OWS196687 OWS262146:OWS262223 OWS327682:OWS327759 OWS393218:OWS393295 OWS458754:OWS458831 OWS524290:OWS524367 OWS589826:OWS589903 OWS655362:OWS655439 OWS720898:OWS720975 OWS786434:OWS786511 OWS851970:OWS852047 OWS917506:OWS917583 OWS983042:OWS983119 PGO2:PGO79 PGO65538:PGO65615 PGO131074:PGO131151 PGO196610:PGO196687 PGO262146:PGO262223 PGO327682:PGO327759 PGO393218:PGO393295 PGO458754:PGO458831 PGO524290:PGO524367 PGO589826:PGO589903 PGO655362:PGO655439 PGO720898:PGO720975 PGO786434:PGO786511 PGO851970:PGO852047 PGO917506:PGO917583 PGO983042:PGO983119 PQK2:PQK79 PQK65538:PQK65615 PQK131074:PQK131151 PQK196610:PQK196687 PQK262146:PQK262223 PQK327682:PQK327759 PQK393218:PQK393295 PQK458754:PQK458831 PQK524290:PQK524367 PQK589826:PQK589903 PQK655362:PQK655439 PQK720898:PQK720975 PQK786434:PQK786511 PQK851970:PQK852047 PQK917506:PQK917583 PQK983042:PQK983119 QAG2:QAG79 QAG65538:QAG65615 QAG131074:QAG131151 QAG196610:QAG196687 QAG262146:QAG262223 QAG327682:QAG327759 QAG393218:QAG393295 QAG458754:QAG458831 QAG524290:QAG524367 QAG589826:QAG589903 QAG655362:QAG655439 QAG720898:QAG720975 QAG786434:QAG786511 QAG851970:QAG852047 QAG917506:QAG917583 QAG983042:QAG983119 QKC2:QKC79 QKC65538:QKC65615 QKC131074:QKC131151 QKC196610:QKC196687 QKC262146:QKC262223 QKC327682:QKC327759 QKC393218:QKC393295 QKC458754:QKC458831 QKC524290:QKC524367 QKC589826:QKC589903 QKC655362:QKC655439 QKC720898:QKC720975 QKC786434:QKC786511 QKC851970:QKC852047 QKC917506:QKC917583 QKC983042:QKC983119 QTY2:QTY79 QTY65538:QTY65615 QTY131074:QTY131151 QTY196610:QTY196687 QTY262146:QTY262223 QTY327682:QTY327759 QTY393218:QTY393295 QTY458754:QTY458831 QTY524290:QTY524367 QTY589826:QTY589903 QTY655362:QTY655439 QTY720898:QTY720975 QTY786434:QTY786511 QTY851970:QTY852047 QTY917506:QTY917583 QTY983042:QTY983119 RDU2:RDU79 RDU65538:RDU65615 RDU131074:RDU131151 RDU196610:RDU196687 RDU262146:RDU262223 RDU327682:RDU327759 RDU393218:RDU393295 RDU458754:RDU458831 RDU524290:RDU524367 RDU589826:RDU589903 RDU655362:RDU655439 RDU720898:RDU720975 RDU786434:RDU786511 RDU851970:RDU852047 RDU917506:RDU917583 RDU983042:RDU983119 RNQ2:RNQ79 RNQ65538:RNQ65615 RNQ131074:RNQ131151 RNQ196610:RNQ196687 RNQ262146:RNQ262223 RNQ327682:RNQ327759 RNQ393218:RNQ393295 RNQ458754:RNQ458831 RNQ524290:RNQ524367 RNQ589826:RNQ589903 RNQ655362:RNQ655439 RNQ720898:RNQ720975 RNQ786434:RNQ786511 RNQ851970:RNQ852047 RNQ917506:RNQ917583 RNQ983042:RNQ983119 RXM2:RXM79 RXM65538:RXM65615 RXM131074:RXM131151 RXM196610:RXM196687 RXM262146:RXM262223 RXM327682:RXM327759 RXM393218:RXM393295 RXM458754:RXM458831 RXM524290:RXM524367 RXM589826:RXM589903 RXM655362:RXM655439 RXM720898:RXM720975 RXM786434:RXM786511 RXM851970:RXM852047 RXM917506:RXM917583 RXM983042:RXM983119 SHI2:SHI79 SHI65538:SHI65615 SHI131074:SHI131151 SHI196610:SHI196687 SHI262146:SHI262223 SHI327682:SHI327759 SHI393218:SHI393295 SHI458754:SHI458831 SHI524290:SHI524367 SHI589826:SHI589903 SHI655362:SHI655439 SHI720898:SHI720975 SHI786434:SHI786511 SHI851970:SHI852047 SHI917506:SHI917583 SHI983042:SHI983119 SRE2:SRE79 SRE65538:SRE65615 SRE131074:SRE131151 SRE196610:SRE196687 SRE262146:SRE262223 SRE327682:SRE327759 SRE393218:SRE393295 SRE458754:SRE458831 SRE524290:SRE524367 SRE589826:SRE589903 SRE655362:SRE655439 SRE720898:SRE720975 SRE786434:SRE786511 SRE851970:SRE852047 SRE917506:SRE917583 SRE983042:SRE983119 TBA2:TBA79 TBA65538:TBA65615 TBA131074:TBA131151 TBA196610:TBA196687 TBA262146:TBA262223 TBA327682:TBA327759 TBA393218:TBA393295 TBA458754:TBA458831 TBA524290:TBA524367 TBA589826:TBA589903 TBA655362:TBA655439 TBA720898:TBA720975 TBA786434:TBA786511 TBA851970:TBA852047 TBA917506:TBA917583 TBA983042:TBA983119 TKW2:TKW79 TKW65538:TKW65615 TKW131074:TKW131151 TKW196610:TKW196687 TKW262146:TKW262223 TKW327682:TKW327759 TKW393218:TKW393295 TKW458754:TKW458831 TKW524290:TKW524367 TKW589826:TKW589903 TKW655362:TKW655439 TKW720898:TKW720975 TKW786434:TKW786511 TKW851970:TKW852047 TKW917506:TKW917583 TKW983042:TKW983119 TUS2:TUS79 TUS65538:TUS65615 TUS131074:TUS131151 TUS196610:TUS196687 TUS262146:TUS262223 TUS327682:TUS327759 TUS393218:TUS393295 TUS458754:TUS458831 TUS524290:TUS524367 TUS589826:TUS589903 TUS655362:TUS655439 TUS720898:TUS720975 TUS786434:TUS786511 TUS851970:TUS852047 TUS917506:TUS917583 TUS983042:TUS983119 UEO2:UEO79 UEO65538:UEO65615 UEO131074:UEO131151 UEO196610:UEO196687 UEO262146:UEO262223 UEO327682:UEO327759 UEO393218:UEO393295 UEO458754:UEO458831 UEO524290:UEO524367 UEO589826:UEO589903 UEO655362:UEO655439 UEO720898:UEO720975 UEO786434:UEO786511 UEO851970:UEO852047 UEO917506:UEO917583 UEO983042:UEO983119 UOK2:UOK79 UOK65538:UOK65615 UOK131074:UOK131151 UOK196610:UOK196687 UOK262146:UOK262223 UOK327682:UOK327759 UOK393218:UOK393295 UOK458754:UOK458831 UOK524290:UOK524367 UOK589826:UOK589903 UOK655362:UOK655439 UOK720898:UOK720975 UOK786434:UOK786511 UOK851970:UOK852047 UOK917506:UOK917583 UOK983042:UOK983119 UYG2:UYG79 UYG65538:UYG65615 UYG131074:UYG131151 UYG196610:UYG196687 UYG262146:UYG262223 UYG327682:UYG327759 UYG393218:UYG393295 UYG458754:UYG458831 UYG524290:UYG524367 UYG589826:UYG589903 UYG655362:UYG655439 UYG720898:UYG720975 UYG786434:UYG786511 UYG851970:UYG852047 UYG917506:UYG917583 UYG983042:UYG983119 VIC2:VIC79 VIC65538:VIC65615 VIC131074:VIC131151 VIC196610:VIC196687 VIC262146:VIC262223 VIC327682:VIC327759 VIC393218:VIC393295 VIC458754:VIC458831 VIC524290:VIC524367 VIC589826:VIC589903 VIC655362:VIC655439 VIC720898:VIC720975 VIC786434:VIC786511 VIC851970:VIC852047 VIC917506:VIC917583 VIC983042:VIC983119 VRY2:VRY79 VRY65538:VRY65615 VRY131074:VRY131151 VRY196610:VRY196687 VRY262146:VRY262223 VRY327682:VRY327759 VRY393218:VRY393295 VRY458754:VRY458831 VRY524290:VRY524367 VRY589826:VRY589903 VRY655362:VRY655439 VRY720898:VRY720975 VRY786434:VRY786511 VRY851970:VRY852047 VRY917506:VRY917583 VRY983042:VRY983119 WBU2:WBU79 WBU65538:WBU65615 WBU131074:WBU131151 WBU196610:WBU196687 WBU262146:WBU262223 WBU327682:WBU327759 WBU393218:WBU393295 WBU458754:WBU458831 WBU524290:WBU524367 WBU589826:WBU589903 WBU655362:WBU655439 WBU720898:WBU720975 WBU786434:WBU786511 WBU851970:WBU852047 WBU917506:WBU917583 WBU983042:WBU983119 WLQ2:WLQ79 WLQ65538:WLQ65615 WLQ131074:WLQ131151 WLQ196610:WLQ196687 WLQ262146:WLQ262223 WLQ327682:WLQ327759 WLQ393218:WLQ393295 WLQ458754:WLQ458831 WLQ524290:WLQ524367 WLQ589826:WLQ589903 WLQ655362:WLQ655439 WLQ720898:WLQ720975 WLQ786434:WLQ786511 WLQ851970:WLQ852047 WLQ917506:WLQ917583 WLQ983042:WLQ983119 WVM2:WVM79 WVM65538:WVM65615 WVM131074:WVM131151 WVM196610:WVM196687 WVM262146:WVM262223 WVM327682:WVM327759 WVM393218:WVM393295 WVM458754:WVM458831 WVM524290:WVM524367 WVM589826:WVM589903 WVM655362:WVM655439 WVM720898:WVM720975 WVM786434:WVM786511 WVM851970:WVM852047 WVM917506:WVM917583 WVM983042:WVM983119" xr:uid="{5BF40E85-3F0B-45F8-91C4-30F7711C84E4}">
      <formula1>$AG$2:$AG$11</formula1>
    </dataValidation>
    <dataValidation type="list" allowBlank="1" showInputMessage="1" showErrorMessage="1" sqref="A2:A500 A65538:A65615 A131074:A131151 A196610:A196687 A262146:A262223 A327682:A327759 A393218:A393295 A458754:A458831 A524290:A524367 A589826:A589903 A655362:A655439 A720898:A720975 A786434:A786511 A851970:A852047 A917506:A917583 A983042:A983119 IW2:IW79 IW65538:IW65615 IW131074:IW131151 IW196610:IW196687 IW262146:IW262223 IW327682:IW327759 IW393218:IW393295 IW458754:IW458831 IW524290:IW524367 IW589826:IW589903 IW655362:IW655439 IW720898:IW720975 IW786434:IW786511 IW851970:IW852047 IW917506:IW917583 IW983042:IW983119 SS2:SS79 SS65538:SS65615 SS131074:SS131151 SS196610:SS196687 SS262146:SS262223 SS327682:SS327759 SS393218:SS393295 SS458754:SS458831 SS524290:SS524367 SS589826:SS589903 SS655362:SS655439 SS720898:SS720975 SS786434:SS786511 SS851970:SS852047 SS917506:SS917583 SS983042:SS983119 ACO2:ACO79 ACO65538:ACO65615 ACO131074:ACO131151 ACO196610:ACO196687 ACO262146:ACO262223 ACO327682:ACO327759 ACO393218:ACO393295 ACO458754:ACO458831 ACO524290:ACO524367 ACO589826:ACO589903 ACO655362:ACO655439 ACO720898:ACO720975 ACO786434:ACO786511 ACO851970:ACO852047 ACO917506:ACO917583 ACO983042:ACO983119 AMK2:AMK79 AMK65538:AMK65615 AMK131074:AMK131151 AMK196610:AMK196687 AMK262146:AMK262223 AMK327682:AMK327759 AMK393218:AMK393295 AMK458754:AMK458831 AMK524290:AMK524367 AMK589826:AMK589903 AMK655362:AMK655439 AMK720898:AMK720975 AMK786434:AMK786511 AMK851970:AMK852047 AMK917506:AMK917583 AMK983042:AMK983119 AWG2:AWG79 AWG65538:AWG65615 AWG131074:AWG131151 AWG196610:AWG196687 AWG262146:AWG262223 AWG327682:AWG327759 AWG393218:AWG393295 AWG458754:AWG458831 AWG524290:AWG524367 AWG589826:AWG589903 AWG655362:AWG655439 AWG720898:AWG720975 AWG786434:AWG786511 AWG851970:AWG852047 AWG917506:AWG917583 AWG983042:AWG983119 BGC2:BGC79 BGC65538:BGC65615 BGC131074:BGC131151 BGC196610:BGC196687 BGC262146:BGC262223 BGC327682:BGC327759 BGC393218:BGC393295 BGC458754:BGC458831 BGC524290:BGC524367 BGC589826:BGC589903 BGC655362:BGC655439 BGC720898:BGC720975 BGC786434:BGC786511 BGC851970:BGC852047 BGC917506:BGC917583 BGC983042:BGC983119 BPY2:BPY79 BPY65538:BPY65615 BPY131074:BPY131151 BPY196610:BPY196687 BPY262146:BPY262223 BPY327682:BPY327759 BPY393218:BPY393295 BPY458754:BPY458831 BPY524290:BPY524367 BPY589826:BPY589903 BPY655362:BPY655439 BPY720898:BPY720975 BPY786434:BPY786511 BPY851970:BPY852047 BPY917506:BPY917583 BPY983042:BPY983119 BZU2:BZU79 BZU65538:BZU65615 BZU131074:BZU131151 BZU196610:BZU196687 BZU262146:BZU262223 BZU327682:BZU327759 BZU393218:BZU393295 BZU458754:BZU458831 BZU524290:BZU524367 BZU589826:BZU589903 BZU655362:BZU655439 BZU720898:BZU720975 BZU786434:BZU786511 BZU851970:BZU852047 BZU917506:BZU917583 BZU983042:BZU983119 CJQ2:CJQ79 CJQ65538:CJQ65615 CJQ131074:CJQ131151 CJQ196610:CJQ196687 CJQ262146:CJQ262223 CJQ327682:CJQ327759 CJQ393218:CJQ393295 CJQ458754:CJQ458831 CJQ524290:CJQ524367 CJQ589826:CJQ589903 CJQ655362:CJQ655439 CJQ720898:CJQ720975 CJQ786434:CJQ786511 CJQ851970:CJQ852047 CJQ917506:CJQ917583 CJQ983042:CJQ983119 CTM2:CTM79 CTM65538:CTM65615 CTM131074:CTM131151 CTM196610:CTM196687 CTM262146:CTM262223 CTM327682:CTM327759 CTM393218:CTM393295 CTM458754:CTM458831 CTM524290:CTM524367 CTM589826:CTM589903 CTM655362:CTM655439 CTM720898:CTM720975 CTM786434:CTM786511 CTM851970:CTM852047 CTM917506:CTM917583 CTM983042:CTM983119 DDI2:DDI79 DDI65538:DDI65615 DDI131074:DDI131151 DDI196610:DDI196687 DDI262146:DDI262223 DDI327682:DDI327759 DDI393218:DDI393295 DDI458754:DDI458831 DDI524290:DDI524367 DDI589826:DDI589903 DDI655362:DDI655439 DDI720898:DDI720975 DDI786434:DDI786511 DDI851970:DDI852047 DDI917506:DDI917583 DDI983042:DDI983119 DNE2:DNE79 DNE65538:DNE65615 DNE131074:DNE131151 DNE196610:DNE196687 DNE262146:DNE262223 DNE327682:DNE327759 DNE393218:DNE393295 DNE458754:DNE458831 DNE524290:DNE524367 DNE589826:DNE589903 DNE655362:DNE655439 DNE720898:DNE720975 DNE786434:DNE786511 DNE851970:DNE852047 DNE917506:DNE917583 DNE983042:DNE983119 DXA2:DXA79 DXA65538:DXA65615 DXA131074:DXA131151 DXA196610:DXA196687 DXA262146:DXA262223 DXA327682:DXA327759 DXA393218:DXA393295 DXA458754:DXA458831 DXA524290:DXA524367 DXA589826:DXA589903 DXA655362:DXA655439 DXA720898:DXA720975 DXA786434:DXA786511 DXA851970:DXA852047 DXA917506:DXA917583 DXA983042:DXA983119 EGW2:EGW79 EGW65538:EGW65615 EGW131074:EGW131151 EGW196610:EGW196687 EGW262146:EGW262223 EGW327682:EGW327759 EGW393218:EGW393295 EGW458754:EGW458831 EGW524290:EGW524367 EGW589826:EGW589903 EGW655362:EGW655439 EGW720898:EGW720975 EGW786434:EGW786511 EGW851970:EGW852047 EGW917506:EGW917583 EGW983042:EGW983119 EQS2:EQS79 EQS65538:EQS65615 EQS131074:EQS131151 EQS196610:EQS196687 EQS262146:EQS262223 EQS327682:EQS327759 EQS393218:EQS393295 EQS458754:EQS458831 EQS524290:EQS524367 EQS589826:EQS589903 EQS655362:EQS655439 EQS720898:EQS720975 EQS786434:EQS786511 EQS851970:EQS852047 EQS917506:EQS917583 EQS983042:EQS983119 FAO2:FAO79 FAO65538:FAO65615 FAO131074:FAO131151 FAO196610:FAO196687 FAO262146:FAO262223 FAO327682:FAO327759 FAO393218:FAO393295 FAO458754:FAO458831 FAO524290:FAO524367 FAO589826:FAO589903 FAO655362:FAO655439 FAO720898:FAO720975 FAO786434:FAO786511 FAO851970:FAO852047 FAO917506:FAO917583 FAO983042:FAO983119 FKK2:FKK79 FKK65538:FKK65615 FKK131074:FKK131151 FKK196610:FKK196687 FKK262146:FKK262223 FKK327682:FKK327759 FKK393218:FKK393295 FKK458754:FKK458831 FKK524290:FKK524367 FKK589826:FKK589903 FKK655362:FKK655439 FKK720898:FKK720975 FKK786434:FKK786511 FKK851970:FKK852047 FKK917506:FKK917583 FKK983042:FKK983119 FUG2:FUG79 FUG65538:FUG65615 FUG131074:FUG131151 FUG196610:FUG196687 FUG262146:FUG262223 FUG327682:FUG327759 FUG393218:FUG393295 FUG458754:FUG458831 FUG524290:FUG524367 FUG589826:FUG589903 FUG655362:FUG655439 FUG720898:FUG720975 FUG786434:FUG786511 FUG851970:FUG852047 FUG917506:FUG917583 FUG983042:FUG983119 GEC2:GEC79 GEC65538:GEC65615 GEC131074:GEC131151 GEC196610:GEC196687 GEC262146:GEC262223 GEC327682:GEC327759 GEC393218:GEC393295 GEC458754:GEC458831 GEC524290:GEC524367 GEC589826:GEC589903 GEC655362:GEC655439 GEC720898:GEC720975 GEC786434:GEC786511 GEC851970:GEC852047 GEC917506:GEC917583 GEC983042:GEC983119 GNY2:GNY79 GNY65538:GNY65615 GNY131074:GNY131151 GNY196610:GNY196687 GNY262146:GNY262223 GNY327682:GNY327759 GNY393218:GNY393295 GNY458754:GNY458831 GNY524290:GNY524367 GNY589826:GNY589903 GNY655362:GNY655439 GNY720898:GNY720975 GNY786434:GNY786511 GNY851970:GNY852047 GNY917506:GNY917583 GNY983042:GNY983119 GXU2:GXU79 GXU65538:GXU65615 GXU131074:GXU131151 GXU196610:GXU196687 GXU262146:GXU262223 GXU327682:GXU327759 GXU393218:GXU393295 GXU458754:GXU458831 GXU524290:GXU524367 GXU589826:GXU589903 GXU655362:GXU655439 GXU720898:GXU720975 GXU786434:GXU786511 GXU851970:GXU852047 GXU917506:GXU917583 GXU983042:GXU983119 HHQ2:HHQ79 HHQ65538:HHQ65615 HHQ131074:HHQ131151 HHQ196610:HHQ196687 HHQ262146:HHQ262223 HHQ327682:HHQ327759 HHQ393218:HHQ393295 HHQ458754:HHQ458831 HHQ524290:HHQ524367 HHQ589826:HHQ589903 HHQ655362:HHQ655439 HHQ720898:HHQ720975 HHQ786434:HHQ786511 HHQ851970:HHQ852047 HHQ917506:HHQ917583 HHQ983042:HHQ983119 HRM2:HRM79 HRM65538:HRM65615 HRM131074:HRM131151 HRM196610:HRM196687 HRM262146:HRM262223 HRM327682:HRM327759 HRM393218:HRM393295 HRM458754:HRM458831 HRM524290:HRM524367 HRM589826:HRM589903 HRM655362:HRM655439 HRM720898:HRM720975 HRM786434:HRM786511 HRM851970:HRM852047 HRM917506:HRM917583 HRM983042:HRM983119 IBI2:IBI79 IBI65538:IBI65615 IBI131074:IBI131151 IBI196610:IBI196687 IBI262146:IBI262223 IBI327682:IBI327759 IBI393218:IBI393295 IBI458754:IBI458831 IBI524290:IBI524367 IBI589826:IBI589903 IBI655362:IBI655439 IBI720898:IBI720975 IBI786434:IBI786511 IBI851970:IBI852047 IBI917506:IBI917583 IBI983042:IBI983119 ILE2:ILE79 ILE65538:ILE65615 ILE131074:ILE131151 ILE196610:ILE196687 ILE262146:ILE262223 ILE327682:ILE327759 ILE393218:ILE393295 ILE458754:ILE458831 ILE524290:ILE524367 ILE589826:ILE589903 ILE655362:ILE655439 ILE720898:ILE720975 ILE786434:ILE786511 ILE851970:ILE852047 ILE917506:ILE917583 ILE983042:ILE983119 IVA2:IVA79 IVA65538:IVA65615 IVA131074:IVA131151 IVA196610:IVA196687 IVA262146:IVA262223 IVA327682:IVA327759 IVA393218:IVA393295 IVA458754:IVA458831 IVA524290:IVA524367 IVA589826:IVA589903 IVA655362:IVA655439 IVA720898:IVA720975 IVA786434:IVA786511 IVA851970:IVA852047 IVA917506:IVA917583 IVA983042:IVA983119 JEW2:JEW79 JEW65538:JEW65615 JEW131074:JEW131151 JEW196610:JEW196687 JEW262146:JEW262223 JEW327682:JEW327759 JEW393218:JEW393295 JEW458754:JEW458831 JEW524290:JEW524367 JEW589826:JEW589903 JEW655362:JEW655439 JEW720898:JEW720975 JEW786434:JEW786511 JEW851970:JEW852047 JEW917506:JEW917583 JEW983042:JEW983119 JOS2:JOS79 JOS65538:JOS65615 JOS131074:JOS131151 JOS196610:JOS196687 JOS262146:JOS262223 JOS327682:JOS327759 JOS393218:JOS393295 JOS458754:JOS458831 JOS524290:JOS524367 JOS589826:JOS589903 JOS655362:JOS655439 JOS720898:JOS720975 JOS786434:JOS786511 JOS851970:JOS852047 JOS917506:JOS917583 JOS983042:JOS983119 JYO2:JYO79 JYO65538:JYO65615 JYO131074:JYO131151 JYO196610:JYO196687 JYO262146:JYO262223 JYO327682:JYO327759 JYO393218:JYO393295 JYO458754:JYO458831 JYO524290:JYO524367 JYO589826:JYO589903 JYO655362:JYO655439 JYO720898:JYO720975 JYO786434:JYO786511 JYO851970:JYO852047 JYO917506:JYO917583 JYO983042:JYO983119 KIK2:KIK79 KIK65538:KIK65615 KIK131074:KIK131151 KIK196610:KIK196687 KIK262146:KIK262223 KIK327682:KIK327759 KIK393218:KIK393295 KIK458754:KIK458831 KIK524290:KIK524367 KIK589826:KIK589903 KIK655362:KIK655439 KIK720898:KIK720975 KIK786434:KIK786511 KIK851970:KIK852047 KIK917506:KIK917583 KIK983042:KIK983119 KSG2:KSG79 KSG65538:KSG65615 KSG131074:KSG131151 KSG196610:KSG196687 KSG262146:KSG262223 KSG327682:KSG327759 KSG393218:KSG393295 KSG458754:KSG458831 KSG524290:KSG524367 KSG589826:KSG589903 KSG655362:KSG655439 KSG720898:KSG720975 KSG786434:KSG786511 KSG851970:KSG852047 KSG917506:KSG917583 KSG983042:KSG983119 LCC2:LCC79 LCC65538:LCC65615 LCC131074:LCC131151 LCC196610:LCC196687 LCC262146:LCC262223 LCC327682:LCC327759 LCC393218:LCC393295 LCC458754:LCC458831 LCC524290:LCC524367 LCC589826:LCC589903 LCC655362:LCC655439 LCC720898:LCC720975 LCC786434:LCC786511 LCC851970:LCC852047 LCC917506:LCC917583 LCC983042:LCC983119 LLY2:LLY79 LLY65538:LLY65615 LLY131074:LLY131151 LLY196610:LLY196687 LLY262146:LLY262223 LLY327682:LLY327759 LLY393218:LLY393295 LLY458754:LLY458831 LLY524290:LLY524367 LLY589826:LLY589903 LLY655362:LLY655439 LLY720898:LLY720975 LLY786434:LLY786511 LLY851970:LLY852047 LLY917506:LLY917583 LLY983042:LLY983119 LVU2:LVU79 LVU65538:LVU65615 LVU131074:LVU131151 LVU196610:LVU196687 LVU262146:LVU262223 LVU327682:LVU327759 LVU393218:LVU393295 LVU458754:LVU458831 LVU524290:LVU524367 LVU589826:LVU589903 LVU655362:LVU655439 LVU720898:LVU720975 LVU786434:LVU786511 LVU851970:LVU852047 LVU917506:LVU917583 LVU983042:LVU983119 MFQ2:MFQ79 MFQ65538:MFQ65615 MFQ131074:MFQ131151 MFQ196610:MFQ196687 MFQ262146:MFQ262223 MFQ327682:MFQ327759 MFQ393218:MFQ393295 MFQ458754:MFQ458831 MFQ524290:MFQ524367 MFQ589826:MFQ589903 MFQ655362:MFQ655439 MFQ720898:MFQ720975 MFQ786434:MFQ786511 MFQ851970:MFQ852047 MFQ917506:MFQ917583 MFQ983042:MFQ983119 MPM2:MPM79 MPM65538:MPM65615 MPM131074:MPM131151 MPM196610:MPM196687 MPM262146:MPM262223 MPM327682:MPM327759 MPM393218:MPM393295 MPM458754:MPM458831 MPM524290:MPM524367 MPM589826:MPM589903 MPM655362:MPM655439 MPM720898:MPM720975 MPM786434:MPM786511 MPM851970:MPM852047 MPM917506:MPM917583 MPM983042:MPM983119 MZI2:MZI79 MZI65538:MZI65615 MZI131074:MZI131151 MZI196610:MZI196687 MZI262146:MZI262223 MZI327682:MZI327759 MZI393218:MZI393295 MZI458754:MZI458831 MZI524290:MZI524367 MZI589826:MZI589903 MZI655362:MZI655439 MZI720898:MZI720975 MZI786434:MZI786511 MZI851970:MZI852047 MZI917506:MZI917583 MZI983042:MZI983119 NJE2:NJE79 NJE65538:NJE65615 NJE131074:NJE131151 NJE196610:NJE196687 NJE262146:NJE262223 NJE327682:NJE327759 NJE393218:NJE393295 NJE458754:NJE458831 NJE524290:NJE524367 NJE589826:NJE589903 NJE655362:NJE655439 NJE720898:NJE720975 NJE786434:NJE786511 NJE851970:NJE852047 NJE917506:NJE917583 NJE983042:NJE983119 NTA2:NTA79 NTA65538:NTA65615 NTA131074:NTA131151 NTA196610:NTA196687 NTA262146:NTA262223 NTA327682:NTA327759 NTA393218:NTA393295 NTA458754:NTA458831 NTA524290:NTA524367 NTA589826:NTA589903 NTA655362:NTA655439 NTA720898:NTA720975 NTA786434:NTA786511 NTA851970:NTA852047 NTA917506:NTA917583 NTA983042:NTA983119 OCW2:OCW79 OCW65538:OCW65615 OCW131074:OCW131151 OCW196610:OCW196687 OCW262146:OCW262223 OCW327682:OCW327759 OCW393218:OCW393295 OCW458754:OCW458831 OCW524290:OCW524367 OCW589826:OCW589903 OCW655362:OCW655439 OCW720898:OCW720975 OCW786434:OCW786511 OCW851970:OCW852047 OCW917506:OCW917583 OCW983042:OCW983119 OMS2:OMS79 OMS65538:OMS65615 OMS131074:OMS131151 OMS196610:OMS196687 OMS262146:OMS262223 OMS327682:OMS327759 OMS393218:OMS393295 OMS458754:OMS458831 OMS524290:OMS524367 OMS589826:OMS589903 OMS655362:OMS655439 OMS720898:OMS720975 OMS786434:OMS786511 OMS851970:OMS852047 OMS917506:OMS917583 OMS983042:OMS983119 OWO2:OWO79 OWO65538:OWO65615 OWO131074:OWO131151 OWO196610:OWO196687 OWO262146:OWO262223 OWO327682:OWO327759 OWO393218:OWO393295 OWO458754:OWO458831 OWO524290:OWO524367 OWO589826:OWO589903 OWO655362:OWO655439 OWO720898:OWO720975 OWO786434:OWO786511 OWO851970:OWO852047 OWO917506:OWO917583 OWO983042:OWO983119 PGK2:PGK79 PGK65538:PGK65615 PGK131074:PGK131151 PGK196610:PGK196687 PGK262146:PGK262223 PGK327682:PGK327759 PGK393218:PGK393295 PGK458754:PGK458831 PGK524290:PGK524367 PGK589826:PGK589903 PGK655362:PGK655439 PGK720898:PGK720975 PGK786434:PGK786511 PGK851970:PGK852047 PGK917506:PGK917583 PGK983042:PGK983119 PQG2:PQG79 PQG65538:PQG65615 PQG131074:PQG131151 PQG196610:PQG196687 PQG262146:PQG262223 PQG327682:PQG327759 PQG393218:PQG393295 PQG458754:PQG458831 PQG524290:PQG524367 PQG589826:PQG589903 PQG655362:PQG655439 PQG720898:PQG720975 PQG786434:PQG786511 PQG851970:PQG852047 PQG917506:PQG917583 PQG983042:PQG983119 QAC2:QAC79 QAC65538:QAC65615 QAC131074:QAC131151 QAC196610:QAC196687 QAC262146:QAC262223 QAC327682:QAC327759 QAC393218:QAC393295 QAC458754:QAC458831 QAC524290:QAC524367 QAC589826:QAC589903 QAC655362:QAC655439 QAC720898:QAC720975 QAC786434:QAC786511 QAC851970:QAC852047 QAC917506:QAC917583 QAC983042:QAC983119 QJY2:QJY79 QJY65538:QJY65615 QJY131074:QJY131151 QJY196610:QJY196687 QJY262146:QJY262223 QJY327682:QJY327759 QJY393218:QJY393295 QJY458754:QJY458831 QJY524290:QJY524367 QJY589826:QJY589903 QJY655362:QJY655439 QJY720898:QJY720975 QJY786434:QJY786511 QJY851970:QJY852047 QJY917506:QJY917583 QJY983042:QJY983119 QTU2:QTU79 QTU65538:QTU65615 QTU131074:QTU131151 QTU196610:QTU196687 QTU262146:QTU262223 QTU327682:QTU327759 QTU393218:QTU393295 QTU458754:QTU458831 QTU524290:QTU524367 QTU589826:QTU589903 QTU655362:QTU655439 QTU720898:QTU720975 QTU786434:QTU786511 QTU851970:QTU852047 QTU917506:QTU917583 QTU983042:QTU983119 RDQ2:RDQ79 RDQ65538:RDQ65615 RDQ131074:RDQ131151 RDQ196610:RDQ196687 RDQ262146:RDQ262223 RDQ327682:RDQ327759 RDQ393218:RDQ393295 RDQ458754:RDQ458831 RDQ524290:RDQ524367 RDQ589826:RDQ589903 RDQ655362:RDQ655439 RDQ720898:RDQ720975 RDQ786434:RDQ786511 RDQ851970:RDQ852047 RDQ917506:RDQ917583 RDQ983042:RDQ983119 RNM2:RNM79 RNM65538:RNM65615 RNM131074:RNM131151 RNM196610:RNM196687 RNM262146:RNM262223 RNM327682:RNM327759 RNM393218:RNM393295 RNM458754:RNM458831 RNM524290:RNM524367 RNM589826:RNM589903 RNM655362:RNM655439 RNM720898:RNM720975 RNM786434:RNM786511 RNM851970:RNM852047 RNM917506:RNM917583 RNM983042:RNM983119 RXI2:RXI79 RXI65538:RXI65615 RXI131074:RXI131151 RXI196610:RXI196687 RXI262146:RXI262223 RXI327682:RXI327759 RXI393218:RXI393295 RXI458754:RXI458831 RXI524290:RXI524367 RXI589826:RXI589903 RXI655362:RXI655439 RXI720898:RXI720975 RXI786434:RXI786511 RXI851970:RXI852047 RXI917506:RXI917583 RXI983042:RXI983119 SHE2:SHE79 SHE65538:SHE65615 SHE131074:SHE131151 SHE196610:SHE196687 SHE262146:SHE262223 SHE327682:SHE327759 SHE393218:SHE393295 SHE458754:SHE458831 SHE524290:SHE524367 SHE589826:SHE589903 SHE655362:SHE655439 SHE720898:SHE720975 SHE786434:SHE786511 SHE851970:SHE852047 SHE917506:SHE917583 SHE983042:SHE983119 SRA2:SRA79 SRA65538:SRA65615 SRA131074:SRA131151 SRA196610:SRA196687 SRA262146:SRA262223 SRA327682:SRA327759 SRA393218:SRA393295 SRA458754:SRA458831 SRA524290:SRA524367 SRA589826:SRA589903 SRA655362:SRA655439 SRA720898:SRA720975 SRA786434:SRA786511 SRA851970:SRA852047 SRA917506:SRA917583 SRA983042:SRA983119 TAW2:TAW79 TAW65538:TAW65615 TAW131074:TAW131151 TAW196610:TAW196687 TAW262146:TAW262223 TAW327682:TAW327759 TAW393218:TAW393295 TAW458754:TAW458831 TAW524290:TAW524367 TAW589826:TAW589903 TAW655362:TAW655439 TAW720898:TAW720975 TAW786434:TAW786511 TAW851970:TAW852047 TAW917506:TAW917583 TAW983042:TAW983119 TKS2:TKS79 TKS65538:TKS65615 TKS131074:TKS131151 TKS196610:TKS196687 TKS262146:TKS262223 TKS327682:TKS327759 TKS393218:TKS393295 TKS458754:TKS458831 TKS524290:TKS524367 TKS589826:TKS589903 TKS655362:TKS655439 TKS720898:TKS720975 TKS786434:TKS786511 TKS851970:TKS852047 TKS917506:TKS917583 TKS983042:TKS983119 TUO2:TUO79 TUO65538:TUO65615 TUO131074:TUO131151 TUO196610:TUO196687 TUO262146:TUO262223 TUO327682:TUO327759 TUO393218:TUO393295 TUO458754:TUO458831 TUO524290:TUO524367 TUO589826:TUO589903 TUO655362:TUO655439 TUO720898:TUO720975 TUO786434:TUO786511 TUO851970:TUO852047 TUO917506:TUO917583 TUO983042:TUO983119 UEK2:UEK79 UEK65538:UEK65615 UEK131074:UEK131151 UEK196610:UEK196687 UEK262146:UEK262223 UEK327682:UEK327759 UEK393218:UEK393295 UEK458754:UEK458831 UEK524290:UEK524367 UEK589826:UEK589903 UEK655362:UEK655439 UEK720898:UEK720975 UEK786434:UEK786511 UEK851970:UEK852047 UEK917506:UEK917583 UEK983042:UEK983119 UOG2:UOG79 UOG65538:UOG65615 UOG131074:UOG131151 UOG196610:UOG196687 UOG262146:UOG262223 UOG327682:UOG327759 UOG393218:UOG393295 UOG458754:UOG458831 UOG524290:UOG524367 UOG589826:UOG589903 UOG655362:UOG655439 UOG720898:UOG720975 UOG786434:UOG786511 UOG851970:UOG852047 UOG917506:UOG917583 UOG983042:UOG983119 UYC2:UYC79 UYC65538:UYC65615 UYC131074:UYC131151 UYC196610:UYC196687 UYC262146:UYC262223 UYC327682:UYC327759 UYC393218:UYC393295 UYC458754:UYC458831 UYC524290:UYC524367 UYC589826:UYC589903 UYC655362:UYC655439 UYC720898:UYC720975 UYC786434:UYC786511 UYC851970:UYC852047 UYC917506:UYC917583 UYC983042:UYC983119 VHY2:VHY79 VHY65538:VHY65615 VHY131074:VHY131151 VHY196610:VHY196687 VHY262146:VHY262223 VHY327682:VHY327759 VHY393218:VHY393295 VHY458754:VHY458831 VHY524290:VHY524367 VHY589826:VHY589903 VHY655362:VHY655439 VHY720898:VHY720975 VHY786434:VHY786511 VHY851970:VHY852047 VHY917506:VHY917583 VHY983042:VHY983119 VRU2:VRU79 VRU65538:VRU65615 VRU131074:VRU131151 VRU196610:VRU196687 VRU262146:VRU262223 VRU327682:VRU327759 VRU393218:VRU393295 VRU458754:VRU458831 VRU524290:VRU524367 VRU589826:VRU589903 VRU655362:VRU655439 VRU720898:VRU720975 VRU786434:VRU786511 VRU851970:VRU852047 VRU917506:VRU917583 VRU983042:VRU983119 WBQ2:WBQ79 WBQ65538:WBQ65615 WBQ131074:WBQ131151 WBQ196610:WBQ196687 WBQ262146:WBQ262223 WBQ327682:WBQ327759 WBQ393218:WBQ393295 WBQ458754:WBQ458831 WBQ524290:WBQ524367 WBQ589826:WBQ589903 WBQ655362:WBQ655439 WBQ720898:WBQ720975 WBQ786434:WBQ786511 WBQ851970:WBQ852047 WBQ917506:WBQ917583 WBQ983042:WBQ983119 WLM2:WLM79 WLM65538:WLM65615 WLM131074:WLM131151 WLM196610:WLM196687 WLM262146:WLM262223 WLM327682:WLM327759 WLM393218:WLM393295 WLM458754:WLM458831 WLM524290:WLM524367 WLM589826:WLM589903 WLM655362:WLM655439 WLM720898:WLM720975 WLM786434:WLM786511 WLM851970:WLM852047 WLM917506:WLM917583 WLM983042:WLM983119 WVI2:WVI79 WVI65538:WVI65615 WVI131074:WVI131151 WVI196610:WVI196687 WVI262146:WVI262223 WVI327682:WVI327759 WVI393218:WVI393295 WVI458754:WVI458831 WVI524290:WVI524367 WVI589826:WVI589903 WVI655362:WVI655439 WVI720898:WVI720975 WVI786434:WVI786511 WVI851970:WVI852047 WVI917506:WVI917583 WVI983042:WVI983119" xr:uid="{08828983-F9F8-493F-AABF-09CDCE6A49AA}">
      <formula1>$AE$2:$AE$19</formula1>
    </dataValidation>
    <dataValidation type="list" allowBlank="1" showInputMessage="1" showErrorMessage="1" sqref="H2:H1153" xr:uid="{2C575BE2-AB7F-4A6C-84B2-A0B7E56688E1}">
      <formula1>$AL$2:$AL$9</formula1>
    </dataValidation>
    <dataValidation type="list" allowBlank="1" showInputMessage="1" showErrorMessage="1" sqref="I2:I500 I65538:I65615 I131074:I131151 I196610:I196687 I262146:I262223 I327682:I327759 I393218:I393295 I458754:I458831 I524290:I524367 I589826:I589903 I655362:I655439 I720898:I720975 I786434:I786511 I851970:I852047 I917506:I917583 I983042:I983119 JE2:JE79 JE65538:JE65615 JE131074:JE131151 JE196610:JE196687 JE262146:JE262223 JE327682:JE327759 JE393218:JE393295 JE458754:JE458831 JE524290:JE524367 JE589826:JE589903 JE655362:JE655439 JE720898:JE720975 JE786434:JE786511 JE851970:JE852047 JE917506:JE917583 JE983042:JE983119 TA2:TA79 TA65538:TA65615 TA131074:TA131151 TA196610:TA196687 TA262146:TA262223 TA327682:TA327759 TA393218:TA393295 TA458754:TA458831 TA524290:TA524367 TA589826:TA589903 TA655362:TA655439 TA720898:TA720975 TA786434:TA786511 TA851970:TA852047 TA917506:TA917583 TA983042:TA983119 ACW2:ACW79 ACW65538:ACW65615 ACW131074:ACW131151 ACW196610:ACW196687 ACW262146:ACW262223 ACW327682:ACW327759 ACW393218:ACW393295 ACW458754:ACW458831 ACW524290:ACW524367 ACW589826:ACW589903 ACW655362:ACW655439 ACW720898:ACW720975 ACW786434:ACW786511 ACW851970:ACW852047 ACW917506:ACW917583 ACW983042:ACW983119 AMS2:AMS79 AMS65538:AMS65615 AMS131074:AMS131151 AMS196610:AMS196687 AMS262146:AMS262223 AMS327682:AMS327759 AMS393218:AMS393295 AMS458754:AMS458831 AMS524290:AMS524367 AMS589826:AMS589903 AMS655362:AMS655439 AMS720898:AMS720975 AMS786434:AMS786511 AMS851970:AMS852047 AMS917506:AMS917583 AMS983042:AMS983119 AWO2:AWO79 AWO65538:AWO65615 AWO131074:AWO131151 AWO196610:AWO196687 AWO262146:AWO262223 AWO327682:AWO327759 AWO393218:AWO393295 AWO458754:AWO458831 AWO524290:AWO524367 AWO589826:AWO589903 AWO655362:AWO655439 AWO720898:AWO720975 AWO786434:AWO786511 AWO851970:AWO852047 AWO917506:AWO917583 AWO983042:AWO983119 BGK2:BGK79 BGK65538:BGK65615 BGK131074:BGK131151 BGK196610:BGK196687 BGK262146:BGK262223 BGK327682:BGK327759 BGK393218:BGK393295 BGK458754:BGK458831 BGK524290:BGK524367 BGK589826:BGK589903 BGK655362:BGK655439 BGK720898:BGK720975 BGK786434:BGK786511 BGK851970:BGK852047 BGK917506:BGK917583 BGK983042:BGK983119 BQG2:BQG79 BQG65538:BQG65615 BQG131074:BQG131151 BQG196610:BQG196687 BQG262146:BQG262223 BQG327682:BQG327759 BQG393218:BQG393295 BQG458754:BQG458831 BQG524290:BQG524367 BQG589826:BQG589903 BQG655362:BQG655439 BQG720898:BQG720975 BQG786434:BQG786511 BQG851970:BQG852047 BQG917506:BQG917583 BQG983042:BQG983119 CAC2:CAC79 CAC65538:CAC65615 CAC131074:CAC131151 CAC196610:CAC196687 CAC262146:CAC262223 CAC327682:CAC327759 CAC393218:CAC393295 CAC458754:CAC458831 CAC524290:CAC524367 CAC589826:CAC589903 CAC655362:CAC655439 CAC720898:CAC720975 CAC786434:CAC786511 CAC851970:CAC852047 CAC917506:CAC917583 CAC983042:CAC983119 CJY2:CJY79 CJY65538:CJY65615 CJY131074:CJY131151 CJY196610:CJY196687 CJY262146:CJY262223 CJY327682:CJY327759 CJY393218:CJY393295 CJY458754:CJY458831 CJY524290:CJY524367 CJY589826:CJY589903 CJY655362:CJY655439 CJY720898:CJY720975 CJY786434:CJY786511 CJY851970:CJY852047 CJY917506:CJY917583 CJY983042:CJY983119 CTU2:CTU79 CTU65538:CTU65615 CTU131074:CTU131151 CTU196610:CTU196687 CTU262146:CTU262223 CTU327682:CTU327759 CTU393218:CTU393295 CTU458754:CTU458831 CTU524290:CTU524367 CTU589826:CTU589903 CTU655362:CTU655439 CTU720898:CTU720975 CTU786434:CTU786511 CTU851970:CTU852047 CTU917506:CTU917583 CTU983042:CTU983119 DDQ2:DDQ79 DDQ65538:DDQ65615 DDQ131074:DDQ131151 DDQ196610:DDQ196687 DDQ262146:DDQ262223 DDQ327682:DDQ327759 DDQ393218:DDQ393295 DDQ458754:DDQ458831 DDQ524290:DDQ524367 DDQ589826:DDQ589903 DDQ655362:DDQ655439 DDQ720898:DDQ720975 DDQ786434:DDQ786511 DDQ851970:DDQ852047 DDQ917506:DDQ917583 DDQ983042:DDQ983119 DNM2:DNM79 DNM65538:DNM65615 DNM131074:DNM131151 DNM196610:DNM196687 DNM262146:DNM262223 DNM327682:DNM327759 DNM393218:DNM393295 DNM458754:DNM458831 DNM524290:DNM524367 DNM589826:DNM589903 DNM655362:DNM655439 DNM720898:DNM720975 DNM786434:DNM786511 DNM851970:DNM852047 DNM917506:DNM917583 DNM983042:DNM983119 DXI2:DXI79 DXI65538:DXI65615 DXI131074:DXI131151 DXI196610:DXI196687 DXI262146:DXI262223 DXI327682:DXI327759 DXI393218:DXI393295 DXI458754:DXI458831 DXI524290:DXI524367 DXI589826:DXI589903 DXI655362:DXI655439 DXI720898:DXI720975 DXI786434:DXI786511 DXI851970:DXI852047 DXI917506:DXI917583 DXI983042:DXI983119 EHE2:EHE79 EHE65538:EHE65615 EHE131074:EHE131151 EHE196610:EHE196687 EHE262146:EHE262223 EHE327682:EHE327759 EHE393218:EHE393295 EHE458754:EHE458831 EHE524290:EHE524367 EHE589826:EHE589903 EHE655362:EHE655439 EHE720898:EHE720975 EHE786434:EHE786511 EHE851970:EHE852047 EHE917506:EHE917583 EHE983042:EHE983119 ERA2:ERA79 ERA65538:ERA65615 ERA131074:ERA131151 ERA196610:ERA196687 ERA262146:ERA262223 ERA327682:ERA327759 ERA393218:ERA393295 ERA458754:ERA458831 ERA524290:ERA524367 ERA589826:ERA589903 ERA655362:ERA655439 ERA720898:ERA720975 ERA786434:ERA786511 ERA851970:ERA852047 ERA917506:ERA917583 ERA983042:ERA983119 FAW2:FAW79 FAW65538:FAW65615 FAW131074:FAW131151 FAW196610:FAW196687 FAW262146:FAW262223 FAW327682:FAW327759 FAW393218:FAW393295 FAW458754:FAW458831 FAW524290:FAW524367 FAW589826:FAW589903 FAW655362:FAW655439 FAW720898:FAW720975 FAW786434:FAW786511 FAW851970:FAW852047 FAW917506:FAW917583 FAW983042:FAW983119 FKS2:FKS79 FKS65538:FKS65615 FKS131074:FKS131151 FKS196610:FKS196687 FKS262146:FKS262223 FKS327682:FKS327759 FKS393218:FKS393295 FKS458754:FKS458831 FKS524290:FKS524367 FKS589826:FKS589903 FKS655362:FKS655439 FKS720898:FKS720975 FKS786434:FKS786511 FKS851970:FKS852047 FKS917506:FKS917583 FKS983042:FKS983119 FUO2:FUO79 FUO65538:FUO65615 FUO131074:FUO131151 FUO196610:FUO196687 FUO262146:FUO262223 FUO327682:FUO327759 FUO393218:FUO393295 FUO458754:FUO458831 FUO524290:FUO524367 FUO589826:FUO589903 FUO655362:FUO655439 FUO720898:FUO720975 FUO786434:FUO786511 FUO851970:FUO852047 FUO917506:FUO917583 FUO983042:FUO983119 GEK2:GEK79 GEK65538:GEK65615 GEK131074:GEK131151 GEK196610:GEK196687 GEK262146:GEK262223 GEK327682:GEK327759 GEK393218:GEK393295 GEK458754:GEK458831 GEK524290:GEK524367 GEK589826:GEK589903 GEK655362:GEK655439 GEK720898:GEK720975 GEK786434:GEK786511 GEK851970:GEK852047 GEK917506:GEK917583 GEK983042:GEK983119 GOG2:GOG79 GOG65538:GOG65615 GOG131074:GOG131151 GOG196610:GOG196687 GOG262146:GOG262223 GOG327682:GOG327759 GOG393218:GOG393295 GOG458754:GOG458831 GOG524290:GOG524367 GOG589826:GOG589903 GOG655362:GOG655439 GOG720898:GOG720975 GOG786434:GOG786511 GOG851970:GOG852047 GOG917506:GOG917583 GOG983042:GOG983119 GYC2:GYC79 GYC65538:GYC65615 GYC131074:GYC131151 GYC196610:GYC196687 GYC262146:GYC262223 GYC327682:GYC327759 GYC393218:GYC393295 GYC458754:GYC458831 GYC524290:GYC524367 GYC589826:GYC589903 GYC655362:GYC655439 GYC720898:GYC720975 GYC786434:GYC786511 GYC851970:GYC852047 GYC917506:GYC917583 GYC983042:GYC983119 HHY2:HHY79 HHY65538:HHY65615 HHY131074:HHY131151 HHY196610:HHY196687 HHY262146:HHY262223 HHY327682:HHY327759 HHY393218:HHY393295 HHY458754:HHY458831 HHY524290:HHY524367 HHY589826:HHY589903 HHY655362:HHY655439 HHY720898:HHY720975 HHY786434:HHY786511 HHY851970:HHY852047 HHY917506:HHY917583 HHY983042:HHY983119 HRU2:HRU79 HRU65538:HRU65615 HRU131074:HRU131151 HRU196610:HRU196687 HRU262146:HRU262223 HRU327682:HRU327759 HRU393218:HRU393295 HRU458754:HRU458831 HRU524290:HRU524367 HRU589826:HRU589903 HRU655362:HRU655439 HRU720898:HRU720975 HRU786434:HRU786511 HRU851970:HRU852047 HRU917506:HRU917583 HRU983042:HRU983119 IBQ2:IBQ79 IBQ65538:IBQ65615 IBQ131074:IBQ131151 IBQ196610:IBQ196687 IBQ262146:IBQ262223 IBQ327682:IBQ327759 IBQ393218:IBQ393295 IBQ458754:IBQ458831 IBQ524290:IBQ524367 IBQ589826:IBQ589903 IBQ655362:IBQ655439 IBQ720898:IBQ720975 IBQ786434:IBQ786511 IBQ851970:IBQ852047 IBQ917506:IBQ917583 IBQ983042:IBQ983119 ILM2:ILM79 ILM65538:ILM65615 ILM131074:ILM131151 ILM196610:ILM196687 ILM262146:ILM262223 ILM327682:ILM327759 ILM393218:ILM393295 ILM458754:ILM458831 ILM524290:ILM524367 ILM589826:ILM589903 ILM655362:ILM655439 ILM720898:ILM720975 ILM786434:ILM786511 ILM851970:ILM852047 ILM917506:ILM917583 ILM983042:ILM983119 IVI2:IVI79 IVI65538:IVI65615 IVI131074:IVI131151 IVI196610:IVI196687 IVI262146:IVI262223 IVI327682:IVI327759 IVI393218:IVI393295 IVI458754:IVI458831 IVI524290:IVI524367 IVI589826:IVI589903 IVI655362:IVI655439 IVI720898:IVI720975 IVI786434:IVI786511 IVI851970:IVI852047 IVI917506:IVI917583 IVI983042:IVI983119 JFE2:JFE79 JFE65538:JFE65615 JFE131074:JFE131151 JFE196610:JFE196687 JFE262146:JFE262223 JFE327682:JFE327759 JFE393218:JFE393295 JFE458754:JFE458831 JFE524290:JFE524367 JFE589826:JFE589903 JFE655362:JFE655439 JFE720898:JFE720975 JFE786434:JFE786511 JFE851970:JFE852047 JFE917506:JFE917583 JFE983042:JFE983119 JPA2:JPA79 JPA65538:JPA65615 JPA131074:JPA131151 JPA196610:JPA196687 JPA262146:JPA262223 JPA327682:JPA327759 JPA393218:JPA393295 JPA458754:JPA458831 JPA524290:JPA524367 JPA589826:JPA589903 JPA655362:JPA655439 JPA720898:JPA720975 JPA786434:JPA786511 JPA851970:JPA852047 JPA917506:JPA917583 JPA983042:JPA983119 JYW2:JYW79 JYW65538:JYW65615 JYW131074:JYW131151 JYW196610:JYW196687 JYW262146:JYW262223 JYW327682:JYW327759 JYW393218:JYW393295 JYW458754:JYW458831 JYW524290:JYW524367 JYW589826:JYW589903 JYW655362:JYW655439 JYW720898:JYW720975 JYW786434:JYW786511 JYW851970:JYW852047 JYW917506:JYW917583 JYW983042:JYW983119 KIS2:KIS79 KIS65538:KIS65615 KIS131074:KIS131151 KIS196610:KIS196687 KIS262146:KIS262223 KIS327682:KIS327759 KIS393218:KIS393295 KIS458754:KIS458831 KIS524290:KIS524367 KIS589826:KIS589903 KIS655362:KIS655439 KIS720898:KIS720975 KIS786434:KIS786511 KIS851970:KIS852047 KIS917506:KIS917583 KIS983042:KIS983119 KSO2:KSO79 KSO65538:KSO65615 KSO131074:KSO131151 KSO196610:KSO196687 KSO262146:KSO262223 KSO327682:KSO327759 KSO393218:KSO393295 KSO458754:KSO458831 KSO524290:KSO524367 KSO589826:KSO589903 KSO655362:KSO655439 KSO720898:KSO720975 KSO786434:KSO786511 KSO851970:KSO852047 KSO917506:KSO917583 KSO983042:KSO983119 LCK2:LCK79 LCK65538:LCK65615 LCK131074:LCK131151 LCK196610:LCK196687 LCK262146:LCK262223 LCK327682:LCK327759 LCK393218:LCK393295 LCK458754:LCK458831 LCK524290:LCK524367 LCK589826:LCK589903 LCK655362:LCK655439 LCK720898:LCK720975 LCK786434:LCK786511 LCK851970:LCK852047 LCK917506:LCK917583 LCK983042:LCK983119 LMG2:LMG79 LMG65538:LMG65615 LMG131074:LMG131151 LMG196610:LMG196687 LMG262146:LMG262223 LMG327682:LMG327759 LMG393218:LMG393295 LMG458754:LMG458831 LMG524290:LMG524367 LMG589826:LMG589903 LMG655362:LMG655439 LMG720898:LMG720975 LMG786434:LMG786511 LMG851970:LMG852047 LMG917506:LMG917583 LMG983042:LMG983119 LWC2:LWC79 LWC65538:LWC65615 LWC131074:LWC131151 LWC196610:LWC196687 LWC262146:LWC262223 LWC327682:LWC327759 LWC393218:LWC393295 LWC458754:LWC458831 LWC524290:LWC524367 LWC589826:LWC589903 LWC655362:LWC655439 LWC720898:LWC720975 LWC786434:LWC786511 LWC851970:LWC852047 LWC917506:LWC917583 LWC983042:LWC983119 MFY2:MFY79 MFY65538:MFY65615 MFY131074:MFY131151 MFY196610:MFY196687 MFY262146:MFY262223 MFY327682:MFY327759 MFY393218:MFY393295 MFY458754:MFY458831 MFY524290:MFY524367 MFY589826:MFY589903 MFY655362:MFY655439 MFY720898:MFY720975 MFY786434:MFY786511 MFY851970:MFY852047 MFY917506:MFY917583 MFY983042:MFY983119 MPU2:MPU79 MPU65538:MPU65615 MPU131074:MPU131151 MPU196610:MPU196687 MPU262146:MPU262223 MPU327682:MPU327759 MPU393218:MPU393295 MPU458754:MPU458831 MPU524290:MPU524367 MPU589826:MPU589903 MPU655362:MPU655439 MPU720898:MPU720975 MPU786434:MPU786511 MPU851970:MPU852047 MPU917506:MPU917583 MPU983042:MPU983119 MZQ2:MZQ79 MZQ65538:MZQ65615 MZQ131074:MZQ131151 MZQ196610:MZQ196687 MZQ262146:MZQ262223 MZQ327682:MZQ327759 MZQ393218:MZQ393295 MZQ458754:MZQ458831 MZQ524290:MZQ524367 MZQ589826:MZQ589903 MZQ655362:MZQ655439 MZQ720898:MZQ720975 MZQ786434:MZQ786511 MZQ851970:MZQ852047 MZQ917506:MZQ917583 MZQ983042:MZQ983119 NJM2:NJM79 NJM65538:NJM65615 NJM131074:NJM131151 NJM196610:NJM196687 NJM262146:NJM262223 NJM327682:NJM327759 NJM393218:NJM393295 NJM458754:NJM458831 NJM524290:NJM524367 NJM589826:NJM589903 NJM655362:NJM655439 NJM720898:NJM720975 NJM786434:NJM786511 NJM851970:NJM852047 NJM917506:NJM917583 NJM983042:NJM983119 NTI2:NTI79 NTI65538:NTI65615 NTI131074:NTI131151 NTI196610:NTI196687 NTI262146:NTI262223 NTI327682:NTI327759 NTI393218:NTI393295 NTI458754:NTI458831 NTI524290:NTI524367 NTI589826:NTI589903 NTI655362:NTI655439 NTI720898:NTI720975 NTI786434:NTI786511 NTI851970:NTI852047 NTI917506:NTI917583 NTI983042:NTI983119 ODE2:ODE79 ODE65538:ODE65615 ODE131074:ODE131151 ODE196610:ODE196687 ODE262146:ODE262223 ODE327682:ODE327759 ODE393218:ODE393295 ODE458754:ODE458831 ODE524290:ODE524367 ODE589826:ODE589903 ODE655362:ODE655439 ODE720898:ODE720975 ODE786434:ODE786511 ODE851970:ODE852047 ODE917506:ODE917583 ODE983042:ODE983119 ONA2:ONA79 ONA65538:ONA65615 ONA131074:ONA131151 ONA196610:ONA196687 ONA262146:ONA262223 ONA327682:ONA327759 ONA393218:ONA393295 ONA458754:ONA458831 ONA524290:ONA524367 ONA589826:ONA589903 ONA655362:ONA655439 ONA720898:ONA720975 ONA786434:ONA786511 ONA851970:ONA852047 ONA917506:ONA917583 ONA983042:ONA983119 OWW2:OWW79 OWW65538:OWW65615 OWW131074:OWW131151 OWW196610:OWW196687 OWW262146:OWW262223 OWW327682:OWW327759 OWW393218:OWW393295 OWW458754:OWW458831 OWW524290:OWW524367 OWW589826:OWW589903 OWW655362:OWW655439 OWW720898:OWW720975 OWW786434:OWW786511 OWW851970:OWW852047 OWW917506:OWW917583 OWW983042:OWW983119 PGS2:PGS79 PGS65538:PGS65615 PGS131074:PGS131151 PGS196610:PGS196687 PGS262146:PGS262223 PGS327682:PGS327759 PGS393218:PGS393295 PGS458754:PGS458831 PGS524290:PGS524367 PGS589826:PGS589903 PGS655362:PGS655439 PGS720898:PGS720975 PGS786434:PGS786511 PGS851970:PGS852047 PGS917506:PGS917583 PGS983042:PGS983119 PQO2:PQO79 PQO65538:PQO65615 PQO131074:PQO131151 PQO196610:PQO196687 PQO262146:PQO262223 PQO327682:PQO327759 PQO393218:PQO393295 PQO458754:PQO458831 PQO524290:PQO524367 PQO589826:PQO589903 PQO655362:PQO655439 PQO720898:PQO720975 PQO786434:PQO786511 PQO851970:PQO852047 PQO917506:PQO917583 PQO983042:PQO983119 QAK2:QAK79 QAK65538:QAK65615 QAK131074:QAK131151 QAK196610:QAK196687 QAK262146:QAK262223 QAK327682:QAK327759 QAK393218:QAK393295 QAK458754:QAK458831 QAK524290:QAK524367 QAK589826:QAK589903 QAK655362:QAK655439 QAK720898:QAK720975 QAK786434:QAK786511 QAK851970:QAK852047 QAK917506:QAK917583 QAK983042:QAK983119 QKG2:QKG79 QKG65538:QKG65615 QKG131074:QKG131151 QKG196610:QKG196687 QKG262146:QKG262223 QKG327682:QKG327759 QKG393218:QKG393295 QKG458754:QKG458831 QKG524290:QKG524367 QKG589826:QKG589903 QKG655362:QKG655439 QKG720898:QKG720975 QKG786434:QKG786511 QKG851970:QKG852047 QKG917506:QKG917583 QKG983042:QKG983119 QUC2:QUC79 QUC65538:QUC65615 QUC131074:QUC131151 QUC196610:QUC196687 QUC262146:QUC262223 QUC327682:QUC327759 QUC393218:QUC393295 QUC458754:QUC458831 QUC524290:QUC524367 QUC589826:QUC589903 QUC655362:QUC655439 QUC720898:QUC720975 QUC786434:QUC786511 QUC851970:QUC852047 QUC917506:QUC917583 QUC983042:QUC983119 RDY2:RDY79 RDY65538:RDY65615 RDY131074:RDY131151 RDY196610:RDY196687 RDY262146:RDY262223 RDY327682:RDY327759 RDY393218:RDY393295 RDY458754:RDY458831 RDY524290:RDY524367 RDY589826:RDY589903 RDY655362:RDY655439 RDY720898:RDY720975 RDY786434:RDY786511 RDY851970:RDY852047 RDY917506:RDY917583 RDY983042:RDY983119 RNU2:RNU79 RNU65538:RNU65615 RNU131074:RNU131151 RNU196610:RNU196687 RNU262146:RNU262223 RNU327682:RNU327759 RNU393218:RNU393295 RNU458754:RNU458831 RNU524290:RNU524367 RNU589826:RNU589903 RNU655362:RNU655439 RNU720898:RNU720975 RNU786434:RNU786511 RNU851970:RNU852047 RNU917506:RNU917583 RNU983042:RNU983119 RXQ2:RXQ79 RXQ65538:RXQ65615 RXQ131074:RXQ131151 RXQ196610:RXQ196687 RXQ262146:RXQ262223 RXQ327682:RXQ327759 RXQ393218:RXQ393295 RXQ458754:RXQ458831 RXQ524290:RXQ524367 RXQ589826:RXQ589903 RXQ655362:RXQ655439 RXQ720898:RXQ720975 RXQ786434:RXQ786511 RXQ851970:RXQ852047 RXQ917506:RXQ917583 RXQ983042:RXQ983119 SHM2:SHM79 SHM65538:SHM65615 SHM131074:SHM131151 SHM196610:SHM196687 SHM262146:SHM262223 SHM327682:SHM327759 SHM393218:SHM393295 SHM458754:SHM458831 SHM524290:SHM524367 SHM589826:SHM589903 SHM655362:SHM655439 SHM720898:SHM720975 SHM786434:SHM786511 SHM851970:SHM852047 SHM917506:SHM917583 SHM983042:SHM983119 SRI2:SRI79 SRI65538:SRI65615 SRI131074:SRI131151 SRI196610:SRI196687 SRI262146:SRI262223 SRI327682:SRI327759 SRI393218:SRI393295 SRI458754:SRI458831 SRI524290:SRI524367 SRI589826:SRI589903 SRI655362:SRI655439 SRI720898:SRI720975 SRI786434:SRI786511 SRI851970:SRI852047 SRI917506:SRI917583 SRI983042:SRI983119 TBE2:TBE79 TBE65538:TBE65615 TBE131074:TBE131151 TBE196610:TBE196687 TBE262146:TBE262223 TBE327682:TBE327759 TBE393218:TBE393295 TBE458754:TBE458831 TBE524290:TBE524367 TBE589826:TBE589903 TBE655362:TBE655439 TBE720898:TBE720975 TBE786434:TBE786511 TBE851970:TBE852047 TBE917506:TBE917583 TBE983042:TBE983119 TLA2:TLA79 TLA65538:TLA65615 TLA131074:TLA131151 TLA196610:TLA196687 TLA262146:TLA262223 TLA327682:TLA327759 TLA393218:TLA393295 TLA458754:TLA458831 TLA524290:TLA524367 TLA589826:TLA589903 TLA655362:TLA655439 TLA720898:TLA720975 TLA786434:TLA786511 TLA851970:TLA852047 TLA917506:TLA917583 TLA983042:TLA983119 TUW2:TUW79 TUW65538:TUW65615 TUW131074:TUW131151 TUW196610:TUW196687 TUW262146:TUW262223 TUW327682:TUW327759 TUW393218:TUW393295 TUW458754:TUW458831 TUW524290:TUW524367 TUW589826:TUW589903 TUW655362:TUW655439 TUW720898:TUW720975 TUW786434:TUW786511 TUW851970:TUW852047 TUW917506:TUW917583 TUW983042:TUW983119 UES2:UES79 UES65538:UES65615 UES131074:UES131151 UES196610:UES196687 UES262146:UES262223 UES327682:UES327759 UES393218:UES393295 UES458754:UES458831 UES524290:UES524367 UES589826:UES589903 UES655362:UES655439 UES720898:UES720975 UES786434:UES786511 UES851970:UES852047 UES917506:UES917583 UES983042:UES983119 UOO2:UOO79 UOO65538:UOO65615 UOO131074:UOO131151 UOO196610:UOO196687 UOO262146:UOO262223 UOO327682:UOO327759 UOO393218:UOO393295 UOO458754:UOO458831 UOO524290:UOO524367 UOO589826:UOO589903 UOO655362:UOO655439 UOO720898:UOO720975 UOO786434:UOO786511 UOO851970:UOO852047 UOO917506:UOO917583 UOO983042:UOO983119 UYK2:UYK79 UYK65538:UYK65615 UYK131074:UYK131151 UYK196610:UYK196687 UYK262146:UYK262223 UYK327682:UYK327759 UYK393218:UYK393295 UYK458754:UYK458831 UYK524290:UYK524367 UYK589826:UYK589903 UYK655362:UYK655439 UYK720898:UYK720975 UYK786434:UYK786511 UYK851970:UYK852047 UYK917506:UYK917583 UYK983042:UYK983119 VIG2:VIG79 VIG65538:VIG65615 VIG131074:VIG131151 VIG196610:VIG196687 VIG262146:VIG262223 VIG327682:VIG327759 VIG393218:VIG393295 VIG458754:VIG458831 VIG524290:VIG524367 VIG589826:VIG589903 VIG655362:VIG655439 VIG720898:VIG720975 VIG786434:VIG786511 VIG851970:VIG852047 VIG917506:VIG917583 VIG983042:VIG983119 VSC2:VSC79 VSC65538:VSC65615 VSC131074:VSC131151 VSC196610:VSC196687 VSC262146:VSC262223 VSC327682:VSC327759 VSC393218:VSC393295 VSC458754:VSC458831 VSC524290:VSC524367 VSC589826:VSC589903 VSC655362:VSC655439 VSC720898:VSC720975 VSC786434:VSC786511 VSC851970:VSC852047 VSC917506:VSC917583 VSC983042:VSC983119 WBY2:WBY79 WBY65538:WBY65615 WBY131074:WBY131151 WBY196610:WBY196687 WBY262146:WBY262223 WBY327682:WBY327759 WBY393218:WBY393295 WBY458754:WBY458831 WBY524290:WBY524367 WBY589826:WBY589903 WBY655362:WBY655439 WBY720898:WBY720975 WBY786434:WBY786511 WBY851970:WBY852047 WBY917506:WBY917583 WBY983042:WBY983119 WLU2:WLU79 WLU65538:WLU65615 WLU131074:WLU131151 WLU196610:WLU196687 WLU262146:WLU262223 WLU327682:WLU327759 WLU393218:WLU393295 WLU458754:WLU458831 WLU524290:WLU524367 WLU589826:WLU589903 WLU655362:WLU655439 WLU720898:WLU720975 WLU786434:WLU786511 WLU851970:WLU852047 WLU917506:WLU917583 WLU983042:WLU983119 WVQ2:WVQ79 WVQ65538:WVQ65615 WVQ131074:WVQ131151 WVQ196610:WVQ196687 WVQ262146:WVQ262223 WVQ327682:WVQ327759 WVQ393218:WVQ393295 WVQ458754:WVQ458831 WVQ524290:WVQ524367 WVQ589826:WVQ589903 WVQ655362:WVQ655439 WVQ720898:WVQ720975 WVQ786434:WVQ786511 WVQ851970:WVQ852047 WVQ917506:WVQ917583 WVQ983042:WVQ983119" xr:uid="{6EF4C252-7356-4C4E-986F-1B196CC6A860}">
      <formula1>$AN$5:$AN$6</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91EBE-290C-4105-8E37-019ACC06527A}">
  <sheetPr>
    <pageSetUpPr fitToPage="1"/>
  </sheetPr>
  <dimension ref="A1:BA683"/>
  <sheetViews>
    <sheetView zoomScale="85" zoomScaleNormal="85" workbookViewId="0">
      <pane ySplit="1" topLeftCell="A2" activePane="bottomLeft" state="frozen"/>
      <selection pane="bottomLeft" activeCell="A2" sqref="A2"/>
    </sheetView>
  </sheetViews>
  <sheetFormatPr defaultRowHeight="13.5" x14ac:dyDescent="0.15"/>
  <cols>
    <col min="1" max="3" width="9" style="68" customWidth="1"/>
    <col min="4" max="4" width="10.5" style="68" customWidth="1"/>
    <col min="5" max="5" width="11.25" style="68" bestFit="1" customWidth="1"/>
    <col min="6" max="7" width="9" style="68"/>
    <col min="8" max="9" width="9" style="68" customWidth="1"/>
    <col min="10" max="11" width="9" style="68"/>
    <col min="12" max="16" width="9" style="68" customWidth="1"/>
    <col min="17" max="17" width="9" style="16" customWidth="1"/>
    <col min="18" max="18" width="9" style="68"/>
    <col min="19" max="19" width="9.5" style="68" bestFit="1" customWidth="1"/>
    <col min="20" max="20" width="9" style="16" customWidth="1"/>
    <col min="21" max="21" width="9" style="68"/>
    <col min="22" max="22" width="9" style="16" customWidth="1"/>
    <col min="23" max="28" width="9" style="68"/>
    <col min="29" max="29" width="26.5" style="68" customWidth="1"/>
    <col min="30" max="32" width="9" style="68"/>
    <col min="33" max="33" width="15.75" style="68" bestFit="1" customWidth="1"/>
    <col min="34" max="34" width="15" style="68" bestFit="1" customWidth="1"/>
    <col min="35" max="256" width="9" style="68"/>
    <col min="257" max="259" width="9" style="68" customWidth="1"/>
    <col min="260" max="260" width="10.5" style="68" customWidth="1"/>
    <col min="261" max="261" width="11.25" style="68" bestFit="1" customWidth="1"/>
    <col min="262" max="263" width="9" style="68"/>
    <col min="264" max="273" width="9" style="68" customWidth="1"/>
    <col min="274" max="274" width="9" style="68"/>
    <col min="275" max="275" width="9.5" style="68" bestFit="1" customWidth="1"/>
    <col min="276" max="276" width="9" style="68" customWidth="1"/>
    <col min="277" max="277" width="9" style="68"/>
    <col min="278" max="278" width="9" style="68" customWidth="1"/>
    <col min="279" max="284" width="9" style="68"/>
    <col min="285" max="285" width="26.5" style="68" customWidth="1"/>
    <col min="286" max="288" width="9" style="68"/>
    <col min="289" max="289" width="14.75" style="68" bestFit="1" customWidth="1"/>
    <col min="290" max="512" width="9" style="68"/>
    <col min="513" max="515" width="9" style="68" customWidth="1"/>
    <col min="516" max="516" width="10.5" style="68" customWidth="1"/>
    <col min="517" max="517" width="11.25" style="68" bestFit="1" customWidth="1"/>
    <col min="518" max="519" width="9" style="68"/>
    <col min="520" max="529" width="9" style="68" customWidth="1"/>
    <col min="530" max="530" width="9" style="68"/>
    <col min="531" max="531" width="9.5" style="68" bestFit="1" customWidth="1"/>
    <col min="532" max="532" width="9" style="68" customWidth="1"/>
    <col min="533" max="533" width="9" style="68"/>
    <col min="534" max="534" width="9" style="68" customWidth="1"/>
    <col min="535" max="540" width="9" style="68"/>
    <col min="541" max="541" width="26.5" style="68" customWidth="1"/>
    <col min="542" max="544" width="9" style="68"/>
    <col min="545" max="545" width="14.75" style="68" bestFit="1" customWidth="1"/>
    <col min="546" max="768" width="9" style="68"/>
    <col min="769" max="771" width="9" style="68" customWidth="1"/>
    <col min="772" max="772" width="10.5" style="68" customWidth="1"/>
    <col min="773" max="773" width="11.25" style="68" bestFit="1" customWidth="1"/>
    <col min="774" max="775" width="9" style="68"/>
    <col min="776" max="785" width="9" style="68" customWidth="1"/>
    <col min="786" max="786" width="9" style="68"/>
    <col min="787" max="787" width="9.5" style="68" bestFit="1" customWidth="1"/>
    <col min="788" max="788" width="9" style="68" customWidth="1"/>
    <col min="789" max="789" width="9" style="68"/>
    <col min="790" max="790" width="9" style="68" customWidth="1"/>
    <col min="791" max="796" width="9" style="68"/>
    <col min="797" max="797" width="26.5" style="68" customWidth="1"/>
    <col min="798" max="800" width="9" style="68"/>
    <col min="801" max="801" width="14.75" style="68" bestFit="1" customWidth="1"/>
    <col min="802" max="1024" width="9" style="68"/>
    <col min="1025" max="1027" width="9" style="68" customWidth="1"/>
    <col min="1028" max="1028" width="10.5" style="68" customWidth="1"/>
    <col min="1029" max="1029" width="11.25" style="68" bestFit="1" customWidth="1"/>
    <col min="1030" max="1031" width="9" style="68"/>
    <col min="1032" max="1041" width="9" style="68" customWidth="1"/>
    <col min="1042" max="1042" width="9" style="68"/>
    <col min="1043" max="1043" width="9.5" style="68" bestFit="1" customWidth="1"/>
    <col min="1044" max="1044" width="9" style="68" customWidth="1"/>
    <col min="1045" max="1045" width="9" style="68"/>
    <col min="1046" max="1046" width="9" style="68" customWidth="1"/>
    <col min="1047" max="1052" width="9" style="68"/>
    <col min="1053" max="1053" width="26.5" style="68" customWidth="1"/>
    <col min="1054" max="1056" width="9" style="68"/>
    <col min="1057" max="1057" width="14.75" style="68" bestFit="1" customWidth="1"/>
    <col min="1058" max="1280" width="9" style="68"/>
    <col min="1281" max="1283" width="9" style="68" customWidth="1"/>
    <col min="1284" max="1284" width="10.5" style="68" customWidth="1"/>
    <col min="1285" max="1285" width="11.25" style="68" bestFit="1" customWidth="1"/>
    <col min="1286" max="1287" width="9" style="68"/>
    <col min="1288" max="1297" width="9" style="68" customWidth="1"/>
    <col min="1298" max="1298" width="9" style="68"/>
    <col min="1299" max="1299" width="9.5" style="68" bestFit="1" customWidth="1"/>
    <col min="1300" max="1300" width="9" style="68" customWidth="1"/>
    <col min="1301" max="1301" width="9" style="68"/>
    <col min="1302" max="1302" width="9" style="68" customWidth="1"/>
    <col min="1303" max="1308" width="9" style="68"/>
    <col min="1309" max="1309" width="26.5" style="68" customWidth="1"/>
    <col min="1310" max="1312" width="9" style="68"/>
    <col min="1313" max="1313" width="14.75" style="68" bestFit="1" customWidth="1"/>
    <col min="1314" max="1536" width="9" style="68"/>
    <col min="1537" max="1539" width="9" style="68" customWidth="1"/>
    <col min="1540" max="1540" width="10.5" style="68" customWidth="1"/>
    <col min="1541" max="1541" width="11.25" style="68" bestFit="1" customWidth="1"/>
    <col min="1542" max="1543" width="9" style="68"/>
    <col min="1544" max="1553" width="9" style="68" customWidth="1"/>
    <col min="1554" max="1554" width="9" style="68"/>
    <col min="1555" max="1555" width="9.5" style="68" bestFit="1" customWidth="1"/>
    <col min="1556" max="1556" width="9" style="68" customWidth="1"/>
    <col min="1557" max="1557" width="9" style="68"/>
    <col min="1558" max="1558" width="9" style="68" customWidth="1"/>
    <col min="1559" max="1564" width="9" style="68"/>
    <col min="1565" max="1565" width="26.5" style="68" customWidth="1"/>
    <col min="1566" max="1568" width="9" style="68"/>
    <col min="1569" max="1569" width="14.75" style="68" bestFit="1" customWidth="1"/>
    <col min="1570" max="1792" width="9" style="68"/>
    <col min="1793" max="1795" width="9" style="68" customWidth="1"/>
    <col min="1796" max="1796" width="10.5" style="68" customWidth="1"/>
    <col min="1797" max="1797" width="11.25" style="68" bestFit="1" customWidth="1"/>
    <col min="1798" max="1799" width="9" style="68"/>
    <col min="1800" max="1809" width="9" style="68" customWidth="1"/>
    <col min="1810" max="1810" width="9" style="68"/>
    <col min="1811" max="1811" width="9.5" style="68" bestFit="1" customWidth="1"/>
    <col min="1812" max="1812" width="9" style="68" customWidth="1"/>
    <col min="1813" max="1813" width="9" style="68"/>
    <col min="1814" max="1814" width="9" style="68" customWidth="1"/>
    <col min="1815" max="1820" width="9" style="68"/>
    <col min="1821" max="1821" width="26.5" style="68" customWidth="1"/>
    <col min="1822" max="1824" width="9" style="68"/>
    <col min="1825" max="1825" width="14.75" style="68" bestFit="1" customWidth="1"/>
    <col min="1826" max="2048" width="9" style="68"/>
    <col min="2049" max="2051" width="9" style="68" customWidth="1"/>
    <col min="2052" max="2052" width="10.5" style="68" customWidth="1"/>
    <col min="2053" max="2053" width="11.25" style="68" bestFit="1" customWidth="1"/>
    <col min="2054" max="2055" width="9" style="68"/>
    <col min="2056" max="2065" width="9" style="68" customWidth="1"/>
    <col min="2066" max="2066" width="9" style="68"/>
    <col min="2067" max="2067" width="9.5" style="68" bestFit="1" customWidth="1"/>
    <col min="2068" max="2068" width="9" style="68" customWidth="1"/>
    <col min="2069" max="2069" width="9" style="68"/>
    <col min="2070" max="2070" width="9" style="68" customWidth="1"/>
    <col min="2071" max="2076" width="9" style="68"/>
    <col min="2077" max="2077" width="26.5" style="68" customWidth="1"/>
    <col min="2078" max="2080" width="9" style="68"/>
    <col min="2081" max="2081" width="14.75" style="68" bestFit="1" customWidth="1"/>
    <col min="2082" max="2304" width="9" style="68"/>
    <col min="2305" max="2307" width="9" style="68" customWidth="1"/>
    <col min="2308" max="2308" width="10.5" style="68" customWidth="1"/>
    <col min="2309" max="2309" width="11.25" style="68" bestFit="1" customWidth="1"/>
    <col min="2310" max="2311" width="9" style="68"/>
    <col min="2312" max="2321" width="9" style="68" customWidth="1"/>
    <col min="2322" max="2322" width="9" style="68"/>
    <col min="2323" max="2323" width="9.5" style="68" bestFit="1" customWidth="1"/>
    <col min="2324" max="2324" width="9" style="68" customWidth="1"/>
    <col min="2325" max="2325" width="9" style="68"/>
    <col min="2326" max="2326" width="9" style="68" customWidth="1"/>
    <col min="2327" max="2332" width="9" style="68"/>
    <col min="2333" max="2333" width="26.5" style="68" customWidth="1"/>
    <col min="2334" max="2336" width="9" style="68"/>
    <col min="2337" max="2337" width="14.75" style="68" bestFit="1" customWidth="1"/>
    <col min="2338" max="2560" width="9" style="68"/>
    <col min="2561" max="2563" width="9" style="68" customWidth="1"/>
    <col min="2564" max="2564" width="10.5" style="68" customWidth="1"/>
    <col min="2565" max="2565" width="11.25" style="68" bestFit="1" customWidth="1"/>
    <col min="2566" max="2567" width="9" style="68"/>
    <col min="2568" max="2577" width="9" style="68" customWidth="1"/>
    <col min="2578" max="2578" width="9" style="68"/>
    <col min="2579" max="2579" width="9.5" style="68" bestFit="1" customWidth="1"/>
    <col min="2580" max="2580" width="9" style="68" customWidth="1"/>
    <col min="2581" max="2581" width="9" style="68"/>
    <col min="2582" max="2582" width="9" style="68" customWidth="1"/>
    <col min="2583" max="2588" width="9" style="68"/>
    <col min="2589" max="2589" width="26.5" style="68" customWidth="1"/>
    <col min="2590" max="2592" width="9" style="68"/>
    <col min="2593" max="2593" width="14.75" style="68" bestFit="1" customWidth="1"/>
    <col min="2594" max="2816" width="9" style="68"/>
    <col min="2817" max="2819" width="9" style="68" customWidth="1"/>
    <col min="2820" max="2820" width="10.5" style="68" customWidth="1"/>
    <col min="2821" max="2821" width="11.25" style="68" bestFit="1" customWidth="1"/>
    <col min="2822" max="2823" width="9" style="68"/>
    <col min="2824" max="2833" width="9" style="68" customWidth="1"/>
    <col min="2834" max="2834" width="9" style="68"/>
    <col min="2835" max="2835" width="9.5" style="68" bestFit="1" customWidth="1"/>
    <col min="2836" max="2836" width="9" style="68" customWidth="1"/>
    <col min="2837" max="2837" width="9" style="68"/>
    <col min="2838" max="2838" width="9" style="68" customWidth="1"/>
    <col min="2839" max="2844" width="9" style="68"/>
    <col min="2845" max="2845" width="26.5" style="68" customWidth="1"/>
    <col min="2846" max="2848" width="9" style="68"/>
    <col min="2849" max="2849" width="14.75" style="68" bestFit="1" customWidth="1"/>
    <col min="2850" max="3072" width="9" style="68"/>
    <col min="3073" max="3075" width="9" style="68" customWidth="1"/>
    <col min="3076" max="3076" width="10.5" style="68" customWidth="1"/>
    <col min="3077" max="3077" width="11.25" style="68" bestFit="1" customWidth="1"/>
    <col min="3078" max="3079" width="9" style="68"/>
    <col min="3080" max="3089" width="9" style="68" customWidth="1"/>
    <col min="3090" max="3090" width="9" style="68"/>
    <col min="3091" max="3091" width="9.5" style="68" bestFit="1" customWidth="1"/>
    <col min="3092" max="3092" width="9" style="68" customWidth="1"/>
    <col min="3093" max="3093" width="9" style="68"/>
    <col min="3094" max="3094" width="9" style="68" customWidth="1"/>
    <col min="3095" max="3100" width="9" style="68"/>
    <col min="3101" max="3101" width="26.5" style="68" customWidth="1"/>
    <col min="3102" max="3104" width="9" style="68"/>
    <col min="3105" max="3105" width="14.75" style="68" bestFit="1" customWidth="1"/>
    <col min="3106" max="3328" width="9" style="68"/>
    <col min="3329" max="3331" width="9" style="68" customWidth="1"/>
    <col min="3332" max="3332" width="10.5" style="68" customWidth="1"/>
    <col min="3333" max="3333" width="11.25" style="68" bestFit="1" customWidth="1"/>
    <col min="3334" max="3335" width="9" style="68"/>
    <col min="3336" max="3345" width="9" style="68" customWidth="1"/>
    <col min="3346" max="3346" width="9" style="68"/>
    <col min="3347" max="3347" width="9.5" style="68" bestFit="1" customWidth="1"/>
    <col min="3348" max="3348" width="9" style="68" customWidth="1"/>
    <col min="3349" max="3349" width="9" style="68"/>
    <col min="3350" max="3350" width="9" style="68" customWidth="1"/>
    <col min="3351" max="3356" width="9" style="68"/>
    <col min="3357" max="3357" width="26.5" style="68" customWidth="1"/>
    <col min="3358" max="3360" width="9" style="68"/>
    <col min="3361" max="3361" width="14.75" style="68" bestFit="1" customWidth="1"/>
    <col min="3362" max="3584" width="9" style="68"/>
    <col min="3585" max="3587" width="9" style="68" customWidth="1"/>
    <col min="3588" max="3588" width="10.5" style="68" customWidth="1"/>
    <col min="3589" max="3589" width="11.25" style="68" bestFit="1" customWidth="1"/>
    <col min="3590" max="3591" width="9" style="68"/>
    <col min="3592" max="3601" width="9" style="68" customWidth="1"/>
    <col min="3602" max="3602" width="9" style="68"/>
    <col min="3603" max="3603" width="9.5" style="68" bestFit="1" customWidth="1"/>
    <col min="3604" max="3604" width="9" style="68" customWidth="1"/>
    <col min="3605" max="3605" width="9" style="68"/>
    <col min="3606" max="3606" width="9" style="68" customWidth="1"/>
    <col min="3607" max="3612" width="9" style="68"/>
    <col min="3613" max="3613" width="26.5" style="68" customWidth="1"/>
    <col min="3614" max="3616" width="9" style="68"/>
    <col min="3617" max="3617" width="14.75" style="68" bestFit="1" customWidth="1"/>
    <col min="3618" max="3840" width="9" style="68"/>
    <col min="3841" max="3843" width="9" style="68" customWidth="1"/>
    <col min="3844" max="3844" width="10.5" style="68" customWidth="1"/>
    <col min="3845" max="3845" width="11.25" style="68" bestFit="1" customWidth="1"/>
    <col min="3846" max="3847" width="9" style="68"/>
    <col min="3848" max="3857" width="9" style="68" customWidth="1"/>
    <col min="3858" max="3858" width="9" style="68"/>
    <col min="3859" max="3859" width="9.5" style="68" bestFit="1" customWidth="1"/>
    <col min="3860" max="3860" width="9" style="68" customWidth="1"/>
    <col min="3861" max="3861" width="9" style="68"/>
    <col min="3862" max="3862" width="9" style="68" customWidth="1"/>
    <col min="3863" max="3868" width="9" style="68"/>
    <col min="3869" max="3869" width="26.5" style="68" customWidth="1"/>
    <col min="3870" max="3872" width="9" style="68"/>
    <col min="3873" max="3873" width="14.75" style="68" bestFit="1" customWidth="1"/>
    <col min="3874" max="4096" width="9" style="68"/>
    <col min="4097" max="4099" width="9" style="68" customWidth="1"/>
    <col min="4100" max="4100" width="10.5" style="68" customWidth="1"/>
    <col min="4101" max="4101" width="11.25" style="68" bestFit="1" customWidth="1"/>
    <col min="4102" max="4103" width="9" style="68"/>
    <col min="4104" max="4113" width="9" style="68" customWidth="1"/>
    <col min="4114" max="4114" width="9" style="68"/>
    <col min="4115" max="4115" width="9.5" style="68" bestFit="1" customWidth="1"/>
    <col min="4116" max="4116" width="9" style="68" customWidth="1"/>
    <col min="4117" max="4117" width="9" style="68"/>
    <col min="4118" max="4118" width="9" style="68" customWidth="1"/>
    <col min="4119" max="4124" width="9" style="68"/>
    <col min="4125" max="4125" width="26.5" style="68" customWidth="1"/>
    <col min="4126" max="4128" width="9" style="68"/>
    <col min="4129" max="4129" width="14.75" style="68" bestFit="1" customWidth="1"/>
    <col min="4130" max="4352" width="9" style="68"/>
    <col min="4353" max="4355" width="9" style="68" customWidth="1"/>
    <col min="4356" max="4356" width="10.5" style="68" customWidth="1"/>
    <col min="4357" max="4357" width="11.25" style="68" bestFit="1" customWidth="1"/>
    <col min="4358" max="4359" width="9" style="68"/>
    <col min="4360" max="4369" width="9" style="68" customWidth="1"/>
    <col min="4370" max="4370" width="9" style="68"/>
    <col min="4371" max="4371" width="9.5" style="68" bestFit="1" customWidth="1"/>
    <col min="4372" max="4372" width="9" style="68" customWidth="1"/>
    <col min="4373" max="4373" width="9" style="68"/>
    <col min="4374" max="4374" width="9" style="68" customWidth="1"/>
    <col min="4375" max="4380" width="9" style="68"/>
    <col min="4381" max="4381" width="26.5" style="68" customWidth="1"/>
    <col min="4382" max="4384" width="9" style="68"/>
    <col min="4385" max="4385" width="14.75" style="68" bestFit="1" customWidth="1"/>
    <col min="4386" max="4608" width="9" style="68"/>
    <col min="4609" max="4611" width="9" style="68" customWidth="1"/>
    <col min="4612" max="4612" width="10.5" style="68" customWidth="1"/>
    <col min="4613" max="4613" width="11.25" style="68" bestFit="1" customWidth="1"/>
    <col min="4614" max="4615" width="9" style="68"/>
    <col min="4616" max="4625" width="9" style="68" customWidth="1"/>
    <col min="4626" max="4626" width="9" style="68"/>
    <col min="4627" max="4627" width="9.5" style="68" bestFit="1" customWidth="1"/>
    <col min="4628" max="4628" width="9" style="68" customWidth="1"/>
    <col min="4629" max="4629" width="9" style="68"/>
    <col min="4630" max="4630" width="9" style="68" customWidth="1"/>
    <col min="4631" max="4636" width="9" style="68"/>
    <col min="4637" max="4637" width="26.5" style="68" customWidth="1"/>
    <col min="4638" max="4640" width="9" style="68"/>
    <col min="4641" max="4641" width="14.75" style="68" bestFit="1" customWidth="1"/>
    <col min="4642" max="4864" width="9" style="68"/>
    <col min="4865" max="4867" width="9" style="68" customWidth="1"/>
    <col min="4868" max="4868" width="10.5" style="68" customWidth="1"/>
    <col min="4869" max="4869" width="11.25" style="68" bestFit="1" customWidth="1"/>
    <col min="4870" max="4871" width="9" style="68"/>
    <col min="4872" max="4881" width="9" style="68" customWidth="1"/>
    <col min="4882" max="4882" width="9" style="68"/>
    <col min="4883" max="4883" width="9.5" style="68" bestFit="1" customWidth="1"/>
    <col min="4884" max="4884" width="9" style="68" customWidth="1"/>
    <col min="4885" max="4885" width="9" style="68"/>
    <col min="4886" max="4886" width="9" style="68" customWidth="1"/>
    <col min="4887" max="4892" width="9" style="68"/>
    <col min="4893" max="4893" width="26.5" style="68" customWidth="1"/>
    <col min="4894" max="4896" width="9" style="68"/>
    <col min="4897" max="4897" width="14.75" style="68" bestFit="1" customWidth="1"/>
    <col min="4898" max="5120" width="9" style="68"/>
    <col min="5121" max="5123" width="9" style="68" customWidth="1"/>
    <col min="5124" max="5124" width="10.5" style="68" customWidth="1"/>
    <col min="5125" max="5125" width="11.25" style="68" bestFit="1" customWidth="1"/>
    <col min="5126" max="5127" width="9" style="68"/>
    <col min="5128" max="5137" width="9" style="68" customWidth="1"/>
    <col min="5138" max="5138" width="9" style="68"/>
    <col min="5139" max="5139" width="9.5" style="68" bestFit="1" customWidth="1"/>
    <col min="5140" max="5140" width="9" style="68" customWidth="1"/>
    <col min="5141" max="5141" width="9" style="68"/>
    <col min="5142" max="5142" width="9" style="68" customWidth="1"/>
    <col min="5143" max="5148" width="9" style="68"/>
    <col min="5149" max="5149" width="26.5" style="68" customWidth="1"/>
    <col min="5150" max="5152" width="9" style="68"/>
    <col min="5153" max="5153" width="14.75" style="68" bestFit="1" customWidth="1"/>
    <col min="5154" max="5376" width="9" style="68"/>
    <col min="5377" max="5379" width="9" style="68" customWidth="1"/>
    <col min="5380" max="5380" width="10.5" style="68" customWidth="1"/>
    <col min="5381" max="5381" width="11.25" style="68" bestFit="1" customWidth="1"/>
    <col min="5382" max="5383" width="9" style="68"/>
    <col min="5384" max="5393" width="9" style="68" customWidth="1"/>
    <col min="5394" max="5394" width="9" style="68"/>
    <col min="5395" max="5395" width="9.5" style="68" bestFit="1" customWidth="1"/>
    <col min="5396" max="5396" width="9" style="68" customWidth="1"/>
    <col min="5397" max="5397" width="9" style="68"/>
    <col min="5398" max="5398" width="9" style="68" customWidth="1"/>
    <col min="5399" max="5404" width="9" style="68"/>
    <col min="5405" max="5405" width="26.5" style="68" customWidth="1"/>
    <col min="5406" max="5408" width="9" style="68"/>
    <col min="5409" max="5409" width="14.75" style="68" bestFit="1" customWidth="1"/>
    <col min="5410" max="5632" width="9" style="68"/>
    <col min="5633" max="5635" width="9" style="68" customWidth="1"/>
    <col min="5636" max="5636" width="10.5" style="68" customWidth="1"/>
    <col min="5637" max="5637" width="11.25" style="68" bestFit="1" customWidth="1"/>
    <col min="5638" max="5639" width="9" style="68"/>
    <col min="5640" max="5649" width="9" style="68" customWidth="1"/>
    <col min="5650" max="5650" width="9" style="68"/>
    <col min="5651" max="5651" width="9.5" style="68" bestFit="1" customWidth="1"/>
    <col min="5652" max="5652" width="9" style="68" customWidth="1"/>
    <col min="5653" max="5653" width="9" style="68"/>
    <col min="5654" max="5654" width="9" style="68" customWidth="1"/>
    <col min="5655" max="5660" width="9" style="68"/>
    <col min="5661" max="5661" width="26.5" style="68" customWidth="1"/>
    <col min="5662" max="5664" width="9" style="68"/>
    <col min="5665" max="5665" width="14.75" style="68" bestFit="1" customWidth="1"/>
    <col min="5666" max="5888" width="9" style="68"/>
    <col min="5889" max="5891" width="9" style="68" customWidth="1"/>
    <col min="5892" max="5892" width="10.5" style="68" customWidth="1"/>
    <col min="5893" max="5893" width="11.25" style="68" bestFit="1" customWidth="1"/>
    <col min="5894" max="5895" width="9" style="68"/>
    <col min="5896" max="5905" width="9" style="68" customWidth="1"/>
    <col min="5906" max="5906" width="9" style="68"/>
    <col min="5907" max="5907" width="9.5" style="68" bestFit="1" customWidth="1"/>
    <col min="5908" max="5908" width="9" style="68" customWidth="1"/>
    <col min="5909" max="5909" width="9" style="68"/>
    <col min="5910" max="5910" width="9" style="68" customWidth="1"/>
    <col min="5911" max="5916" width="9" style="68"/>
    <col min="5917" max="5917" width="26.5" style="68" customWidth="1"/>
    <col min="5918" max="5920" width="9" style="68"/>
    <col min="5921" max="5921" width="14.75" style="68" bestFit="1" customWidth="1"/>
    <col min="5922" max="6144" width="9" style="68"/>
    <col min="6145" max="6147" width="9" style="68" customWidth="1"/>
    <col min="6148" max="6148" width="10.5" style="68" customWidth="1"/>
    <col min="6149" max="6149" width="11.25" style="68" bestFit="1" customWidth="1"/>
    <col min="6150" max="6151" width="9" style="68"/>
    <col min="6152" max="6161" width="9" style="68" customWidth="1"/>
    <col min="6162" max="6162" width="9" style="68"/>
    <col min="6163" max="6163" width="9.5" style="68" bestFit="1" customWidth="1"/>
    <col min="6164" max="6164" width="9" style="68" customWidth="1"/>
    <col min="6165" max="6165" width="9" style="68"/>
    <col min="6166" max="6166" width="9" style="68" customWidth="1"/>
    <col min="6167" max="6172" width="9" style="68"/>
    <col min="6173" max="6173" width="26.5" style="68" customWidth="1"/>
    <col min="6174" max="6176" width="9" style="68"/>
    <col min="6177" max="6177" width="14.75" style="68" bestFit="1" customWidth="1"/>
    <col min="6178" max="6400" width="9" style="68"/>
    <col min="6401" max="6403" width="9" style="68" customWidth="1"/>
    <col min="6404" max="6404" width="10.5" style="68" customWidth="1"/>
    <col min="6405" max="6405" width="11.25" style="68" bestFit="1" customWidth="1"/>
    <col min="6406" max="6407" width="9" style="68"/>
    <col min="6408" max="6417" width="9" style="68" customWidth="1"/>
    <col min="6418" max="6418" width="9" style="68"/>
    <col min="6419" max="6419" width="9.5" style="68" bestFit="1" customWidth="1"/>
    <col min="6420" max="6420" width="9" style="68" customWidth="1"/>
    <col min="6421" max="6421" width="9" style="68"/>
    <col min="6422" max="6422" width="9" style="68" customWidth="1"/>
    <col min="6423" max="6428" width="9" style="68"/>
    <col min="6429" max="6429" width="26.5" style="68" customWidth="1"/>
    <col min="6430" max="6432" width="9" style="68"/>
    <col min="6433" max="6433" width="14.75" style="68" bestFit="1" customWidth="1"/>
    <col min="6434" max="6656" width="9" style="68"/>
    <col min="6657" max="6659" width="9" style="68" customWidth="1"/>
    <col min="6660" max="6660" width="10.5" style="68" customWidth="1"/>
    <col min="6661" max="6661" width="11.25" style="68" bestFit="1" customWidth="1"/>
    <col min="6662" max="6663" width="9" style="68"/>
    <col min="6664" max="6673" width="9" style="68" customWidth="1"/>
    <col min="6674" max="6674" width="9" style="68"/>
    <col min="6675" max="6675" width="9.5" style="68" bestFit="1" customWidth="1"/>
    <col min="6676" max="6676" width="9" style="68" customWidth="1"/>
    <col min="6677" max="6677" width="9" style="68"/>
    <col min="6678" max="6678" width="9" style="68" customWidth="1"/>
    <col min="6679" max="6684" width="9" style="68"/>
    <col min="6685" max="6685" width="26.5" style="68" customWidth="1"/>
    <col min="6686" max="6688" width="9" style="68"/>
    <col min="6689" max="6689" width="14.75" style="68" bestFit="1" customWidth="1"/>
    <col min="6690" max="6912" width="9" style="68"/>
    <col min="6913" max="6915" width="9" style="68" customWidth="1"/>
    <col min="6916" max="6916" width="10.5" style="68" customWidth="1"/>
    <col min="6917" max="6917" width="11.25" style="68" bestFit="1" customWidth="1"/>
    <col min="6918" max="6919" width="9" style="68"/>
    <col min="6920" max="6929" width="9" style="68" customWidth="1"/>
    <col min="6930" max="6930" width="9" style="68"/>
    <col min="6931" max="6931" width="9.5" style="68" bestFit="1" customWidth="1"/>
    <col min="6932" max="6932" width="9" style="68" customWidth="1"/>
    <col min="6933" max="6933" width="9" style="68"/>
    <col min="6934" max="6934" width="9" style="68" customWidth="1"/>
    <col min="6935" max="6940" width="9" style="68"/>
    <col min="6941" max="6941" width="26.5" style="68" customWidth="1"/>
    <col min="6942" max="6944" width="9" style="68"/>
    <col min="6945" max="6945" width="14.75" style="68" bestFit="1" customWidth="1"/>
    <col min="6946" max="7168" width="9" style="68"/>
    <col min="7169" max="7171" width="9" style="68" customWidth="1"/>
    <col min="7172" max="7172" width="10.5" style="68" customWidth="1"/>
    <col min="7173" max="7173" width="11.25" style="68" bestFit="1" customWidth="1"/>
    <col min="7174" max="7175" width="9" style="68"/>
    <col min="7176" max="7185" width="9" style="68" customWidth="1"/>
    <col min="7186" max="7186" width="9" style="68"/>
    <col min="7187" max="7187" width="9.5" style="68" bestFit="1" customWidth="1"/>
    <col min="7188" max="7188" width="9" style="68" customWidth="1"/>
    <col min="7189" max="7189" width="9" style="68"/>
    <col min="7190" max="7190" width="9" style="68" customWidth="1"/>
    <col min="7191" max="7196" width="9" style="68"/>
    <col min="7197" max="7197" width="26.5" style="68" customWidth="1"/>
    <col min="7198" max="7200" width="9" style="68"/>
    <col min="7201" max="7201" width="14.75" style="68" bestFit="1" customWidth="1"/>
    <col min="7202" max="7424" width="9" style="68"/>
    <col min="7425" max="7427" width="9" style="68" customWidth="1"/>
    <col min="7428" max="7428" width="10.5" style="68" customWidth="1"/>
    <col min="7429" max="7429" width="11.25" style="68" bestFit="1" customWidth="1"/>
    <col min="7430" max="7431" width="9" style="68"/>
    <col min="7432" max="7441" width="9" style="68" customWidth="1"/>
    <col min="7442" max="7442" width="9" style="68"/>
    <col min="7443" max="7443" width="9.5" style="68" bestFit="1" customWidth="1"/>
    <col min="7444" max="7444" width="9" style="68" customWidth="1"/>
    <col min="7445" max="7445" width="9" style="68"/>
    <col min="7446" max="7446" width="9" style="68" customWidth="1"/>
    <col min="7447" max="7452" width="9" style="68"/>
    <col min="7453" max="7453" width="26.5" style="68" customWidth="1"/>
    <col min="7454" max="7456" width="9" style="68"/>
    <col min="7457" max="7457" width="14.75" style="68" bestFit="1" customWidth="1"/>
    <col min="7458" max="7680" width="9" style="68"/>
    <col min="7681" max="7683" width="9" style="68" customWidth="1"/>
    <col min="7684" max="7684" width="10.5" style="68" customWidth="1"/>
    <col min="7685" max="7685" width="11.25" style="68" bestFit="1" customWidth="1"/>
    <col min="7686" max="7687" width="9" style="68"/>
    <col min="7688" max="7697" width="9" style="68" customWidth="1"/>
    <col min="7698" max="7698" width="9" style="68"/>
    <col min="7699" max="7699" width="9.5" style="68" bestFit="1" customWidth="1"/>
    <col min="7700" max="7700" width="9" style="68" customWidth="1"/>
    <col min="7701" max="7701" width="9" style="68"/>
    <col min="7702" max="7702" width="9" style="68" customWidth="1"/>
    <col min="7703" max="7708" width="9" style="68"/>
    <col min="7709" max="7709" width="26.5" style="68" customWidth="1"/>
    <col min="7710" max="7712" width="9" style="68"/>
    <col min="7713" max="7713" width="14.75" style="68" bestFit="1" customWidth="1"/>
    <col min="7714" max="7936" width="9" style="68"/>
    <col min="7937" max="7939" width="9" style="68" customWidth="1"/>
    <col min="7940" max="7940" width="10.5" style="68" customWidth="1"/>
    <col min="7941" max="7941" width="11.25" style="68" bestFit="1" customWidth="1"/>
    <col min="7942" max="7943" width="9" style="68"/>
    <col min="7944" max="7953" width="9" style="68" customWidth="1"/>
    <col min="7954" max="7954" width="9" style="68"/>
    <col min="7955" max="7955" width="9.5" style="68" bestFit="1" customWidth="1"/>
    <col min="7956" max="7956" width="9" style="68" customWidth="1"/>
    <col min="7957" max="7957" width="9" style="68"/>
    <col min="7958" max="7958" width="9" style="68" customWidth="1"/>
    <col min="7959" max="7964" width="9" style="68"/>
    <col min="7965" max="7965" width="26.5" style="68" customWidth="1"/>
    <col min="7966" max="7968" width="9" style="68"/>
    <col min="7969" max="7969" width="14.75" style="68" bestFit="1" customWidth="1"/>
    <col min="7970" max="8192" width="9" style="68"/>
    <col min="8193" max="8195" width="9" style="68" customWidth="1"/>
    <col min="8196" max="8196" width="10.5" style="68" customWidth="1"/>
    <col min="8197" max="8197" width="11.25" style="68" bestFit="1" customWidth="1"/>
    <col min="8198" max="8199" width="9" style="68"/>
    <col min="8200" max="8209" width="9" style="68" customWidth="1"/>
    <col min="8210" max="8210" width="9" style="68"/>
    <col min="8211" max="8211" width="9.5" style="68" bestFit="1" customWidth="1"/>
    <col min="8212" max="8212" width="9" style="68" customWidth="1"/>
    <col min="8213" max="8213" width="9" style="68"/>
    <col min="8214" max="8214" width="9" style="68" customWidth="1"/>
    <col min="8215" max="8220" width="9" style="68"/>
    <col min="8221" max="8221" width="26.5" style="68" customWidth="1"/>
    <col min="8222" max="8224" width="9" style="68"/>
    <col min="8225" max="8225" width="14.75" style="68" bestFit="1" customWidth="1"/>
    <col min="8226" max="8448" width="9" style="68"/>
    <col min="8449" max="8451" width="9" style="68" customWidth="1"/>
    <col min="8452" max="8452" width="10.5" style="68" customWidth="1"/>
    <col min="8453" max="8453" width="11.25" style="68" bestFit="1" customWidth="1"/>
    <col min="8454" max="8455" width="9" style="68"/>
    <col min="8456" max="8465" width="9" style="68" customWidth="1"/>
    <col min="8466" max="8466" width="9" style="68"/>
    <col min="8467" max="8467" width="9.5" style="68" bestFit="1" customWidth="1"/>
    <col min="8468" max="8468" width="9" style="68" customWidth="1"/>
    <col min="8469" max="8469" width="9" style="68"/>
    <col min="8470" max="8470" width="9" style="68" customWidth="1"/>
    <col min="8471" max="8476" width="9" style="68"/>
    <col min="8477" max="8477" width="26.5" style="68" customWidth="1"/>
    <col min="8478" max="8480" width="9" style="68"/>
    <col min="8481" max="8481" width="14.75" style="68" bestFit="1" customWidth="1"/>
    <col min="8482" max="8704" width="9" style="68"/>
    <col min="8705" max="8707" width="9" style="68" customWidth="1"/>
    <col min="8708" max="8708" width="10.5" style="68" customWidth="1"/>
    <col min="8709" max="8709" width="11.25" style="68" bestFit="1" customWidth="1"/>
    <col min="8710" max="8711" width="9" style="68"/>
    <col min="8712" max="8721" width="9" style="68" customWidth="1"/>
    <col min="8722" max="8722" width="9" style="68"/>
    <col min="8723" max="8723" width="9.5" style="68" bestFit="1" customWidth="1"/>
    <col min="8724" max="8724" width="9" style="68" customWidth="1"/>
    <col min="8725" max="8725" width="9" style="68"/>
    <col min="8726" max="8726" width="9" style="68" customWidth="1"/>
    <col min="8727" max="8732" width="9" style="68"/>
    <col min="8733" max="8733" width="26.5" style="68" customWidth="1"/>
    <col min="8734" max="8736" width="9" style="68"/>
    <col min="8737" max="8737" width="14.75" style="68" bestFit="1" customWidth="1"/>
    <col min="8738" max="8960" width="9" style="68"/>
    <col min="8961" max="8963" width="9" style="68" customWidth="1"/>
    <col min="8964" max="8964" width="10.5" style="68" customWidth="1"/>
    <col min="8965" max="8965" width="11.25" style="68" bestFit="1" customWidth="1"/>
    <col min="8966" max="8967" width="9" style="68"/>
    <col min="8968" max="8977" width="9" style="68" customWidth="1"/>
    <col min="8978" max="8978" width="9" style="68"/>
    <col min="8979" max="8979" width="9.5" style="68" bestFit="1" customWidth="1"/>
    <col min="8980" max="8980" width="9" style="68" customWidth="1"/>
    <col min="8981" max="8981" width="9" style="68"/>
    <col min="8982" max="8982" width="9" style="68" customWidth="1"/>
    <col min="8983" max="8988" width="9" style="68"/>
    <col min="8989" max="8989" width="26.5" style="68" customWidth="1"/>
    <col min="8990" max="8992" width="9" style="68"/>
    <col min="8993" max="8993" width="14.75" style="68" bestFit="1" customWidth="1"/>
    <col min="8994" max="9216" width="9" style="68"/>
    <col min="9217" max="9219" width="9" style="68" customWidth="1"/>
    <col min="9220" max="9220" width="10.5" style="68" customWidth="1"/>
    <col min="9221" max="9221" width="11.25" style="68" bestFit="1" customWidth="1"/>
    <col min="9222" max="9223" width="9" style="68"/>
    <col min="9224" max="9233" width="9" style="68" customWidth="1"/>
    <col min="9234" max="9234" width="9" style="68"/>
    <col min="9235" max="9235" width="9.5" style="68" bestFit="1" customWidth="1"/>
    <col min="9236" max="9236" width="9" style="68" customWidth="1"/>
    <col min="9237" max="9237" width="9" style="68"/>
    <col min="9238" max="9238" width="9" style="68" customWidth="1"/>
    <col min="9239" max="9244" width="9" style="68"/>
    <col min="9245" max="9245" width="26.5" style="68" customWidth="1"/>
    <col min="9246" max="9248" width="9" style="68"/>
    <col min="9249" max="9249" width="14.75" style="68" bestFit="1" customWidth="1"/>
    <col min="9250" max="9472" width="9" style="68"/>
    <col min="9473" max="9475" width="9" style="68" customWidth="1"/>
    <col min="9476" max="9476" width="10.5" style="68" customWidth="1"/>
    <col min="9477" max="9477" width="11.25" style="68" bestFit="1" customWidth="1"/>
    <col min="9478" max="9479" width="9" style="68"/>
    <col min="9480" max="9489" width="9" style="68" customWidth="1"/>
    <col min="9490" max="9490" width="9" style="68"/>
    <col min="9491" max="9491" width="9.5" style="68" bestFit="1" customWidth="1"/>
    <col min="9492" max="9492" width="9" style="68" customWidth="1"/>
    <col min="9493" max="9493" width="9" style="68"/>
    <col min="9494" max="9494" width="9" style="68" customWidth="1"/>
    <col min="9495" max="9500" width="9" style="68"/>
    <col min="9501" max="9501" width="26.5" style="68" customWidth="1"/>
    <col min="9502" max="9504" width="9" style="68"/>
    <col min="9505" max="9505" width="14.75" style="68" bestFit="1" customWidth="1"/>
    <col min="9506" max="9728" width="9" style="68"/>
    <col min="9729" max="9731" width="9" style="68" customWidth="1"/>
    <col min="9732" max="9732" width="10.5" style="68" customWidth="1"/>
    <col min="9733" max="9733" width="11.25" style="68" bestFit="1" customWidth="1"/>
    <col min="9734" max="9735" width="9" style="68"/>
    <col min="9736" max="9745" width="9" style="68" customWidth="1"/>
    <col min="9746" max="9746" width="9" style="68"/>
    <col min="9747" max="9747" width="9.5" style="68" bestFit="1" customWidth="1"/>
    <col min="9748" max="9748" width="9" style="68" customWidth="1"/>
    <col min="9749" max="9749" width="9" style="68"/>
    <col min="9750" max="9750" width="9" style="68" customWidth="1"/>
    <col min="9751" max="9756" width="9" style="68"/>
    <col min="9757" max="9757" width="26.5" style="68" customWidth="1"/>
    <col min="9758" max="9760" width="9" style="68"/>
    <col min="9761" max="9761" width="14.75" style="68" bestFit="1" customWidth="1"/>
    <col min="9762" max="9984" width="9" style="68"/>
    <col min="9985" max="9987" width="9" style="68" customWidth="1"/>
    <col min="9988" max="9988" width="10.5" style="68" customWidth="1"/>
    <col min="9989" max="9989" width="11.25" style="68" bestFit="1" customWidth="1"/>
    <col min="9990" max="9991" width="9" style="68"/>
    <col min="9992" max="10001" width="9" style="68" customWidth="1"/>
    <col min="10002" max="10002" width="9" style="68"/>
    <col min="10003" max="10003" width="9.5" style="68" bestFit="1" customWidth="1"/>
    <col min="10004" max="10004" width="9" style="68" customWidth="1"/>
    <col min="10005" max="10005" width="9" style="68"/>
    <col min="10006" max="10006" width="9" style="68" customWidth="1"/>
    <col min="10007" max="10012" width="9" style="68"/>
    <col min="10013" max="10013" width="26.5" style="68" customWidth="1"/>
    <col min="10014" max="10016" width="9" style="68"/>
    <col min="10017" max="10017" width="14.75" style="68" bestFit="1" customWidth="1"/>
    <col min="10018" max="10240" width="9" style="68"/>
    <col min="10241" max="10243" width="9" style="68" customWidth="1"/>
    <col min="10244" max="10244" width="10.5" style="68" customWidth="1"/>
    <col min="10245" max="10245" width="11.25" style="68" bestFit="1" customWidth="1"/>
    <col min="10246" max="10247" width="9" style="68"/>
    <col min="10248" max="10257" width="9" style="68" customWidth="1"/>
    <col min="10258" max="10258" width="9" style="68"/>
    <col min="10259" max="10259" width="9.5" style="68" bestFit="1" customWidth="1"/>
    <col min="10260" max="10260" width="9" style="68" customWidth="1"/>
    <col min="10261" max="10261" width="9" style="68"/>
    <col min="10262" max="10262" width="9" style="68" customWidth="1"/>
    <col min="10263" max="10268" width="9" style="68"/>
    <col min="10269" max="10269" width="26.5" style="68" customWidth="1"/>
    <col min="10270" max="10272" width="9" style="68"/>
    <col min="10273" max="10273" width="14.75" style="68" bestFit="1" customWidth="1"/>
    <col min="10274" max="10496" width="9" style="68"/>
    <col min="10497" max="10499" width="9" style="68" customWidth="1"/>
    <col min="10500" max="10500" width="10.5" style="68" customWidth="1"/>
    <col min="10501" max="10501" width="11.25" style="68" bestFit="1" customWidth="1"/>
    <col min="10502" max="10503" width="9" style="68"/>
    <col min="10504" max="10513" width="9" style="68" customWidth="1"/>
    <col min="10514" max="10514" width="9" style="68"/>
    <col min="10515" max="10515" width="9.5" style="68" bestFit="1" customWidth="1"/>
    <col min="10516" max="10516" width="9" style="68" customWidth="1"/>
    <col min="10517" max="10517" width="9" style="68"/>
    <col min="10518" max="10518" width="9" style="68" customWidth="1"/>
    <col min="10519" max="10524" width="9" style="68"/>
    <col min="10525" max="10525" width="26.5" style="68" customWidth="1"/>
    <col min="10526" max="10528" width="9" style="68"/>
    <col min="10529" max="10529" width="14.75" style="68" bestFit="1" customWidth="1"/>
    <col min="10530" max="10752" width="9" style="68"/>
    <col min="10753" max="10755" width="9" style="68" customWidth="1"/>
    <col min="10756" max="10756" width="10.5" style="68" customWidth="1"/>
    <col min="10757" max="10757" width="11.25" style="68" bestFit="1" customWidth="1"/>
    <col min="10758" max="10759" width="9" style="68"/>
    <col min="10760" max="10769" width="9" style="68" customWidth="1"/>
    <col min="10770" max="10770" width="9" style="68"/>
    <col min="10771" max="10771" width="9.5" style="68" bestFit="1" customWidth="1"/>
    <col min="10772" max="10772" width="9" style="68" customWidth="1"/>
    <col min="10773" max="10773" width="9" style="68"/>
    <col min="10774" max="10774" width="9" style="68" customWidth="1"/>
    <col min="10775" max="10780" width="9" style="68"/>
    <col min="10781" max="10781" width="26.5" style="68" customWidth="1"/>
    <col min="10782" max="10784" width="9" style="68"/>
    <col min="10785" max="10785" width="14.75" style="68" bestFit="1" customWidth="1"/>
    <col min="10786" max="11008" width="9" style="68"/>
    <col min="11009" max="11011" width="9" style="68" customWidth="1"/>
    <col min="11012" max="11012" width="10.5" style="68" customWidth="1"/>
    <col min="11013" max="11013" width="11.25" style="68" bestFit="1" customWidth="1"/>
    <col min="11014" max="11015" width="9" style="68"/>
    <col min="11016" max="11025" width="9" style="68" customWidth="1"/>
    <col min="11026" max="11026" width="9" style="68"/>
    <col min="11027" max="11027" width="9.5" style="68" bestFit="1" customWidth="1"/>
    <col min="11028" max="11028" width="9" style="68" customWidth="1"/>
    <col min="11029" max="11029" width="9" style="68"/>
    <col min="11030" max="11030" width="9" style="68" customWidth="1"/>
    <col min="11031" max="11036" width="9" style="68"/>
    <col min="11037" max="11037" width="26.5" style="68" customWidth="1"/>
    <col min="11038" max="11040" width="9" style="68"/>
    <col min="11041" max="11041" width="14.75" style="68" bestFit="1" customWidth="1"/>
    <col min="11042" max="11264" width="9" style="68"/>
    <col min="11265" max="11267" width="9" style="68" customWidth="1"/>
    <col min="11268" max="11268" width="10.5" style="68" customWidth="1"/>
    <col min="11269" max="11269" width="11.25" style="68" bestFit="1" customWidth="1"/>
    <col min="11270" max="11271" width="9" style="68"/>
    <col min="11272" max="11281" width="9" style="68" customWidth="1"/>
    <col min="11282" max="11282" width="9" style="68"/>
    <col min="11283" max="11283" width="9.5" style="68" bestFit="1" customWidth="1"/>
    <col min="11284" max="11284" width="9" style="68" customWidth="1"/>
    <col min="11285" max="11285" width="9" style="68"/>
    <col min="11286" max="11286" width="9" style="68" customWidth="1"/>
    <col min="11287" max="11292" width="9" style="68"/>
    <col min="11293" max="11293" width="26.5" style="68" customWidth="1"/>
    <col min="11294" max="11296" width="9" style="68"/>
    <col min="11297" max="11297" width="14.75" style="68" bestFit="1" customWidth="1"/>
    <col min="11298" max="11520" width="9" style="68"/>
    <col min="11521" max="11523" width="9" style="68" customWidth="1"/>
    <col min="11524" max="11524" width="10.5" style="68" customWidth="1"/>
    <col min="11525" max="11525" width="11.25" style="68" bestFit="1" customWidth="1"/>
    <col min="11526" max="11527" width="9" style="68"/>
    <col min="11528" max="11537" width="9" style="68" customWidth="1"/>
    <col min="11538" max="11538" width="9" style="68"/>
    <col min="11539" max="11539" width="9.5" style="68" bestFit="1" customWidth="1"/>
    <col min="11540" max="11540" width="9" style="68" customWidth="1"/>
    <col min="11541" max="11541" width="9" style="68"/>
    <col min="11542" max="11542" width="9" style="68" customWidth="1"/>
    <col min="11543" max="11548" width="9" style="68"/>
    <col min="11549" max="11549" width="26.5" style="68" customWidth="1"/>
    <col min="11550" max="11552" width="9" style="68"/>
    <col min="11553" max="11553" width="14.75" style="68" bestFit="1" customWidth="1"/>
    <col min="11554" max="11776" width="9" style="68"/>
    <col min="11777" max="11779" width="9" style="68" customWidth="1"/>
    <col min="11780" max="11780" width="10.5" style="68" customWidth="1"/>
    <col min="11781" max="11781" width="11.25" style="68" bestFit="1" customWidth="1"/>
    <col min="11782" max="11783" width="9" style="68"/>
    <col min="11784" max="11793" width="9" style="68" customWidth="1"/>
    <col min="11794" max="11794" width="9" style="68"/>
    <col min="11795" max="11795" width="9.5" style="68" bestFit="1" customWidth="1"/>
    <col min="11796" max="11796" width="9" style="68" customWidth="1"/>
    <col min="11797" max="11797" width="9" style="68"/>
    <col min="11798" max="11798" width="9" style="68" customWidth="1"/>
    <col min="11799" max="11804" width="9" style="68"/>
    <col min="11805" max="11805" width="26.5" style="68" customWidth="1"/>
    <col min="11806" max="11808" width="9" style="68"/>
    <col min="11809" max="11809" width="14.75" style="68" bestFit="1" customWidth="1"/>
    <col min="11810" max="12032" width="9" style="68"/>
    <col min="12033" max="12035" width="9" style="68" customWidth="1"/>
    <col min="12036" max="12036" width="10.5" style="68" customWidth="1"/>
    <col min="12037" max="12037" width="11.25" style="68" bestFit="1" customWidth="1"/>
    <col min="12038" max="12039" width="9" style="68"/>
    <col min="12040" max="12049" width="9" style="68" customWidth="1"/>
    <col min="12050" max="12050" width="9" style="68"/>
    <col min="12051" max="12051" width="9.5" style="68" bestFit="1" customWidth="1"/>
    <col min="12052" max="12052" width="9" style="68" customWidth="1"/>
    <col min="12053" max="12053" width="9" style="68"/>
    <col min="12054" max="12054" width="9" style="68" customWidth="1"/>
    <col min="12055" max="12060" width="9" style="68"/>
    <col min="12061" max="12061" width="26.5" style="68" customWidth="1"/>
    <col min="12062" max="12064" width="9" style="68"/>
    <col min="12065" max="12065" width="14.75" style="68" bestFit="1" customWidth="1"/>
    <col min="12066" max="12288" width="9" style="68"/>
    <col min="12289" max="12291" width="9" style="68" customWidth="1"/>
    <col min="12292" max="12292" width="10.5" style="68" customWidth="1"/>
    <col min="12293" max="12293" width="11.25" style="68" bestFit="1" customWidth="1"/>
    <col min="12294" max="12295" width="9" style="68"/>
    <col min="12296" max="12305" width="9" style="68" customWidth="1"/>
    <col min="12306" max="12306" width="9" style="68"/>
    <col min="12307" max="12307" width="9.5" style="68" bestFit="1" customWidth="1"/>
    <col min="12308" max="12308" width="9" style="68" customWidth="1"/>
    <col min="12309" max="12309" width="9" style="68"/>
    <col min="12310" max="12310" width="9" style="68" customWidth="1"/>
    <col min="12311" max="12316" width="9" style="68"/>
    <col min="12317" max="12317" width="26.5" style="68" customWidth="1"/>
    <col min="12318" max="12320" width="9" style="68"/>
    <col min="12321" max="12321" width="14.75" style="68" bestFit="1" customWidth="1"/>
    <col min="12322" max="12544" width="9" style="68"/>
    <col min="12545" max="12547" width="9" style="68" customWidth="1"/>
    <col min="12548" max="12548" width="10.5" style="68" customWidth="1"/>
    <col min="12549" max="12549" width="11.25" style="68" bestFit="1" customWidth="1"/>
    <col min="12550" max="12551" width="9" style="68"/>
    <col min="12552" max="12561" width="9" style="68" customWidth="1"/>
    <col min="12562" max="12562" width="9" style="68"/>
    <col min="12563" max="12563" width="9.5" style="68" bestFit="1" customWidth="1"/>
    <col min="12564" max="12564" width="9" style="68" customWidth="1"/>
    <col min="12565" max="12565" width="9" style="68"/>
    <col min="12566" max="12566" width="9" style="68" customWidth="1"/>
    <col min="12567" max="12572" width="9" style="68"/>
    <col min="12573" max="12573" width="26.5" style="68" customWidth="1"/>
    <col min="12574" max="12576" width="9" style="68"/>
    <col min="12577" max="12577" width="14.75" style="68" bestFit="1" customWidth="1"/>
    <col min="12578" max="12800" width="9" style="68"/>
    <col min="12801" max="12803" width="9" style="68" customWidth="1"/>
    <col min="12804" max="12804" width="10.5" style="68" customWidth="1"/>
    <col min="12805" max="12805" width="11.25" style="68" bestFit="1" customWidth="1"/>
    <col min="12806" max="12807" width="9" style="68"/>
    <col min="12808" max="12817" width="9" style="68" customWidth="1"/>
    <col min="12818" max="12818" width="9" style="68"/>
    <col min="12819" max="12819" width="9.5" style="68" bestFit="1" customWidth="1"/>
    <col min="12820" max="12820" width="9" style="68" customWidth="1"/>
    <col min="12821" max="12821" width="9" style="68"/>
    <col min="12822" max="12822" width="9" style="68" customWidth="1"/>
    <col min="12823" max="12828" width="9" style="68"/>
    <col min="12829" max="12829" width="26.5" style="68" customWidth="1"/>
    <col min="12830" max="12832" width="9" style="68"/>
    <col min="12833" max="12833" width="14.75" style="68" bestFit="1" customWidth="1"/>
    <col min="12834" max="13056" width="9" style="68"/>
    <col min="13057" max="13059" width="9" style="68" customWidth="1"/>
    <col min="13060" max="13060" width="10.5" style="68" customWidth="1"/>
    <col min="13061" max="13061" width="11.25" style="68" bestFit="1" customWidth="1"/>
    <col min="13062" max="13063" width="9" style="68"/>
    <col min="13064" max="13073" width="9" style="68" customWidth="1"/>
    <col min="13074" max="13074" width="9" style="68"/>
    <col min="13075" max="13075" width="9.5" style="68" bestFit="1" customWidth="1"/>
    <col min="13076" max="13076" width="9" style="68" customWidth="1"/>
    <col min="13077" max="13077" width="9" style="68"/>
    <col min="13078" max="13078" width="9" style="68" customWidth="1"/>
    <col min="13079" max="13084" width="9" style="68"/>
    <col min="13085" max="13085" width="26.5" style="68" customWidth="1"/>
    <col min="13086" max="13088" width="9" style="68"/>
    <col min="13089" max="13089" width="14.75" style="68" bestFit="1" customWidth="1"/>
    <col min="13090" max="13312" width="9" style="68"/>
    <col min="13313" max="13315" width="9" style="68" customWidth="1"/>
    <col min="13316" max="13316" width="10.5" style="68" customWidth="1"/>
    <col min="13317" max="13317" width="11.25" style="68" bestFit="1" customWidth="1"/>
    <col min="13318" max="13319" width="9" style="68"/>
    <col min="13320" max="13329" width="9" style="68" customWidth="1"/>
    <col min="13330" max="13330" width="9" style="68"/>
    <col min="13331" max="13331" width="9.5" style="68" bestFit="1" customWidth="1"/>
    <col min="13332" max="13332" width="9" style="68" customWidth="1"/>
    <col min="13333" max="13333" width="9" style="68"/>
    <col min="13334" max="13334" width="9" style="68" customWidth="1"/>
    <col min="13335" max="13340" width="9" style="68"/>
    <col min="13341" max="13341" width="26.5" style="68" customWidth="1"/>
    <col min="13342" max="13344" width="9" style="68"/>
    <col min="13345" max="13345" width="14.75" style="68" bestFit="1" customWidth="1"/>
    <col min="13346" max="13568" width="9" style="68"/>
    <col min="13569" max="13571" width="9" style="68" customWidth="1"/>
    <col min="13572" max="13572" width="10.5" style="68" customWidth="1"/>
    <col min="13573" max="13573" width="11.25" style="68" bestFit="1" customWidth="1"/>
    <col min="13574" max="13575" width="9" style="68"/>
    <col min="13576" max="13585" width="9" style="68" customWidth="1"/>
    <col min="13586" max="13586" width="9" style="68"/>
    <col min="13587" max="13587" width="9.5" style="68" bestFit="1" customWidth="1"/>
    <col min="13588" max="13588" width="9" style="68" customWidth="1"/>
    <col min="13589" max="13589" width="9" style="68"/>
    <col min="13590" max="13590" width="9" style="68" customWidth="1"/>
    <col min="13591" max="13596" width="9" style="68"/>
    <col min="13597" max="13597" width="26.5" style="68" customWidth="1"/>
    <col min="13598" max="13600" width="9" style="68"/>
    <col min="13601" max="13601" width="14.75" style="68" bestFit="1" customWidth="1"/>
    <col min="13602" max="13824" width="9" style="68"/>
    <col min="13825" max="13827" width="9" style="68" customWidth="1"/>
    <col min="13828" max="13828" width="10.5" style="68" customWidth="1"/>
    <col min="13829" max="13829" width="11.25" style="68" bestFit="1" customWidth="1"/>
    <col min="13830" max="13831" width="9" style="68"/>
    <col min="13832" max="13841" width="9" style="68" customWidth="1"/>
    <col min="13842" max="13842" width="9" style="68"/>
    <col min="13843" max="13843" width="9.5" style="68" bestFit="1" customWidth="1"/>
    <col min="13844" max="13844" width="9" style="68" customWidth="1"/>
    <col min="13845" max="13845" width="9" style="68"/>
    <col min="13846" max="13846" width="9" style="68" customWidth="1"/>
    <col min="13847" max="13852" width="9" style="68"/>
    <col min="13853" max="13853" width="26.5" style="68" customWidth="1"/>
    <col min="13854" max="13856" width="9" style="68"/>
    <col min="13857" max="13857" width="14.75" style="68" bestFit="1" customWidth="1"/>
    <col min="13858" max="14080" width="9" style="68"/>
    <col min="14081" max="14083" width="9" style="68" customWidth="1"/>
    <col min="14084" max="14084" width="10.5" style="68" customWidth="1"/>
    <col min="14085" max="14085" width="11.25" style="68" bestFit="1" customWidth="1"/>
    <col min="14086" max="14087" width="9" style="68"/>
    <col min="14088" max="14097" width="9" style="68" customWidth="1"/>
    <col min="14098" max="14098" width="9" style="68"/>
    <col min="14099" max="14099" width="9.5" style="68" bestFit="1" customWidth="1"/>
    <col min="14100" max="14100" width="9" style="68" customWidth="1"/>
    <col min="14101" max="14101" width="9" style="68"/>
    <col min="14102" max="14102" width="9" style="68" customWidth="1"/>
    <col min="14103" max="14108" width="9" style="68"/>
    <col min="14109" max="14109" width="26.5" style="68" customWidth="1"/>
    <col min="14110" max="14112" width="9" style="68"/>
    <col min="14113" max="14113" width="14.75" style="68" bestFit="1" customWidth="1"/>
    <col min="14114" max="14336" width="9" style="68"/>
    <col min="14337" max="14339" width="9" style="68" customWidth="1"/>
    <col min="14340" max="14340" width="10.5" style="68" customWidth="1"/>
    <col min="14341" max="14341" width="11.25" style="68" bestFit="1" customWidth="1"/>
    <col min="14342" max="14343" width="9" style="68"/>
    <col min="14344" max="14353" width="9" style="68" customWidth="1"/>
    <col min="14354" max="14354" width="9" style="68"/>
    <col min="14355" max="14355" width="9.5" style="68" bestFit="1" customWidth="1"/>
    <col min="14356" max="14356" width="9" style="68" customWidth="1"/>
    <col min="14357" max="14357" width="9" style="68"/>
    <col min="14358" max="14358" width="9" style="68" customWidth="1"/>
    <col min="14359" max="14364" width="9" style="68"/>
    <col min="14365" max="14365" width="26.5" style="68" customWidth="1"/>
    <col min="14366" max="14368" width="9" style="68"/>
    <col min="14369" max="14369" width="14.75" style="68" bestFit="1" customWidth="1"/>
    <col min="14370" max="14592" width="9" style="68"/>
    <col min="14593" max="14595" width="9" style="68" customWidth="1"/>
    <col min="14596" max="14596" width="10.5" style="68" customWidth="1"/>
    <col min="14597" max="14597" width="11.25" style="68" bestFit="1" customWidth="1"/>
    <col min="14598" max="14599" width="9" style="68"/>
    <col min="14600" max="14609" width="9" style="68" customWidth="1"/>
    <col min="14610" max="14610" width="9" style="68"/>
    <col min="14611" max="14611" width="9.5" style="68" bestFit="1" customWidth="1"/>
    <col min="14612" max="14612" width="9" style="68" customWidth="1"/>
    <col min="14613" max="14613" width="9" style="68"/>
    <col min="14614" max="14614" width="9" style="68" customWidth="1"/>
    <col min="14615" max="14620" width="9" style="68"/>
    <col min="14621" max="14621" width="26.5" style="68" customWidth="1"/>
    <col min="14622" max="14624" width="9" style="68"/>
    <col min="14625" max="14625" width="14.75" style="68" bestFit="1" customWidth="1"/>
    <col min="14626" max="14848" width="9" style="68"/>
    <col min="14849" max="14851" width="9" style="68" customWidth="1"/>
    <col min="14852" max="14852" width="10.5" style="68" customWidth="1"/>
    <col min="14853" max="14853" width="11.25" style="68" bestFit="1" customWidth="1"/>
    <col min="14854" max="14855" width="9" style="68"/>
    <col min="14856" max="14865" width="9" style="68" customWidth="1"/>
    <col min="14866" max="14866" width="9" style="68"/>
    <col min="14867" max="14867" width="9.5" style="68" bestFit="1" customWidth="1"/>
    <col min="14868" max="14868" width="9" style="68" customWidth="1"/>
    <col min="14869" max="14869" width="9" style="68"/>
    <col min="14870" max="14870" width="9" style="68" customWidth="1"/>
    <col min="14871" max="14876" width="9" style="68"/>
    <col min="14877" max="14877" width="26.5" style="68" customWidth="1"/>
    <col min="14878" max="14880" width="9" style="68"/>
    <col min="14881" max="14881" width="14.75" style="68" bestFit="1" customWidth="1"/>
    <col min="14882" max="15104" width="9" style="68"/>
    <col min="15105" max="15107" width="9" style="68" customWidth="1"/>
    <col min="15108" max="15108" width="10.5" style="68" customWidth="1"/>
    <col min="15109" max="15109" width="11.25" style="68" bestFit="1" customWidth="1"/>
    <col min="15110" max="15111" width="9" style="68"/>
    <col min="15112" max="15121" width="9" style="68" customWidth="1"/>
    <col min="15122" max="15122" width="9" style="68"/>
    <col min="15123" max="15123" width="9.5" style="68" bestFit="1" customWidth="1"/>
    <col min="15124" max="15124" width="9" style="68" customWidth="1"/>
    <col min="15125" max="15125" width="9" style="68"/>
    <col min="15126" max="15126" width="9" style="68" customWidth="1"/>
    <col min="15127" max="15132" width="9" style="68"/>
    <col min="15133" max="15133" width="26.5" style="68" customWidth="1"/>
    <col min="15134" max="15136" width="9" style="68"/>
    <col min="15137" max="15137" width="14.75" style="68" bestFit="1" customWidth="1"/>
    <col min="15138" max="15360" width="9" style="68"/>
    <col min="15361" max="15363" width="9" style="68" customWidth="1"/>
    <col min="15364" max="15364" width="10.5" style="68" customWidth="1"/>
    <col min="15365" max="15365" width="11.25" style="68" bestFit="1" customWidth="1"/>
    <col min="15366" max="15367" width="9" style="68"/>
    <col min="15368" max="15377" width="9" style="68" customWidth="1"/>
    <col min="15378" max="15378" width="9" style="68"/>
    <col min="15379" max="15379" width="9.5" style="68" bestFit="1" customWidth="1"/>
    <col min="15380" max="15380" width="9" style="68" customWidth="1"/>
    <col min="15381" max="15381" width="9" style="68"/>
    <col min="15382" max="15382" width="9" style="68" customWidth="1"/>
    <col min="15383" max="15388" width="9" style="68"/>
    <col min="15389" max="15389" width="26.5" style="68" customWidth="1"/>
    <col min="15390" max="15392" width="9" style="68"/>
    <col min="15393" max="15393" width="14.75" style="68" bestFit="1" customWidth="1"/>
    <col min="15394" max="15616" width="9" style="68"/>
    <col min="15617" max="15619" width="9" style="68" customWidth="1"/>
    <col min="15620" max="15620" width="10.5" style="68" customWidth="1"/>
    <col min="15621" max="15621" width="11.25" style="68" bestFit="1" customWidth="1"/>
    <col min="15622" max="15623" width="9" style="68"/>
    <col min="15624" max="15633" width="9" style="68" customWidth="1"/>
    <col min="15634" max="15634" width="9" style="68"/>
    <col min="15635" max="15635" width="9.5" style="68" bestFit="1" customWidth="1"/>
    <col min="15636" max="15636" width="9" style="68" customWidth="1"/>
    <col min="15637" max="15637" width="9" style="68"/>
    <col min="15638" max="15638" width="9" style="68" customWidth="1"/>
    <col min="15639" max="15644" width="9" style="68"/>
    <col min="15645" max="15645" width="26.5" style="68" customWidth="1"/>
    <col min="15646" max="15648" width="9" style="68"/>
    <col min="15649" max="15649" width="14.75" style="68" bestFit="1" customWidth="1"/>
    <col min="15650" max="15872" width="9" style="68"/>
    <col min="15873" max="15875" width="9" style="68" customWidth="1"/>
    <col min="15876" max="15876" width="10.5" style="68" customWidth="1"/>
    <col min="15877" max="15877" width="11.25" style="68" bestFit="1" customWidth="1"/>
    <col min="15878" max="15879" width="9" style="68"/>
    <col min="15880" max="15889" width="9" style="68" customWidth="1"/>
    <col min="15890" max="15890" width="9" style="68"/>
    <col min="15891" max="15891" width="9.5" style="68" bestFit="1" customWidth="1"/>
    <col min="15892" max="15892" width="9" style="68" customWidth="1"/>
    <col min="15893" max="15893" width="9" style="68"/>
    <col min="15894" max="15894" width="9" style="68" customWidth="1"/>
    <col min="15895" max="15900" width="9" style="68"/>
    <col min="15901" max="15901" width="26.5" style="68" customWidth="1"/>
    <col min="15902" max="15904" width="9" style="68"/>
    <col min="15905" max="15905" width="14.75" style="68" bestFit="1" customWidth="1"/>
    <col min="15906" max="16128" width="9" style="68"/>
    <col min="16129" max="16131" width="9" style="68" customWidth="1"/>
    <col min="16132" max="16132" width="10.5" style="68" customWidth="1"/>
    <col min="16133" max="16133" width="11.25" style="68" bestFit="1" customWidth="1"/>
    <col min="16134" max="16135" width="9" style="68"/>
    <col min="16136" max="16145" width="9" style="68" customWidth="1"/>
    <col min="16146" max="16146" width="9" style="68"/>
    <col min="16147" max="16147" width="9.5" style="68" bestFit="1" customWidth="1"/>
    <col min="16148" max="16148" width="9" style="68" customWidth="1"/>
    <col min="16149" max="16149" width="9" style="68"/>
    <col min="16150" max="16150" width="9" style="68" customWidth="1"/>
    <col min="16151" max="16156" width="9" style="68"/>
    <col min="16157" max="16157" width="26.5" style="68" customWidth="1"/>
    <col min="16158" max="16160" width="9" style="68"/>
    <col min="16161" max="16161" width="14.75" style="68" bestFit="1" customWidth="1"/>
    <col min="16162" max="16384" width="9" style="68"/>
  </cols>
  <sheetData>
    <row r="1" spans="1:53" ht="45" x14ac:dyDescent="0.15">
      <c r="A1" s="39" t="s">
        <v>327</v>
      </c>
      <c r="B1" s="89" t="s">
        <v>1</v>
      </c>
      <c r="C1" s="89" t="s">
        <v>115</v>
      </c>
      <c r="D1" s="90" t="s">
        <v>2</v>
      </c>
      <c r="E1" s="74" t="s">
        <v>248</v>
      </c>
      <c r="F1" s="74" t="s">
        <v>4</v>
      </c>
      <c r="G1" s="74" t="s">
        <v>5</v>
      </c>
      <c r="H1" s="74" t="s">
        <v>328</v>
      </c>
      <c r="I1" s="74" t="s">
        <v>7</v>
      </c>
      <c r="J1" s="74" t="s">
        <v>8</v>
      </c>
      <c r="K1" s="74" t="s">
        <v>9</v>
      </c>
      <c r="L1" s="90" t="s">
        <v>116</v>
      </c>
      <c r="M1" s="90" t="s">
        <v>10</v>
      </c>
      <c r="N1" s="90" t="s">
        <v>285</v>
      </c>
      <c r="O1" s="90" t="s">
        <v>117</v>
      </c>
      <c r="P1" s="90" t="s">
        <v>118</v>
      </c>
      <c r="Q1" s="3" t="s">
        <v>12</v>
      </c>
      <c r="R1" s="90" t="s">
        <v>119</v>
      </c>
      <c r="S1" s="90" t="s">
        <v>120</v>
      </c>
      <c r="T1" s="3" t="s">
        <v>13</v>
      </c>
      <c r="U1" s="111" t="s">
        <v>250</v>
      </c>
      <c r="V1" s="5" t="s">
        <v>14</v>
      </c>
      <c r="W1" s="90" t="s">
        <v>15</v>
      </c>
      <c r="X1" s="74" t="s">
        <v>16</v>
      </c>
      <c r="Y1" s="74" t="s">
        <v>17</v>
      </c>
      <c r="Z1" s="74" t="s">
        <v>18</v>
      </c>
      <c r="AA1" s="41" t="s">
        <v>19</v>
      </c>
      <c r="AB1" s="112" t="s">
        <v>121</v>
      </c>
      <c r="AE1" s="93" t="s">
        <v>0</v>
      </c>
      <c r="AF1" s="113"/>
      <c r="AG1" s="93" t="s">
        <v>3</v>
      </c>
      <c r="AH1" s="93" t="s">
        <v>4</v>
      </c>
      <c r="AI1" s="113"/>
      <c r="AJ1" s="93" t="s">
        <v>5</v>
      </c>
      <c r="AK1" s="113"/>
      <c r="AL1" s="10" t="s">
        <v>6</v>
      </c>
      <c r="AM1" s="113"/>
      <c r="AN1" s="10" t="s">
        <v>7</v>
      </c>
      <c r="AO1" s="113"/>
      <c r="AP1" s="10" t="s">
        <v>20</v>
      </c>
      <c r="AQ1" s="113"/>
      <c r="AR1" s="10" t="s">
        <v>9</v>
      </c>
      <c r="AS1" s="113"/>
      <c r="AT1" s="11" t="s">
        <v>21</v>
      </c>
      <c r="AU1" s="113"/>
      <c r="AV1" s="10" t="s">
        <v>22</v>
      </c>
      <c r="AX1" s="12" t="s">
        <v>122</v>
      </c>
      <c r="AY1" s="13" t="s">
        <v>123</v>
      </c>
      <c r="AZ1" s="13" t="s">
        <v>124</v>
      </c>
      <c r="BA1" s="14" t="s">
        <v>125</v>
      </c>
    </row>
    <row r="2" spans="1:53" s="46" customFormat="1" x14ac:dyDescent="0.15">
      <c r="A2" s="83" t="s">
        <v>45</v>
      </c>
      <c r="B2" s="83" t="s">
        <v>329</v>
      </c>
      <c r="C2" s="83">
        <v>2020</v>
      </c>
      <c r="D2" s="126" t="s">
        <v>330</v>
      </c>
      <c r="E2" s="83" t="s">
        <v>331</v>
      </c>
      <c r="F2" s="83" t="s">
        <v>332</v>
      </c>
      <c r="G2" s="83" t="s">
        <v>30</v>
      </c>
      <c r="H2" s="83" t="s">
        <v>166</v>
      </c>
      <c r="I2" s="68" t="s">
        <v>108</v>
      </c>
      <c r="J2" s="68" t="s">
        <v>26</v>
      </c>
      <c r="K2" s="68" t="s">
        <v>109</v>
      </c>
      <c r="L2" s="68">
        <v>1</v>
      </c>
      <c r="M2" s="68"/>
      <c r="N2" s="68">
        <v>1</v>
      </c>
      <c r="O2" s="68">
        <v>0.6</v>
      </c>
      <c r="P2" s="68">
        <v>0.65</v>
      </c>
      <c r="Q2" s="43">
        <f t="shared" ref="Q2:Q65" si="0">IF(OR(O2="",P2=""),"",AVERAGE(O2,P2))</f>
        <v>0.625</v>
      </c>
      <c r="R2" s="68">
        <v>16.899999999999999</v>
      </c>
      <c r="S2" s="68">
        <v>116.5</v>
      </c>
      <c r="T2" s="16">
        <f t="shared" ref="T2:T65" si="1">IF(H2="","",IF(OR(H2="GREEN",H2="GK"),IF(S2&gt;=$AX$2,VLOOKUP(S2,$AX$2:$AY$15,2,1),""),IF(S2&gt;=$AZ$2,VLOOKUP(S2,$AZ$2:$BA$15,2,1),"")))</f>
        <v>30</v>
      </c>
      <c r="U2" s="68">
        <v>98</v>
      </c>
      <c r="V2" s="127">
        <f>IF(OR(N2="",U2="",T2=""),"",U2/N2*T2)</f>
        <v>2940</v>
      </c>
      <c r="W2" s="68">
        <v>3</v>
      </c>
      <c r="X2" s="68" t="s">
        <v>33</v>
      </c>
      <c r="Y2" s="68" t="s">
        <v>52</v>
      </c>
      <c r="Z2" s="68" t="s">
        <v>73</v>
      </c>
      <c r="AA2" s="68" t="s">
        <v>67</v>
      </c>
      <c r="AB2" s="83" t="s">
        <v>333</v>
      </c>
      <c r="AC2" s="34"/>
      <c r="AE2" s="100" t="s">
        <v>24</v>
      </c>
      <c r="AG2" s="128" t="s">
        <v>334</v>
      </c>
      <c r="AH2" s="128" t="s">
        <v>332</v>
      </c>
      <c r="AJ2" s="47" t="s">
        <v>25</v>
      </c>
      <c r="AL2" s="103" t="s">
        <v>104</v>
      </c>
      <c r="AN2" s="47" t="s">
        <v>200</v>
      </c>
      <c r="AP2" s="48" t="s">
        <v>26</v>
      </c>
      <c r="AR2" s="48" t="s">
        <v>126</v>
      </c>
      <c r="AT2" s="47" t="s">
        <v>27</v>
      </c>
      <c r="AV2" s="48" t="s">
        <v>28</v>
      </c>
      <c r="AX2" s="129">
        <v>1</v>
      </c>
      <c r="AY2" s="130">
        <v>50</v>
      </c>
      <c r="AZ2" s="130">
        <v>1</v>
      </c>
      <c r="BA2" s="131">
        <v>50</v>
      </c>
    </row>
    <row r="3" spans="1:53" x14ac:dyDescent="0.15">
      <c r="A3" s="83" t="s">
        <v>45</v>
      </c>
      <c r="B3" s="83" t="s">
        <v>329</v>
      </c>
      <c r="C3" s="83">
        <v>2020</v>
      </c>
      <c r="D3" s="126" t="s">
        <v>330</v>
      </c>
      <c r="E3" s="83" t="s">
        <v>331</v>
      </c>
      <c r="F3" s="83" t="s">
        <v>332</v>
      </c>
      <c r="G3" s="83" t="s">
        <v>30</v>
      </c>
      <c r="H3" s="83" t="s">
        <v>166</v>
      </c>
      <c r="I3" s="68" t="s">
        <v>108</v>
      </c>
      <c r="J3" s="68" t="s">
        <v>26</v>
      </c>
      <c r="K3" s="68" t="s">
        <v>109</v>
      </c>
      <c r="L3" s="68">
        <v>2</v>
      </c>
      <c r="N3" s="68">
        <v>1</v>
      </c>
      <c r="O3" s="68">
        <v>0.5</v>
      </c>
      <c r="P3" s="68">
        <v>0.5</v>
      </c>
      <c r="Q3" s="43">
        <f t="shared" si="0"/>
        <v>0.5</v>
      </c>
      <c r="R3" s="68">
        <v>15.5</v>
      </c>
      <c r="S3" s="68">
        <v>115</v>
      </c>
      <c r="T3" s="16">
        <f t="shared" si="1"/>
        <v>30</v>
      </c>
      <c r="U3" s="68">
        <v>98</v>
      </c>
      <c r="V3" s="127">
        <f t="shared" ref="V3:V66" si="2">IF(OR(N3="",U3="",T3=""),"",U3/N3*T3)</f>
        <v>2940</v>
      </c>
      <c r="W3" s="68">
        <v>3</v>
      </c>
      <c r="X3" s="68" t="s">
        <v>33</v>
      </c>
      <c r="Y3" s="68" t="s">
        <v>52</v>
      </c>
      <c r="Z3" s="68" t="s">
        <v>73</v>
      </c>
      <c r="AA3" s="68" t="s">
        <v>67</v>
      </c>
      <c r="AB3" s="83" t="s">
        <v>333</v>
      </c>
      <c r="AC3" s="34"/>
      <c r="AE3" s="22" t="s">
        <v>29</v>
      </c>
      <c r="AG3" s="128" t="s">
        <v>335</v>
      </c>
      <c r="AH3" s="128" t="s">
        <v>336</v>
      </c>
      <c r="AJ3" s="71" t="s">
        <v>30</v>
      </c>
      <c r="AL3" s="71" t="s">
        <v>105</v>
      </c>
      <c r="AN3" s="71" t="s">
        <v>203</v>
      </c>
      <c r="AP3" s="71" t="s">
        <v>31</v>
      </c>
      <c r="AR3" s="71" t="s">
        <v>32</v>
      </c>
      <c r="AT3" s="71" t="s">
        <v>33</v>
      </c>
      <c r="AV3" s="71" t="s">
        <v>34</v>
      </c>
      <c r="AX3" s="24">
        <v>72</v>
      </c>
      <c r="AY3" s="25">
        <v>46</v>
      </c>
      <c r="AZ3" s="25">
        <v>71</v>
      </c>
      <c r="BA3" s="26">
        <v>42</v>
      </c>
    </row>
    <row r="4" spans="1:53" x14ac:dyDescent="0.15">
      <c r="A4" s="83" t="s">
        <v>45</v>
      </c>
      <c r="B4" s="83" t="s">
        <v>329</v>
      </c>
      <c r="C4" s="83">
        <v>2020</v>
      </c>
      <c r="D4" s="126" t="s">
        <v>330</v>
      </c>
      <c r="E4" s="83" t="s">
        <v>331</v>
      </c>
      <c r="F4" s="83" t="s">
        <v>332</v>
      </c>
      <c r="G4" s="83" t="s">
        <v>30</v>
      </c>
      <c r="H4" s="83" t="s">
        <v>166</v>
      </c>
      <c r="I4" s="68" t="s">
        <v>108</v>
      </c>
      <c r="J4" s="68" t="s">
        <v>26</v>
      </c>
      <c r="K4" s="68" t="s">
        <v>109</v>
      </c>
      <c r="L4" s="68">
        <v>3</v>
      </c>
      <c r="N4" s="68">
        <v>1</v>
      </c>
      <c r="O4" s="68">
        <v>0.5</v>
      </c>
      <c r="P4" s="68">
        <v>0.65</v>
      </c>
      <c r="Q4" s="43">
        <f t="shared" si="0"/>
        <v>0.57499999999999996</v>
      </c>
      <c r="R4" s="68">
        <v>16.2</v>
      </c>
      <c r="S4" s="68">
        <v>123</v>
      </c>
      <c r="T4" s="16">
        <f t="shared" si="1"/>
        <v>27</v>
      </c>
      <c r="U4" s="68">
        <v>98</v>
      </c>
      <c r="V4" s="127">
        <f t="shared" si="2"/>
        <v>2646</v>
      </c>
      <c r="W4" s="68">
        <v>3</v>
      </c>
      <c r="X4" s="68" t="s">
        <v>33</v>
      </c>
      <c r="Y4" s="68" t="s">
        <v>52</v>
      </c>
      <c r="Z4" s="68" t="s">
        <v>73</v>
      </c>
      <c r="AA4" s="68" t="s">
        <v>67</v>
      </c>
      <c r="AB4" s="83" t="s">
        <v>333</v>
      </c>
      <c r="AC4" s="34"/>
      <c r="AE4" s="22" t="s">
        <v>23</v>
      </c>
      <c r="AG4" s="128" t="s">
        <v>337</v>
      </c>
      <c r="AH4" s="128" t="s">
        <v>338</v>
      </c>
      <c r="AJ4" s="27" t="s">
        <v>35</v>
      </c>
      <c r="AL4" s="71" t="s">
        <v>106</v>
      </c>
      <c r="AN4" s="28" t="s">
        <v>261</v>
      </c>
      <c r="AP4" s="71" t="s">
        <v>127</v>
      </c>
      <c r="AR4" s="71" t="s">
        <v>128</v>
      </c>
      <c r="AT4" s="28"/>
      <c r="AV4" s="71" t="s">
        <v>36</v>
      </c>
      <c r="AX4" s="24">
        <v>75</v>
      </c>
      <c r="AY4" s="25">
        <v>42</v>
      </c>
      <c r="AZ4" s="25">
        <v>76</v>
      </c>
      <c r="BA4" s="26">
        <v>39</v>
      </c>
    </row>
    <row r="5" spans="1:53" x14ac:dyDescent="0.15">
      <c r="A5" s="83" t="s">
        <v>45</v>
      </c>
      <c r="B5" s="83" t="s">
        <v>329</v>
      </c>
      <c r="C5" s="83">
        <v>2020</v>
      </c>
      <c r="D5" s="126" t="s">
        <v>330</v>
      </c>
      <c r="E5" s="83" t="s">
        <v>331</v>
      </c>
      <c r="F5" s="83" t="s">
        <v>332</v>
      </c>
      <c r="G5" s="83" t="s">
        <v>30</v>
      </c>
      <c r="H5" s="83" t="s">
        <v>166</v>
      </c>
      <c r="I5" s="68" t="s">
        <v>108</v>
      </c>
      <c r="J5" s="68" t="s">
        <v>26</v>
      </c>
      <c r="K5" s="68" t="s">
        <v>109</v>
      </c>
      <c r="L5" s="68">
        <v>1</v>
      </c>
      <c r="N5" s="68">
        <v>4</v>
      </c>
      <c r="O5" s="68">
        <v>0.2</v>
      </c>
      <c r="P5" s="68">
        <v>0.5</v>
      </c>
      <c r="Q5" s="43">
        <f>IF(OR(O5="",P5=""),"",AVERAGE(O5,P5))</f>
        <v>0.35</v>
      </c>
      <c r="R5" s="68">
        <v>15.1</v>
      </c>
      <c r="S5" s="68">
        <v>103</v>
      </c>
      <c r="T5" s="16">
        <f t="shared" si="1"/>
        <v>33</v>
      </c>
      <c r="U5" s="68">
        <v>398</v>
      </c>
      <c r="V5" s="127">
        <f t="shared" si="2"/>
        <v>3283.5</v>
      </c>
      <c r="W5" s="68">
        <v>3</v>
      </c>
      <c r="X5" s="68" t="s">
        <v>33</v>
      </c>
      <c r="Y5" s="68" t="s">
        <v>52</v>
      </c>
      <c r="Z5" s="68" t="s">
        <v>73</v>
      </c>
      <c r="AA5" s="68" t="s">
        <v>67</v>
      </c>
      <c r="AB5" s="83" t="s">
        <v>333</v>
      </c>
      <c r="AC5" s="34"/>
      <c r="AE5" s="22" t="s">
        <v>37</v>
      </c>
      <c r="AG5" s="128" t="s">
        <v>339</v>
      </c>
      <c r="AH5" s="128" t="s">
        <v>340</v>
      </c>
      <c r="AJ5" s="27"/>
      <c r="AL5" s="71" t="s">
        <v>129</v>
      </c>
      <c r="AN5" s="108" t="s">
        <v>130</v>
      </c>
      <c r="AP5" s="71" t="s">
        <v>131</v>
      </c>
      <c r="AR5" s="71" t="s">
        <v>39</v>
      </c>
      <c r="AV5" s="71" t="s">
        <v>40</v>
      </c>
      <c r="AX5" s="24">
        <v>84</v>
      </c>
      <c r="AY5" s="25">
        <v>39</v>
      </c>
      <c r="AZ5" s="25">
        <v>84</v>
      </c>
      <c r="BA5" s="26">
        <v>36</v>
      </c>
    </row>
    <row r="6" spans="1:53" x14ac:dyDescent="0.15">
      <c r="A6" s="83" t="s">
        <v>45</v>
      </c>
      <c r="B6" s="83" t="s">
        <v>329</v>
      </c>
      <c r="C6" s="83">
        <v>2020</v>
      </c>
      <c r="D6" s="126" t="s">
        <v>330</v>
      </c>
      <c r="E6" s="83" t="s">
        <v>331</v>
      </c>
      <c r="F6" s="83" t="s">
        <v>332</v>
      </c>
      <c r="G6" s="83" t="s">
        <v>30</v>
      </c>
      <c r="H6" s="83" t="s">
        <v>166</v>
      </c>
      <c r="I6" s="68" t="s">
        <v>108</v>
      </c>
      <c r="J6" s="68" t="s">
        <v>26</v>
      </c>
      <c r="K6" s="68" t="s">
        <v>109</v>
      </c>
      <c r="L6" s="68">
        <v>2</v>
      </c>
      <c r="N6" s="68">
        <v>4</v>
      </c>
      <c r="O6" s="68">
        <v>0.55000000000000004</v>
      </c>
      <c r="P6" s="68">
        <v>0.5</v>
      </c>
      <c r="Q6" s="43">
        <f t="shared" si="0"/>
        <v>0.52500000000000002</v>
      </c>
      <c r="R6" s="68">
        <v>14.9</v>
      </c>
      <c r="S6" s="68">
        <v>116.5</v>
      </c>
      <c r="T6" s="16">
        <f t="shared" si="1"/>
        <v>30</v>
      </c>
      <c r="U6" s="68">
        <v>398</v>
      </c>
      <c r="V6" s="127">
        <f t="shared" si="2"/>
        <v>2985</v>
      </c>
      <c r="W6" s="68">
        <v>3</v>
      </c>
      <c r="X6" s="68" t="s">
        <v>33</v>
      </c>
      <c r="Y6" s="68" t="s">
        <v>52</v>
      </c>
      <c r="Z6" s="68" t="s">
        <v>73</v>
      </c>
      <c r="AA6" s="68" t="s">
        <v>67</v>
      </c>
      <c r="AB6" s="83" t="s">
        <v>333</v>
      </c>
      <c r="AC6" s="34"/>
      <c r="AE6" s="22" t="s">
        <v>41</v>
      </c>
      <c r="AG6" s="128" t="s">
        <v>341</v>
      </c>
      <c r="AH6" s="128" t="s">
        <v>342</v>
      </c>
      <c r="AJ6" s="27"/>
      <c r="AL6" s="71" t="s">
        <v>132</v>
      </c>
      <c r="AN6" s="108" t="s">
        <v>133</v>
      </c>
      <c r="AP6" s="71" t="s">
        <v>38</v>
      </c>
      <c r="AR6" s="71" t="s">
        <v>43</v>
      </c>
      <c r="AV6" s="71" t="s">
        <v>44</v>
      </c>
      <c r="AX6" s="24">
        <v>97</v>
      </c>
      <c r="AY6" s="25">
        <v>36</v>
      </c>
      <c r="AZ6" s="25">
        <v>99</v>
      </c>
      <c r="BA6" s="26">
        <v>33</v>
      </c>
    </row>
    <row r="7" spans="1:53" x14ac:dyDescent="0.15">
      <c r="A7" s="83" t="s">
        <v>45</v>
      </c>
      <c r="B7" s="83" t="s">
        <v>329</v>
      </c>
      <c r="C7" s="83">
        <v>2020</v>
      </c>
      <c r="D7" s="126" t="s">
        <v>330</v>
      </c>
      <c r="E7" s="83" t="s">
        <v>331</v>
      </c>
      <c r="F7" s="83" t="s">
        <v>332</v>
      </c>
      <c r="G7" s="83" t="s">
        <v>30</v>
      </c>
      <c r="H7" s="83" t="s">
        <v>166</v>
      </c>
      <c r="I7" s="68" t="s">
        <v>108</v>
      </c>
      <c r="J7" s="68" t="s">
        <v>26</v>
      </c>
      <c r="K7" s="68" t="s">
        <v>109</v>
      </c>
      <c r="L7" s="68">
        <v>3</v>
      </c>
      <c r="N7" s="68">
        <v>4</v>
      </c>
      <c r="O7" s="68">
        <v>0.5</v>
      </c>
      <c r="P7" s="68">
        <v>0.5</v>
      </c>
      <c r="Q7" s="43">
        <f t="shared" si="0"/>
        <v>0.5</v>
      </c>
      <c r="R7" s="68">
        <v>15.3</v>
      </c>
      <c r="S7" s="68">
        <v>112.5</v>
      </c>
      <c r="T7" s="16">
        <f t="shared" si="1"/>
        <v>33</v>
      </c>
      <c r="U7" s="68">
        <v>398</v>
      </c>
      <c r="V7" s="127">
        <f t="shared" si="2"/>
        <v>3283.5</v>
      </c>
      <c r="W7" s="68">
        <v>3</v>
      </c>
      <c r="X7" s="68" t="s">
        <v>33</v>
      </c>
      <c r="Y7" s="68" t="s">
        <v>52</v>
      </c>
      <c r="Z7" s="68" t="s">
        <v>73</v>
      </c>
      <c r="AA7" s="68" t="s">
        <v>67</v>
      </c>
      <c r="AB7" s="83" t="s">
        <v>333</v>
      </c>
      <c r="AC7" s="34"/>
      <c r="AE7" s="22" t="s">
        <v>45</v>
      </c>
      <c r="AG7" s="128" t="s">
        <v>343</v>
      </c>
      <c r="AH7" s="128" t="s">
        <v>342</v>
      </c>
      <c r="AJ7" s="27"/>
      <c r="AL7" s="77" t="s">
        <v>134</v>
      </c>
      <c r="AN7" s="108"/>
      <c r="AP7" s="71" t="s">
        <v>42</v>
      </c>
      <c r="AR7" s="71" t="s">
        <v>99</v>
      </c>
      <c r="AV7" s="71" t="s">
        <v>48</v>
      </c>
      <c r="AX7" s="24">
        <v>109</v>
      </c>
      <c r="AY7" s="25">
        <v>33</v>
      </c>
      <c r="AZ7" s="25">
        <v>113</v>
      </c>
      <c r="BA7" s="26">
        <v>30</v>
      </c>
    </row>
    <row r="8" spans="1:53" x14ac:dyDescent="0.15">
      <c r="A8" s="83" t="s">
        <v>45</v>
      </c>
      <c r="B8" s="83" t="s">
        <v>329</v>
      </c>
      <c r="C8" s="83">
        <v>2020</v>
      </c>
      <c r="D8" s="126" t="s">
        <v>330</v>
      </c>
      <c r="E8" s="83" t="s">
        <v>344</v>
      </c>
      <c r="F8" s="83" t="s">
        <v>336</v>
      </c>
      <c r="G8" s="83" t="s">
        <v>25</v>
      </c>
      <c r="H8" s="83" t="s">
        <v>166</v>
      </c>
      <c r="I8" s="68" t="s">
        <v>108</v>
      </c>
      <c r="J8" s="68" t="s">
        <v>26</v>
      </c>
      <c r="K8" s="68" t="s">
        <v>109</v>
      </c>
      <c r="L8" s="68">
        <v>1</v>
      </c>
      <c r="N8" s="68">
        <v>1</v>
      </c>
      <c r="O8" s="68">
        <v>0.5</v>
      </c>
      <c r="P8" s="68">
        <v>0.7</v>
      </c>
      <c r="Q8" s="43">
        <f t="shared" si="0"/>
        <v>0.6</v>
      </c>
      <c r="R8" s="68">
        <v>15.1</v>
      </c>
      <c r="S8" s="68">
        <v>115.5</v>
      </c>
      <c r="T8" s="16">
        <f t="shared" si="1"/>
        <v>30</v>
      </c>
      <c r="U8" s="68">
        <v>138</v>
      </c>
      <c r="V8" s="127">
        <f t="shared" si="2"/>
        <v>4140</v>
      </c>
      <c r="W8" s="68">
        <v>15</v>
      </c>
      <c r="X8" s="68" t="s">
        <v>33</v>
      </c>
      <c r="Y8" s="68" t="s">
        <v>67</v>
      </c>
      <c r="Z8" s="68" t="s">
        <v>73</v>
      </c>
      <c r="AA8" s="68" t="s">
        <v>52</v>
      </c>
      <c r="AB8" s="83" t="s">
        <v>333</v>
      </c>
      <c r="AC8" s="34"/>
      <c r="AE8" s="22" t="s">
        <v>43</v>
      </c>
      <c r="AG8" s="128" t="s">
        <v>345</v>
      </c>
      <c r="AH8" s="128" t="s">
        <v>346</v>
      </c>
      <c r="AJ8" s="28"/>
      <c r="AL8" s="77" t="s">
        <v>107</v>
      </c>
      <c r="AN8" s="108"/>
      <c r="AP8" s="71" t="s">
        <v>46</v>
      </c>
      <c r="AR8" s="71" t="s">
        <v>64</v>
      </c>
      <c r="AV8" s="71" t="s">
        <v>79</v>
      </c>
      <c r="AX8" s="24">
        <v>119</v>
      </c>
      <c r="AY8" s="25">
        <v>30</v>
      </c>
      <c r="AZ8" s="25">
        <v>121</v>
      </c>
      <c r="BA8" s="26">
        <v>27</v>
      </c>
    </row>
    <row r="9" spans="1:53" x14ac:dyDescent="0.15">
      <c r="A9" s="83" t="s">
        <v>45</v>
      </c>
      <c r="B9" s="83" t="s">
        <v>329</v>
      </c>
      <c r="C9" s="83">
        <v>2020</v>
      </c>
      <c r="D9" s="126" t="s">
        <v>330</v>
      </c>
      <c r="E9" s="83" t="s">
        <v>344</v>
      </c>
      <c r="F9" s="83" t="s">
        <v>336</v>
      </c>
      <c r="G9" s="83" t="s">
        <v>25</v>
      </c>
      <c r="H9" s="83" t="s">
        <v>166</v>
      </c>
      <c r="I9" s="68" t="s">
        <v>108</v>
      </c>
      <c r="J9" s="68" t="s">
        <v>26</v>
      </c>
      <c r="K9" s="68" t="s">
        <v>109</v>
      </c>
      <c r="L9" s="68">
        <v>2</v>
      </c>
      <c r="N9" s="68">
        <v>1</v>
      </c>
      <c r="O9" s="34">
        <v>0.65</v>
      </c>
      <c r="P9" s="68">
        <v>0.65</v>
      </c>
      <c r="Q9" s="43">
        <f t="shared" si="0"/>
        <v>0.65</v>
      </c>
      <c r="R9" s="34">
        <v>15.9</v>
      </c>
      <c r="S9" s="68">
        <v>124</v>
      </c>
      <c r="T9" s="16">
        <f t="shared" si="1"/>
        <v>27</v>
      </c>
      <c r="U9" s="68">
        <v>138</v>
      </c>
      <c r="V9" s="127">
        <f t="shared" si="2"/>
        <v>3726</v>
      </c>
      <c r="W9" s="68">
        <v>15</v>
      </c>
      <c r="X9" s="68" t="s">
        <v>33</v>
      </c>
      <c r="Y9" s="68" t="s">
        <v>67</v>
      </c>
      <c r="Z9" s="68" t="s">
        <v>73</v>
      </c>
      <c r="AA9" s="68" t="s">
        <v>52</v>
      </c>
      <c r="AB9" s="83" t="s">
        <v>333</v>
      </c>
      <c r="AC9" s="34"/>
      <c r="AE9" s="22" t="s">
        <v>80</v>
      </c>
      <c r="AG9" s="128" t="s">
        <v>347</v>
      </c>
      <c r="AH9" s="128" t="s">
        <v>348</v>
      </c>
      <c r="AL9" s="71" t="s">
        <v>136</v>
      </c>
      <c r="AN9" s="108"/>
      <c r="AP9" s="71" t="s">
        <v>77</v>
      </c>
      <c r="AR9" s="71" t="s">
        <v>72</v>
      </c>
      <c r="AV9" s="71" t="s">
        <v>83</v>
      </c>
      <c r="AX9" s="24">
        <v>128</v>
      </c>
      <c r="AY9" s="25">
        <v>27</v>
      </c>
      <c r="AZ9" s="25">
        <v>129</v>
      </c>
      <c r="BA9" s="26">
        <v>25</v>
      </c>
    </row>
    <row r="10" spans="1:53" x14ac:dyDescent="0.15">
      <c r="A10" s="83" t="s">
        <v>45</v>
      </c>
      <c r="B10" s="83" t="s">
        <v>329</v>
      </c>
      <c r="C10" s="83">
        <v>2020</v>
      </c>
      <c r="D10" s="126" t="s">
        <v>330</v>
      </c>
      <c r="E10" s="83" t="s">
        <v>344</v>
      </c>
      <c r="F10" s="83" t="s">
        <v>336</v>
      </c>
      <c r="G10" s="83" t="s">
        <v>25</v>
      </c>
      <c r="H10" s="83" t="s">
        <v>166</v>
      </c>
      <c r="I10" s="68" t="s">
        <v>108</v>
      </c>
      <c r="J10" s="68" t="s">
        <v>26</v>
      </c>
      <c r="K10" s="68" t="s">
        <v>109</v>
      </c>
      <c r="L10" s="68">
        <v>3</v>
      </c>
      <c r="N10" s="68">
        <v>1</v>
      </c>
      <c r="O10" s="34">
        <v>0.6</v>
      </c>
      <c r="P10" s="68">
        <v>0.7</v>
      </c>
      <c r="Q10" s="43">
        <f t="shared" si="0"/>
        <v>0.64999999999999991</v>
      </c>
      <c r="R10" s="68">
        <v>15.7</v>
      </c>
      <c r="S10" s="68">
        <v>118.5</v>
      </c>
      <c r="T10" s="16">
        <f t="shared" si="1"/>
        <v>30</v>
      </c>
      <c r="U10" s="68">
        <v>138</v>
      </c>
      <c r="V10" s="127">
        <f t="shared" si="2"/>
        <v>4140</v>
      </c>
      <c r="W10" s="68">
        <v>15</v>
      </c>
      <c r="X10" s="68" t="s">
        <v>33</v>
      </c>
      <c r="Y10" s="68" t="s">
        <v>67</v>
      </c>
      <c r="Z10" s="68" t="s">
        <v>73</v>
      </c>
      <c r="AA10" s="68" t="s">
        <v>52</v>
      </c>
      <c r="AB10" s="83" t="s">
        <v>333</v>
      </c>
      <c r="AC10" s="34"/>
      <c r="AE10" s="22" t="s">
        <v>84</v>
      </c>
      <c r="AG10" s="128" t="s">
        <v>349</v>
      </c>
      <c r="AH10" s="128" t="s">
        <v>350</v>
      </c>
      <c r="AL10" s="108"/>
      <c r="AP10" s="71" t="s">
        <v>81</v>
      </c>
      <c r="AR10" s="71" t="s">
        <v>100</v>
      </c>
      <c r="AV10" s="71" t="s">
        <v>87</v>
      </c>
      <c r="AX10" s="24">
        <v>138</v>
      </c>
      <c r="AY10" s="25">
        <v>25</v>
      </c>
      <c r="AZ10" s="25">
        <v>138</v>
      </c>
      <c r="BA10" s="26">
        <v>22</v>
      </c>
    </row>
    <row r="11" spans="1:53" x14ac:dyDescent="0.15">
      <c r="A11" s="83" t="s">
        <v>45</v>
      </c>
      <c r="B11" s="83" t="s">
        <v>329</v>
      </c>
      <c r="C11" s="83">
        <v>2020</v>
      </c>
      <c r="D11" s="126" t="s">
        <v>330</v>
      </c>
      <c r="E11" s="83" t="s">
        <v>344</v>
      </c>
      <c r="F11" s="83" t="s">
        <v>336</v>
      </c>
      <c r="G11" s="83" t="s">
        <v>25</v>
      </c>
      <c r="H11" s="83" t="s">
        <v>166</v>
      </c>
      <c r="I11" s="68" t="s">
        <v>108</v>
      </c>
      <c r="J11" s="68" t="s">
        <v>26</v>
      </c>
      <c r="K11" s="68" t="s">
        <v>109</v>
      </c>
      <c r="L11" s="68">
        <v>1</v>
      </c>
      <c r="N11" s="68">
        <v>8</v>
      </c>
      <c r="O11" s="68">
        <v>0.5</v>
      </c>
      <c r="P11" s="68">
        <v>0.55000000000000004</v>
      </c>
      <c r="Q11" s="43">
        <f t="shared" si="0"/>
        <v>0.52500000000000002</v>
      </c>
      <c r="R11" s="68">
        <v>16.100000000000001</v>
      </c>
      <c r="S11" s="68">
        <v>123</v>
      </c>
      <c r="T11" s="16">
        <f t="shared" si="1"/>
        <v>27</v>
      </c>
      <c r="U11" s="68">
        <v>798</v>
      </c>
      <c r="V11" s="127">
        <f t="shared" si="2"/>
        <v>2693.25</v>
      </c>
      <c r="W11" s="68">
        <v>15</v>
      </c>
      <c r="X11" s="68" t="s">
        <v>33</v>
      </c>
      <c r="Y11" s="68" t="s">
        <v>67</v>
      </c>
      <c r="Z11" s="68" t="s">
        <v>73</v>
      </c>
      <c r="AA11" s="68" t="s">
        <v>52</v>
      </c>
      <c r="AB11" s="83" t="s">
        <v>333</v>
      </c>
      <c r="AC11" s="34"/>
      <c r="AE11" s="22" t="s">
        <v>49</v>
      </c>
      <c r="AG11" s="128" t="s">
        <v>351</v>
      </c>
      <c r="AH11" s="128" t="s">
        <v>350</v>
      </c>
      <c r="AL11" s="132"/>
      <c r="AP11" s="71" t="s">
        <v>85</v>
      </c>
      <c r="AR11" s="71" t="s">
        <v>70</v>
      </c>
      <c r="AV11" s="77" t="s">
        <v>352</v>
      </c>
      <c r="AX11" s="24">
        <v>151</v>
      </c>
      <c r="AY11" s="25">
        <v>22</v>
      </c>
      <c r="AZ11" s="25">
        <v>152</v>
      </c>
      <c r="BA11" s="26">
        <v>18</v>
      </c>
    </row>
    <row r="12" spans="1:53" x14ac:dyDescent="0.15">
      <c r="A12" s="83" t="s">
        <v>45</v>
      </c>
      <c r="B12" s="83" t="s">
        <v>329</v>
      </c>
      <c r="C12" s="83">
        <v>2020</v>
      </c>
      <c r="D12" s="126" t="s">
        <v>330</v>
      </c>
      <c r="E12" s="83" t="s">
        <v>344</v>
      </c>
      <c r="F12" s="83" t="s">
        <v>336</v>
      </c>
      <c r="G12" s="83" t="s">
        <v>25</v>
      </c>
      <c r="H12" s="83" t="s">
        <v>166</v>
      </c>
      <c r="I12" s="68" t="s">
        <v>108</v>
      </c>
      <c r="J12" s="68" t="s">
        <v>26</v>
      </c>
      <c r="K12" s="68" t="s">
        <v>109</v>
      </c>
      <c r="L12" s="68">
        <v>2</v>
      </c>
      <c r="N12" s="68">
        <v>8</v>
      </c>
      <c r="O12" s="68">
        <v>0.5</v>
      </c>
      <c r="P12" s="68">
        <v>0.55000000000000004</v>
      </c>
      <c r="Q12" s="43">
        <f t="shared" si="0"/>
        <v>0.52500000000000002</v>
      </c>
      <c r="R12" s="34">
        <v>15.4</v>
      </c>
      <c r="S12" s="68">
        <v>117.5</v>
      </c>
      <c r="T12" s="16">
        <f t="shared" si="1"/>
        <v>30</v>
      </c>
      <c r="U12" s="68">
        <v>798</v>
      </c>
      <c r="V12" s="127">
        <f t="shared" si="2"/>
        <v>2992.5</v>
      </c>
      <c r="W12" s="68">
        <v>15</v>
      </c>
      <c r="X12" s="68" t="s">
        <v>33</v>
      </c>
      <c r="Y12" s="68" t="s">
        <v>67</v>
      </c>
      <c r="Z12" s="68" t="s">
        <v>73</v>
      </c>
      <c r="AA12" s="68" t="s">
        <v>52</v>
      </c>
      <c r="AB12" s="83" t="s">
        <v>333</v>
      </c>
      <c r="AC12" s="34"/>
      <c r="AE12" s="22" t="s">
        <v>53</v>
      </c>
      <c r="AG12" s="71"/>
      <c r="AH12" s="22"/>
      <c r="AL12" s="132"/>
      <c r="AP12" s="71" t="s">
        <v>50</v>
      </c>
      <c r="AR12" s="71" t="s">
        <v>101</v>
      </c>
      <c r="AV12" s="77" t="s">
        <v>353</v>
      </c>
      <c r="AX12" s="24">
        <v>180</v>
      </c>
      <c r="AY12" s="25">
        <v>18</v>
      </c>
      <c r="AZ12" s="25">
        <v>181</v>
      </c>
      <c r="BA12" s="26">
        <v>16</v>
      </c>
    </row>
    <row r="13" spans="1:53" x14ac:dyDescent="0.15">
      <c r="A13" s="83" t="s">
        <v>45</v>
      </c>
      <c r="B13" s="83" t="s">
        <v>329</v>
      </c>
      <c r="C13" s="83">
        <v>2020</v>
      </c>
      <c r="D13" s="126" t="s">
        <v>330</v>
      </c>
      <c r="E13" s="83" t="s">
        <v>344</v>
      </c>
      <c r="F13" s="83" t="s">
        <v>336</v>
      </c>
      <c r="G13" s="83" t="s">
        <v>25</v>
      </c>
      <c r="H13" s="83" t="s">
        <v>166</v>
      </c>
      <c r="I13" s="68" t="s">
        <v>108</v>
      </c>
      <c r="J13" s="68" t="s">
        <v>26</v>
      </c>
      <c r="K13" s="68" t="s">
        <v>109</v>
      </c>
      <c r="L13" s="68">
        <v>3</v>
      </c>
      <c r="N13" s="68">
        <v>8</v>
      </c>
      <c r="O13" s="68">
        <v>0.55000000000000004</v>
      </c>
      <c r="P13" s="68">
        <v>0.5</v>
      </c>
      <c r="Q13" s="43">
        <f t="shared" si="0"/>
        <v>0.52500000000000002</v>
      </c>
      <c r="R13" s="68">
        <v>15.8</v>
      </c>
      <c r="S13" s="68">
        <v>120</v>
      </c>
      <c r="T13" s="16">
        <f t="shared" si="1"/>
        <v>30</v>
      </c>
      <c r="U13" s="68">
        <v>798</v>
      </c>
      <c r="V13" s="127">
        <f t="shared" si="2"/>
        <v>2992.5</v>
      </c>
      <c r="W13" s="68">
        <v>15</v>
      </c>
      <c r="X13" s="68" t="s">
        <v>33</v>
      </c>
      <c r="Y13" s="68" t="s">
        <v>67</v>
      </c>
      <c r="Z13" s="68" t="s">
        <v>73</v>
      </c>
      <c r="AA13" s="68" t="s">
        <v>52</v>
      </c>
      <c r="AB13" s="83" t="s">
        <v>333</v>
      </c>
      <c r="AC13" s="34"/>
      <c r="AE13" s="22" t="s">
        <v>56</v>
      </c>
      <c r="AG13" s="71"/>
      <c r="AH13" s="22"/>
      <c r="AL13" s="133"/>
      <c r="AP13" s="71" t="s">
        <v>54</v>
      </c>
      <c r="AR13" s="71" t="s">
        <v>84</v>
      </c>
      <c r="AV13" s="77" t="s">
        <v>354</v>
      </c>
      <c r="AX13" s="24"/>
      <c r="AY13" s="25"/>
      <c r="AZ13" s="25"/>
      <c r="BA13" s="26"/>
    </row>
    <row r="14" spans="1:53" x14ac:dyDescent="0.15">
      <c r="A14" s="83" t="s">
        <v>45</v>
      </c>
      <c r="B14" s="83" t="s">
        <v>329</v>
      </c>
      <c r="C14" s="83">
        <v>2020</v>
      </c>
      <c r="D14" s="126" t="s">
        <v>330</v>
      </c>
      <c r="E14" s="83" t="s">
        <v>344</v>
      </c>
      <c r="F14" s="83" t="s">
        <v>336</v>
      </c>
      <c r="G14" s="83" t="s">
        <v>25</v>
      </c>
      <c r="H14" s="83" t="s">
        <v>110</v>
      </c>
      <c r="I14" s="68" t="s">
        <v>108</v>
      </c>
      <c r="J14" s="68" t="s">
        <v>26</v>
      </c>
      <c r="K14" s="68" t="s">
        <v>109</v>
      </c>
      <c r="L14" s="68">
        <v>1</v>
      </c>
      <c r="N14" s="68">
        <v>1</v>
      </c>
      <c r="O14" s="68">
        <v>0.55000000000000004</v>
      </c>
      <c r="P14" s="68">
        <v>0.55000000000000004</v>
      </c>
      <c r="Q14" s="43">
        <f t="shared" si="0"/>
        <v>0.55000000000000004</v>
      </c>
      <c r="R14" s="68">
        <v>15.1</v>
      </c>
      <c r="S14" s="68">
        <v>123.5</v>
      </c>
      <c r="T14" s="16">
        <f t="shared" si="1"/>
        <v>27</v>
      </c>
      <c r="U14" s="68">
        <v>98</v>
      </c>
      <c r="V14" s="127">
        <f t="shared" si="2"/>
        <v>2646</v>
      </c>
      <c r="W14" s="68">
        <v>15</v>
      </c>
      <c r="X14" s="68" t="s">
        <v>33</v>
      </c>
      <c r="Y14" s="68" t="s">
        <v>67</v>
      </c>
      <c r="Z14" s="68" t="s">
        <v>73</v>
      </c>
      <c r="AA14" s="68" t="s">
        <v>52</v>
      </c>
      <c r="AB14" s="83" t="s">
        <v>333</v>
      </c>
      <c r="AC14" s="34"/>
      <c r="AE14" s="22" t="s">
        <v>59</v>
      </c>
      <c r="AG14" s="71"/>
      <c r="AH14" s="22"/>
      <c r="AL14" s="34"/>
      <c r="AP14" s="71" t="s">
        <v>57</v>
      </c>
      <c r="AR14" s="71" t="s">
        <v>102</v>
      </c>
      <c r="AV14" s="77" t="s">
        <v>355</v>
      </c>
      <c r="AX14" s="24"/>
      <c r="AY14" s="25"/>
      <c r="AZ14" s="25"/>
      <c r="BA14" s="26"/>
    </row>
    <row r="15" spans="1:53" x14ac:dyDescent="0.15">
      <c r="A15" s="83" t="s">
        <v>45</v>
      </c>
      <c r="B15" s="83" t="s">
        <v>329</v>
      </c>
      <c r="C15" s="83">
        <v>2020</v>
      </c>
      <c r="D15" s="126" t="s">
        <v>330</v>
      </c>
      <c r="E15" s="83" t="s">
        <v>344</v>
      </c>
      <c r="F15" s="83" t="s">
        <v>336</v>
      </c>
      <c r="G15" s="83" t="s">
        <v>25</v>
      </c>
      <c r="H15" s="83" t="s">
        <v>110</v>
      </c>
      <c r="I15" s="68" t="s">
        <v>108</v>
      </c>
      <c r="J15" s="68" t="s">
        <v>26</v>
      </c>
      <c r="K15" s="68" t="s">
        <v>109</v>
      </c>
      <c r="L15" s="68">
        <v>2</v>
      </c>
      <c r="N15" s="68">
        <v>1</v>
      </c>
      <c r="O15" s="68">
        <v>0.7</v>
      </c>
      <c r="P15" s="68">
        <v>0.7</v>
      </c>
      <c r="Q15" s="43">
        <f t="shared" si="0"/>
        <v>0.7</v>
      </c>
      <c r="R15" s="34">
        <v>15.4</v>
      </c>
      <c r="S15" s="68">
        <v>130</v>
      </c>
      <c r="T15" s="16">
        <f t="shared" si="1"/>
        <v>25</v>
      </c>
      <c r="U15" s="68">
        <v>98</v>
      </c>
      <c r="V15" s="127">
        <f t="shared" si="2"/>
        <v>2450</v>
      </c>
      <c r="W15" s="68">
        <v>15</v>
      </c>
      <c r="X15" s="68" t="s">
        <v>33</v>
      </c>
      <c r="Y15" s="68" t="s">
        <v>67</v>
      </c>
      <c r="Z15" s="68" t="s">
        <v>73</v>
      </c>
      <c r="AA15" s="68" t="s">
        <v>52</v>
      </c>
      <c r="AB15" s="83" t="s">
        <v>333</v>
      </c>
      <c r="AC15" s="34"/>
      <c r="AE15" s="22" t="s">
        <v>62</v>
      </c>
      <c r="AG15" s="71"/>
      <c r="AH15" s="71"/>
      <c r="AL15" s="34"/>
      <c r="AP15" s="71" t="s">
        <v>60</v>
      </c>
      <c r="AR15" s="71" t="s">
        <v>76</v>
      </c>
      <c r="AV15" s="77" t="s">
        <v>356</v>
      </c>
      <c r="AX15" s="31"/>
      <c r="AY15" s="32"/>
      <c r="AZ15" s="32"/>
      <c r="BA15" s="33"/>
    </row>
    <row r="16" spans="1:53" x14ac:dyDescent="0.15">
      <c r="A16" s="83" t="s">
        <v>45</v>
      </c>
      <c r="B16" s="83" t="s">
        <v>329</v>
      </c>
      <c r="C16" s="83">
        <v>2020</v>
      </c>
      <c r="D16" s="126" t="s">
        <v>330</v>
      </c>
      <c r="E16" s="83" t="s">
        <v>344</v>
      </c>
      <c r="F16" s="83" t="s">
        <v>336</v>
      </c>
      <c r="G16" s="83" t="s">
        <v>25</v>
      </c>
      <c r="H16" s="83" t="s">
        <v>110</v>
      </c>
      <c r="I16" s="68" t="s">
        <v>108</v>
      </c>
      <c r="J16" s="68" t="s">
        <v>26</v>
      </c>
      <c r="K16" s="68" t="s">
        <v>109</v>
      </c>
      <c r="L16" s="68">
        <v>3</v>
      </c>
      <c r="N16" s="68">
        <v>1</v>
      </c>
      <c r="O16" s="68">
        <v>0.55000000000000004</v>
      </c>
      <c r="P16" s="68">
        <v>0.6</v>
      </c>
      <c r="Q16" s="43">
        <f t="shared" si="0"/>
        <v>0.57499999999999996</v>
      </c>
      <c r="R16" s="68">
        <v>15.2</v>
      </c>
      <c r="S16" s="68">
        <v>127.5</v>
      </c>
      <c r="T16" s="16">
        <f t="shared" si="1"/>
        <v>27</v>
      </c>
      <c r="U16" s="68">
        <v>98</v>
      </c>
      <c r="V16" s="127">
        <f t="shared" si="2"/>
        <v>2646</v>
      </c>
      <c r="W16" s="68">
        <v>15</v>
      </c>
      <c r="X16" s="68" t="s">
        <v>33</v>
      </c>
      <c r="Y16" s="68" t="s">
        <v>67</v>
      </c>
      <c r="Z16" s="68" t="s">
        <v>73</v>
      </c>
      <c r="AA16" s="68" t="s">
        <v>52</v>
      </c>
      <c r="AB16" s="83" t="s">
        <v>333</v>
      </c>
      <c r="AC16" s="34"/>
      <c r="AE16" s="22" t="s">
        <v>65</v>
      </c>
      <c r="AG16" s="71"/>
      <c r="AH16" s="71"/>
      <c r="AP16" s="71" t="s">
        <v>63</v>
      </c>
      <c r="AR16" s="71" t="s">
        <v>47</v>
      </c>
      <c r="AV16" s="77" t="s">
        <v>357</v>
      </c>
    </row>
    <row r="17" spans="1:48" x14ac:dyDescent="0.15">
      <c r="A17" s="83" t="s">
        <v>45</v>
      </c>
      <c r="B17" s="83" t="s">
        <v>329</v>
      </c>
      <c r="C17" s="83">
        <v>2020</v>
      </c>
      <c r="D17" s="126" t="s">
        <v>330</v>
      </c>
      <c r="E17" s="83" t="s">
        <v>344</v>
      </c>
      <c r="F17" s="83" t="s">
        <v>336</v>
      </c>
      <c r="G17" s="83" t="s">
        <v>25</v>
      </c>
      <c r="H17" s="83" t="s">
        <v>110</v>
      </c>
      <c r="I17" s="68" t="s">
        <v>108</v>
      </c>
      <c r="J17" s="68" t="s">
        <v>26</v>
      </c>
      <c r="K17" s="68" t="s">
        <v>109</v>
      </c>
      <c r="L17" s="68">
        <v>1</v>
      </c>
      <c r="N17" s="68">
        <v>8</v>
      </c>
      <c r="O17" s="68">
        <v>0.9</v>
      </c>
      <c r="P17" s="68">
        <v>0.8</v>
      </c>
      <c r="Q17" s="43">
        <f t="shared" si="0"/>
        <v>0.85000000000000009</v>
      </c>
      <c r="R17" s="68">
        <v>14.6</v>
      </c>
      <c r="S17" s="68">
        <v>82</v>
      </c>
      <c r="T17" s="16">
        <f t="shared" si="1"/>
        <v>39</v>
      </c>
      <c r="U17" s="68">
        <v>498</v>
      </c>
      <c r="V17" s="127">
        <f t="shared" si="2"/>
        <v>2427.75</v>
      </c>
      <c r="W17" s="68">
        <v>15</v>
      </c>
      <c r="X17" s="68" t="s">
        <v>33</v>
      </c>
      <c r="Y17" s="68" t="s">
        <v>67</v>
      </c>
      <c r="Z17" s="68" t="s">
        <v>73</v>
      </c>
      <c r="AA17" s="68" t="s">
        <v>52</v>
      </c>
      <c r="AB17" s="83" t="s">
        <v>333</v>
      </c>
      <c r="AC17" s="34"/>
      <c r="AE17" s="22" t="s">
        <v>68</v>
      </c>
      <c r="AP17" s="27" t="s">
        <v>90</v>
      </c>
      <c r="AR17" s="71" t="s">
        <v>78</v>
      </c>
      <c r="AV17" s="77" t="s">
        <v>358</v>
      </c>
    </row>
    <row r="18" spans="1:48" x14ac:dyDescent="0.15">
      <c r="A18" s="83" t="s">
        <v>45</v>
      </c>
      <c r="B18" s="83" t="s">
        <v>329</v>
      </c>
      <c r="C18" s="83">
        <v>2020</v>
      </c>
      <c r="D18" s="126" t="s">
        <v>330</v>
      </c>
      <c r="E18" s="83" t="s">
        <v>344</v>
      </c>
      <c r="F18" s="83" t="s">
        <v>336</v>
      </c>
      <c r="G18" s="83" t="s">
        <v>25</v>
      </c>
      <c r="H18" s="83" t="s">
        <v>110</v>
      </c>
      <c r="I18" s="68" t="s">
        <v>108</v>
      </c>
      <c r="J18" s="68" t="s">
        <v>26</v>
      </c>
      <c r="K18" s="68" t="s">
        <v>109</v>
      </c>
      <c r="L18" s="68">
        <v>2</v>
      </c>
      <c r="N18" s="68">
        <v>8</v>
      </c>
      <c r="O18" s="68">
        <v>0.9</v>
      </c>
      <c r="P18" s="68">
        <v>0.85</v>
      </c>
      <c r="Q18" s="43">
        <f t="shared" si="0"/>
        <v>0.875</v>
      </c>
      <c r="R18" s="34">
        <v>14.4</v>
      </c>
      <c r="S18" s="68">
        <v>80.5</v>
      </c>
      <c r="T18" s="16">
        <f t="shared" si="1"/>
        <v>39</v>
      </c>
      <c r="U18" s="68">
        <v>498</v>
      </c>
      <c r="V18" s="127">
        <f t="shared" si="2"/>
        <v>2427.75</v>
      </c>
      <c r="W18" s="68">
        <v>15</v>
      </c>
      <c r="X18" s="68" t="s">
        <v>33</v>
      </c>
      <c r="Y18" s="68" t="s">
        <v>67</v>
      </c>
      <c r="Z18" s="68" t="s">
        <v>73</v>
      </c>
      <c r="AA18" s="68" t="s">
        <v>52</v>
      </c>
      <c r="AB18" s="83" t="s">
        <v>333</v>
      </c>
      <c r="AC18" s="34"/>
      <c r="AE18" s="22" t="s">
        <v>70</v>
      </c>
      <c r="AP18" s="27" t="s">
        <v>91</v>
      </c>
      <c r="AR18" s="71" t="s">
        <v>82</v>
      </c>
      <c r="AV18" s="77" t="s">
        <v>111</v>
      </c>
    </row>
    <row r="19" spans="1:48" x14ac:dyDescent="0.15">
      <c r="A19" s="83" t="s">
        <v>45</v>
      </c>
      <c r="B19" s="83" t="s">
        <v>329</v>
      </c>
      <c r="C19" s="83">
        <v>2020</v>
      </c>
      <c r="D19" s="126" t="s">
        <v>330</v>
      </c>
      <c r="E19" s="83" t="s">
        <v>344</v>
      </c>
      <c r="F19" s="83" t="s">
        <v>336</v>
      </c>
      <c r="G19" s="83" t="s">
        <v>25</v>
      </c>
      <c r="H19" s="83" t="s">
        <v>110</v>
      </c>
      <c r="I19" s="68" t="s">
        <v>108</v>
      </c>
      <c r="J19" s="68" t="s">
        <v>26</v>
      </c>
      <c r="K19" s="68" t="s">
        <v>109</v>
      </c>
      <c r="L19" s="68">
        <v>3</v>
      </c>
      <c r="N19" s="68">
        <v>8</v>
      </c>
      <c r="O19" s="34">
        <v>0.85</v>
      </c>
      <c r="P19" s="68">
        <v>0.85</v>
      </c>
      <c r="Q19" s="43">
        <f t="shared" si="0"/>
        <v>0.85</v>
      </c>
      <c r="R19" s="68">
        <v>14.2</v>
      </c>
      <c r="S19" s="68">
        <v>74.5</v>
      </c>
      <c r="T19" s="16">
        <f t="shared" si="1"/>
        <v>42</v>
      </c>
      <c r="U19" s="68">
        <v>498</v>
      </c>
      <c r="V19" s="127">
        <f t="shared" si="2"/>
        <v>2614.5</v>
      </c>
      <c r="W19" s="68">
        <v>15</v>
      </c>
      <c r="X19" s="68" t="s">
        <v>33</v>
      </c>
      <c r="Y19" s="68" t="s">
        <v>67</v>
      </c>
      <c r="Z19" s="68" t="s">
        <v>73</v>
      </c>
      <c r="AA19" s="68" t="s">
        <v>52</v>
      </c>
      <c r="AB19" s="83" t="s">
        <v>333</v>
      </c>
      <c r="AC19" s="34"/>
      <c r="AE19" s="35" t="s">
        <v>72</v>
      </c>
      <c r="AP19" s="27" t="s">
        <v>92</v>
      </c>
      <c r="AR19" s="71" t="s">
        <v>103</v>
      </c>
      <c r="AV19" s="77" t="s">
        <v>359</v>
      </c>
    </row>
    <row r="20" spans="1:48" x14ac:dyDescent="0.15">
      <c r="A20" s="83" t="s">
        <v>45</v>
      </c>
      <c r="B20" s="83" t="s">
        <v>329</v>
      </c>
      <c r="C20" s="83">
        <v>2020</v>
      </c>
      <c r="D20" s="126" t="s">
        <v>330</v>
      </c>
      <c r="E20" s="83" t="s">
        <v>344</v>
      </c>
      <c r="F20" s="83" t="s">
        <v>336</v>
      </c>
      <c r="G20" s="83" t="s">
        <v>25</v>
      </c>
      <c r="H20" s="83" t="s">
        <v>110</v>
      </c>
      <c r="I20" s="68" t="s">
        <v>167</v>
      </c>
      <c r="J20" s="68" t="s">
        <v>26</v>
      </c>
      <c r="K20" s="68" t="s">
        <v>109</v>
      </c>
      <c r="L20" s="68">
        <v>1</v>
      </c>
      <c r="N20" s="68">
        <v>5</v>
      </c>
      <c r="O20" s="68">
        <v>0.7</v>
      </c>
      <c r="P20" s="68">
        <v>0.65</v>
      </c>
      <c r="Q20" s="43">
        <f t="shared" si="0"/>
        <v>0.67500000000000004</v>
      </c>
      <c r="R20" s="68">
        <v>12.6</v>
      </c>
      <c r="S20" s="68">
        <v>90</v>
      </c>
      <c r="T20" s="16">
        <f t="shared" si="1"/>
        <v>36</v>
      </c>
      <c r="U20" s="68">
        <v>398</v>
      </c>
      <c r="V20" s="127">
        <f t="shared" si="2"/>
        <v>2865.6</v>
      </c>
      <c r="W20" s="68">
        <v>15</v>
      </c>
      <c r="X20" s="68" t="s">
        <v>33</v>
      </c>
      <c r="Y20" s="68" t="s">
        <v>67</v>
      </c>
      <c r="Z20" s="68" t="s">
        <v>73</v>
      </c>
      <c r="AA20" s="68" t="s">
        <v>52</v>
      </c>
      <c r="AB20" s="83" t="s">
        <v>333</v>
      </c>
      <c r="AC20" s="34"/>
      <c r="AE20" s="22"/>
      <c r="AP20" s="27" t="s">
        <v>93</v>
      </c>
      <c r="AR20" s="71" t="s">
        <v>86</v>
      </c>
      <c r="AV20" s="77" t="s">
        <v>360</v>
      </c>
    </row>
    <row r="21" spans="1:48" x14ac:dyDescent="0.15">
      <c r="A21" s="83" t="s">
        <v>45</v>
      </c>
      <c r="B21" s="83" t="s">
        <v>329</v>
      </c>
      <c r="C21" s="83">
        <v>2020</v>
      </c>
      <c r="D21" s="126" t="s">
        <v>330</v>
      </c>
      <c r="E21" s="83" t="s">
        <v>344</v>
      </c>
      <c r="F21" s="83" t="s">
        <v>336</v>
      </c>
      <c r="G21" s="83" t="s">
        <v>25</v>
      </c>
      <c r="H21" s="83" t="s">
        <v>110</v>
      </c>
      <c r="I21" s="68" t="s">
        <v>167</v>
      </c>
      <c r="J21" s="68" t="s">
        <v>26</v>
      </c>
      <c r="K21" s="68" t="s">
        <v>109</v>
      </c>
      <c r="L21" s="68">
        <v>2</v>
      </c>
      <c r="N21" s="68">
        <v>5</v>
      </c>
      <c r="O21" s="68">
        <v>0.6</v>
      </c>
      <c r="P21" s="68">
        <v>0.7</v>
      </c>
      <c r="Q21" s="43">
        <f t="shared" si="0"/>
        <v>0.64999999999999991</v>
      </c>
      <c r="R21" s="68">
        <v>14.9</v>
      </c>
      <c r="S21" s="68">
        <v>84.5</v>
      </c>
      <c r="T21" s="16">
        <f t="shared" si="1"/>
        <v>36</v>
      </c>
      <c r="U21" s="68">
        <v>398</v>
      </c>
      <c r="V21" s="127">
        <f t="shared" si="2"/>
        <v>2865.6</v>
      </c>
      <c r="W21" s="68">
        <v>15</v>
      </c>
      <c r="X21" s="68" t="s">
        <v>33</v>
      </c>
      <c r="Y21" s="68" t="s">
        <v>67</v>
      </c>
      <c r="Z21" s="68" t="s">
        <v>73</v>
      </c>
      <c r="AA21" s="68" t="s">
        <v>52</v>
      </c>
      <c r="AB21" s="83" t="s">
        <v>333</v>
      </c>
      <c r="AC21" s="34"/>
      <c r="AE21" s="22"/>
      <c r="AP21" s="27" t="s">
        <v>94</v>
      </c>
      <c r="AR21" s="71" t="s">
        <v>51</v>
      </c>
      <c r="AV21" s="77" t="s">
        <v>361</v>
      </c>
    </row>
    <row r="22" spans="1:48" x14ac:dyDescent="0.15">
      <c r="A22" s="83" t="s">
        <v>45</v>
      </c>
      <c r="B22" s="83" t="s">
        <v>329</v>
      </c>
      <c r="C22" s="83">
        <v>2020</v>
      </c>
      <c r="D22" s="126" t="s">
        <v>330</v>
      </c>
      <c r="E22" s="83" t="s">
        <v>344</v>
      </c>
      <c r="F22" s="83" t="s">
        <v>336</v>
      </c>
      <c r="G22" s="83" t="s">
        <v>25</v>
      </c>
      <c r="H22" s="83" t="s">
        <v>110</v>
      </c>
      <c r="I22" s="68" t="s">
        <v>167</v>
      </c>
      <c r="J22" s="68" t="s">
        <v>26</v>
      </c>
      <c r="K22" s="68" t="s">
        <v>109</v>
      </c>
      <c r="L22" s="68">
        <v>3</v>
      </c>
      <c r="N22" s="68">
        <v>5</v>
      </c>
      <c r="O22" s="34">
        <v>0.65</v>
      </c>
      <c r="P22" s="68">
        <v>0.7</v>
      </c>
      <c r="Q22" s="43">
        <f t="shared" si="0"/>
        <v>0.67500000000000004</v>
      </c>
      <c r="R22" s="68">
        <v>14.1</v>
      </c>
      <c r="S22" s="68">
        <v>84.5</v>
      </c>
      <c r="T22" s="16">
        <f t="shared" si="1"/>
        <v>36</v>
      </c>
      <c r="U22" s="68">
        <v>398</v>
      </c>
      <c r="V22" s="127">
        <f t="shared" si="2"/>
        <v>2865.6</v>
      </c>
      <c r="W22" s="68">
        <v>15</v>
      </c>
      <c r="X22" s="68" t="s">
        <v>33</v>
      </c>
      <c r="Y22" s="68" t="s">
        <v>67</v>
      </c>
      <c r="Z22" s="68" t="s">
        <v>73</v>
      </c>
      <c r="AA22" s="68" t="s">
        <v>52</v>
      </c>
      <c r="AB22" s="83" t="s">
        <v>333</v>
      </c>
      <c r="AC22" s="34"/>
      <c r="AE22" s="35"/>
      <c r="AP22" s="27" t="s">
        <v>95</v>
      </c>
      <c r="AR22" s="71" t="s">
        <v>66</v>
      </c>
      <c r="AV22" s="71"/>
    </row>
    <row r="23" spans="1:48" x14ac:dyDescent="0.15">
      <c r="A23" s="83" t="s">
        <v>45</v>
      </c>
      <c r="B23" s="83" t="s">
        <v>329</v>
      </c>
      <c r="C23" s="83">
        <v>2020</v>
      </c>
      <c r="D23" s="126" t="s">
        <v>330</v>
      </c>
      <c r="E23" s="83" t="s">
        <v>344</v>
      </c>
      <c r="F23" s="83" t="s">
        <v>336</v>
      </c>
      <c r="G23" s="83" t="s">
        <v>25</v>
      </c>
      <c r="H23" s="83" t="s">
        <v>106</v>
      </c>
      <c r="I23" s="68" t="s">
        <v>108</v>
      </c>
      <c r="J23" s="68" t="s">
        <v>362</v>
      </c>
      <c r="K23" s="68" t="s">
        <v>43</v>
      </c>
      <c r="L23" s="68">
        <v>1</v>
      </c>
      <c r="N23" s="68">
        <v>5</v>
      </c>
      <c r="O23" s="68">
        <v>0.2</v>
      </c>
      <c r="P23" s="68">
        <v>0.2</v>
      </c>
      <c r="Q23" s="43">
        <f t="shared" si="0"/>
        <v>0.2</v>
      </c>
      <c r="R23" s="68">
        <v>15.4</v>
      </c>
      <c r="S23" s="68">
        <v>47</v>
      </c>
      <c r="T23" s="16">
        <f t="shared" si="1"/>
        <v>50</v>
      </c>
      <c r="U23" s="68">
        <v>298</v>
      </c>
      <c r="V23" s="127">
        <f t="shared" si="2"/>
        <v>2980</v>
      </c>
      <c r="W23" s="68">
        <v>15</v>
      </c>
      <c r="X23" s="68" t="s">
        <v>33</v>
      </c>
      <c r="Y23" s="68" t="s">
        <v>67</v>
      </c>
      <c r="Z23" s="68" t="s">
        <v>73</v>
      </c>
      <c r="AA23" s="68" t="s">
        <v>52</v>
      </c>
      <c r="AB23" s="83" t="s">
        <v>333</v>
      </c>
      <c r="AC23" s="34"/>
      <c r="AE23" s="22"/>
      <c r="AP23" s="27" t="s">
        <v>113</v>
      </c>
      <c r="AR23" s="71" t="s">
        <v>45</v>
      </c>
    </row>
    <row r="24" spans="1:48" x14ac:dyDescent="0.15">
      <c r="A24" s="83" t="s">
        <v>45</v>
      </c>
      <c r="B24" s="83" t="s">
        <v>329</v>
      </c>
      <c r="C24" s="83">
        <v>2020</v>
      </c>
      <c r="D24" s="126" t="s">
        <v>330</v>
      </c>
      <c r="E24" s="83" t="s">
        <v>344</v>
      </c>
      <c r="F24" s="83" t="s">
        <v>336</v>
      </c>
      <c r="G24" s="83" t="s">
        <v>25</v>
      </c>
      <c r="H24" s="83" t="s">
        <v>106</v>
      </c>
      <c r="I24" s="68" t="s">
        <v>108</v>
      </c>
      <c r="J24" s="68" t="s">
        <v>362</v>
      </c>
      <c r="K24" s="68" t="s">
        <v>43</v>
      </c>
      <c r="L24" s="68">
        <v>2</v>
      </c>
      <c r="N24" s="68">
        <v>5</v>
      </c>
      <c r="O24" s="68">
        <v>0.2</v>
      </c>
      <c r="P24" s="68">
        <v>0.2</v>
      </c>
      <c r="Q24" s="43">
        <f t="shared" si="0"/>
        <v>0.2</v>
      </c>
      <c r="R24" s="68">
        <v>15.4</v>
      </c>
      <c r="S24" s="68">
        <v>80.5</v>
      </c>
      <c r="T24" s="16">
        <f t="shared" si="1"/>
        <v>39</v>
      </c>
      <c r="U24" s="68">
        <v>298</v>
      </c>
      <c r="V24" s="127">
        <f t="shared" si="2"/>
        <v>2324.4</v>
      </c>
      <c r="W24" s="68">
        <v>15</v>
      </c>
      <c r="X24" s="68" t="s">
        <v>33</v>
      </c>
      <c r="Y24" s="68" t="s">
        <v>67</v>
      </c>
      <c r="Z24" s="68" t="s">
        <v>73</v>
      </c>
      <c r="AA24" s="68" t="s">
        <v>52</v>
      </c>
      <c r="AB24" s="83" t="s">
        <v>333</v>
      </c>
      <c r="AC24" s="34"/>
      <c r="AE24" s="22"/>
      <c r="AP24" s="27" t="s">
        <v>114</v>
      </c>
      <c r="AR24" s="71" t="s">
        <v>74</v>
      </c>
    </row>
    <row r="25" spans="1:48" x14ac:dyDescent="0.15">
      <c r="A25" s="83" t="s">
        <v>45</v>
      </c>
      <c r="B25" s="83" t="s">
        <v>329</v>
      </c>
      <c r="C25" s="83">
        <v>2020</v>
      </c>
      <c r="D25" s="126" t="s">
        <v>330</v>
      </c>
      <c r="E25" s="83" t="s">
        <v>344</v>
      </c>
      <c r="F25" s="83" t="s">
        <v>336</v>
      </c>
      <c r="G25" s="83" t="s">
        <v>25</v>
      </c>
      <c r="H25" s="83" t="s">
        <v>106</v>
      </c>
      <c r="I25" s="68" t="s">
        <v>108</v>
      </c>
      <c r="J25" s="68" t="s">
        <v>362</v>
      </c>
      <c r="K25" s="68" t="s">
        <v>43</v>
      </c>
      <c r="L25" s="68">
        <v>3</v>
      </c>
      <c r="N25" s="68">
        <v>5</v>
      </c>
      <c r="O25" s="34">
        <v>0.2</v>
      </c>
      <c r="P25" s="68">
        <v>0.2</v>
      </c>
      <c r="Q25" s="43">
        <f t="shared" si="0"/>
        <v>0.2</v>
      </c>
      <c r="R25" s="68">
        <v>15.5</v>
      </c>
      <c r="S25" s="68">
        <v>69</v>
      </c>
      <c r="T25" s="16">
        <f t="shared" si="1"/>
        <v>50</v>
      </c>
      <c r="U25" s="68">
        <v>298</v>
      </c>
      <c r="V25" s="127">
        <f t="shared" si="2"/>
        <v>2980</v>
      </c>
      <c r="W25" s="68">
        <v>15</v>
      </c>
      <c r="X25" s="68" t="s">
        <v>33</v>
      </c>
      <c r="Y25" s="68" t="s">
        <v>67</v>
      </c>
      <c r="Z25" s="68" t="s">
        <v>73</v>
      </c>
      <c r="AA25" s="68" t="s">
        <v>52</v>
      </c>
      <c r="AB25" s="83" t="s">
        <v>333</v>
      </c>
      <c r="AC25" s="34"/>
      <c r="AE25" s="35"/>
      <c r="AP25" s="27" t="s">
        <v>96</v>
      </c>
      <c r="AR25" s="27" t="s">
        <v>75</v>
      </c>
    </row>
    <row r="26" spans="1:48" x14ac:dyDescent="0.15">
      <c r="A26" s="83" t="s">
        <v>45</v>
      </c>
      <c r="B26" s="83" t="s">
        <v>329</v>
      </c>
      <c r="C26" s="83">
        <v>2020</v>
      </c>
      <c r="D26" s="126" t="s">
        <v>330</v>
      </c>
      <c r="E26" s="83" t="s">
        <v>337</v>
      </c>
      <c r="F26" s="83" t="s">
        <v>338</v>
      </c>
      <c r="G26" s="83" t="s">
        <v>30</v>
      </c>
      <c r="H26" s="83" t="s">
        <v>166</v>
      </c>
      <c r="I26" s="68" t="s">
        <v>108</v>
      </c>
      <c r="J26" s="68" t="s">
        <v>26</v>
      </c>
      <c r="K26" s="68" t="s">
        <v>109</v>
      </c>
      <c r="L26" s="68">
        <v>1</v>
      </c>
      <c r="N26" s="68">
        <v>1</v>
      </c>
      <c r="O26" s="68">
        <v>0.55000000000000004</v>
      </c>
      <c r="P26" s="34">
        <v>0.5</v>
      </c>
      <c r="Q26" s="43">
        <f t="shared" si="0"/>
        <v>0.52500000000000002</v>
      </c>
      <c r="R26" s="68">
        <v>15</v>
      </c>
      <c r="S26" s="68">
        <v>126.5</v>
      </c>
      <c r="T26" s="16">
        <f t="shared" si="1"/>
        <v>27</v>
      </c>
      <c r="U26" s="68">
        <v>146</v>
      </c>
      <c r="V26" s="127">
        <f t="shared" si="2"/>
        <v>3942</v>
      </c>
      <c r="W26" s="68">
        <v>3</v>
      </c>
      <c r="X26" s="68" t="s">
        <v>27</v>
      </c>
      <c r="Y26" s="68" t="s">
        <v>73</v>
      </c>
      <c r="Z26" s="68" t="s">
        <v>67</v>
      </c>
      <c r="AA26" s="68" t="s">
        <v>83</v>
      </c>
      <c r="AB26" s="83" t="s">
        <v>333</v>
      </c>
      <c r="AC26" s="34"/>
      <c r="AD26" s="34"/>
      <c r="AE26" s="35"/>
      <c r="AP26" s="27" t="s">
        <v>97</v>
      </c>
      <c r="AR26" s="71" t="s">
        <v>135</v>
      </c>
    </row>
    <row r="27" spans="1:48" x14ac:dyDescent="0.15">
      <c r="A27" s="83" t="s">
        <v>45</v>
      </c>
      <c r="B27" s="83" t="s">
        <v>329</v>
      </c>
      <c r="C27" s="83">
        <v>2020</v>
      </c>
      <c r="D27" s="126" t="s">
        <v>330</v>
      </c>
      <c r="E27" s="83" t="s">
        <v>337</v>
      </c>
      <c r="F27" s="83" t="s">
        <v>338</v>
      </c>
      <c r="G27" s="83" t="s">
        <v>30</v>
      </c>
      <c r="H27" s="83" t="s">
        <v>166</v>
      </c>
      <c r="I27" s="68" t="s">
        <v>108</v>
      </c>
      <c r="J27" s="68" t="s">
        <v>26</v>
      </c>
      <c r="K27" s="68" t="s">
        <v>109</v>
      </c>
      <c r="L27" s="68">
        <v>2</v>
      </c>
      <c r="N27" s="68">
        <v>1</v>
      </c>
      <c r="O27" s="68">
        <v>0.55000000000000004</v>
      </c>
      <c r="P27" s="34">
        <v>0.6</v>
      </c>
      <c r="Q27" s="43">
        <f t="shared" si="0"/>
        <v>0.57499999999999996</v>
      </c>
      <c r="R27" s="68">
        <v>15.2</v>
      </c>
      <c r="S27" s="68">
        <v>128.5</v>
      </c>
      <c r="T27" s="16">
        <f t="shared" si="1"/>
        <v>27</v>
      </c>
      <c r="U27" s="68">
        <v>146</v>
      </c>
      <c r="V27" s="127">
        <f t="shared" si="2"/>
        <v>3942</v>
      </c>
      <c r="W27" s="68">
        <v>3</v>
      </c>
      <c r="X27" s="68" t="s">
        <v>27</v>
      </c>
      <c r="Y27" s="68" t="s">
        <v>73</v>
      </c>
      <c r="Z27" s="68" t="s">
        <v>67</v>
      </c>
      <c r="AA27" s="68" t="s">
        <v>83</v>
      </c>
      <c r="AB27" s="83" t="s">
        <v>333</v>
      </c>
      <c r="AC27" s="34"/>
      <c r="AD27" s="34"/>
      <c r="AE27" s="28"/>
      <c r="AP27" s="27" t="s">
        <v>98</v>
      </c>
      <c r="AR27" s="71" t="s">
        <v>156</v>
      </c>
    </row>
    <row r="28" spans="1:48" x14ac:dyDescent="0.15">
      <c r="A28" s="83" t="s">
        <v>45</v>
      </c>
      <c r="B28" s="83" t="s">
        <v>329</v>
      </c>
      <c r="C28" s="83">
        <v>2020</v>
      </c>
      <c r="D28" s="126" t="s">
        <v>330</v>
      </c>
      <c r="E28" s="83" t="s">
        <v>337</v>
      </c>
      <c r="F28" s="83" t="s">
        <v>338</v>
      </c>
      <c r="G28" s="83" t="s">
        <v>30</v>
      </c>
      <c r="H28" s="83" t="s">
        <v>166</v>
      </c>
      <c r="I28" s="68" t="s">
        <v>108</v>
      </c>
      <c r="J28" s="68" t="s">
        <v>26</v>
      </c>
      <c r="K28" s="68" t="s">
        <v>109</v>
      </c>
      <c r="L28" s="68">
        <v>3</v>
      </c>
      <c r="N28" s="68">
        <v>1</v>
      </c>
      <c r="O28" s="68">
        <v>0.5</v>
      </c>
      <c r="P28" s="34">
        <v>0.6</v>
      </c>
      <c r="Q28" s="43">
        <f t="shared" si="0"/>
        <v>0.55000000000000004</v>
      </c>
      <c r="R28" s="68">
        <v>15.1</v>
      </c>
      <c r="S28" s="68">
        <v>132.5</v>
      </c>
      <c r="T28" s="16">
        <f t="shared" si="1"/>
        <v>25</v>
      </c>
      <c r="U28" s="68">
        <v>146</v>
      </c>
      <c r="V28" s="127">
        <f t="shared" si="2"/>
        <v>3650</v>
      </c>
      <c r="W28" s="68">
        <v>3</v>
      </c>
      <c r="X28" s="68" t="s">
        <v>27</v>
      </c>
      <c r="Y28" s="68" t="s">
        <v>73</v>
      </c>
      <c r="Z28" s="68" t="s">
        <v>67</v>
      </c>
      <c r="AA28" s="68" t="s">
        <v>83</v>
      </c>
      <c r="AB28" s="83" t="s">
        <v>333</v>
      </c>
      <c r="AC28" s="34"/>
      <c r="AD28" s="34"/>
      <c r="AP28" s="27" t="s">
        <v>153</v>
      </c>
      <c r="AR28" s="71" t="s">
        <v>155</v>
      </c>
    </row>
    <row r="29" spans="1:48" x14ac:dyDescent="0.15">
      <c r="A29" s="83" t="s">
        <v>45</v>
      </c>
      <c r="B29" s="83" t="s">
        <v>329</v>
      </c>
      <c r="C29" s="83">
        <v>2020</v>
      </c>
      <c r="D29" s="126" t="s">
        <v>330</v>
      </c>
      <c r="E29" s="83" t="s">
        <v>337</v>
      </c>
      <c r="F29" s="83" t="s">
        <v>338</v>
      </c>
      <c r="G29" s="83" t="s">
        <v>30</v>
      </c>
      <c r="H29" s="83" t="s">
        <v>166</v>
      </c>
      <c r="I29" s="68" t="s">
        <v>108</v>
      </c>
      <c r="J29" s="68" t="s">
        <v>26</v>
      </c>
      <c r="K29" s="68" t="s">
        <v>109</v>
      </c>
      <c r="L29" s="68">
        <v>1</v>
      </c>
      <c r="N29" s="68">
        <v>4</v>
      </c>
      <c r="O29" s="68">
        <v>0.2</v>
      </c>
      <c r="P29" s="68">
        <v>0.2</v>
      </c>
      <c r="Q29" s="43">
        <f t="shared" si="0"/>
        <v>0.2</v>
      </c>
      <c r="R29" s="68">
        <v>15.1</v>
      </c>
      <c r="S29" s="68">
        <v>91.5</v>
      </c>
      <c r="T29" s="16">
        <f t="shared" si="1"/>
        <v>36</v>
      </c>
      <c r="U29" s="68">
        <v>544</v>
      </c>
      <c r="V29" s="127">
        <f t="shared" si="2"/>
        <v>4896</v>
      </c>
      <c r="W29" s="68">
        <v>3</v>
      </c>
      <c r="X29" s="68" t="s">
        <v>27</v>
      </c>
      <c r="Y29" s="68" t="s">
        <v>73</v>
      </c>
      <c r="Z29" s="68" t="s">
        <v>67</v>
      </c>
      <c r="AA29" s="68" t="s">
        <v>83</v>
      </c>
      <c r="AB29" s="83" t="s">
        <v>333</v>
      </c>
      <c r="AC29" s="34"/>
      <c r="AP29" s="27" t="s">
        <v>154</v>
      </c>
      <c r="AR29" s="28" t="s">
        <v>363</v>
      </c>
    </row>
    <row r="30" spans="1:48" x14ac:dyDescent="0.15">
      <c r="A30" s="83" t="s">
        <v>45</v>
      </c>
      <c r="B30" s="83" t="s">
        <v>329</v>
      </c>
      <c r="C30" s="83">
        <v>2020</v>
      </c>
      <c r="D30" s="126" t="s">
        <v>330</v>
      </c>
      <c r="E30" s="83" t="s">
        <v>337</v>
      </c>
      <c r="F30" s="83" t="s">
        <v>338</v>
      </c>
      <c r="G30" s="83" t="s">
        <v>30</v>
      </c>
      <c r="H30" s="83" t="s">
        <v>166</v>
      </c>
      <c r="I30" s="68" t="s">
        <v>108</v>
      </c>
      <c r="J30" s="68" t="s">
        <v>26</v>
      </c>
      <c r="K30" s="68" t="s">
        <v>109</v>
      </c>
      <c r="L30" s="68">
        <v>2</v>
      </c>
      <c r="N30" s="68">
        <v>4</v>
      </c>
      <c r="O30" s="68">
        <v>0.2</v>
      </c>
      <c r="P30" s="34">
        <v>0.2</v>
      </c>
      <c r="Q30" s="43">
        <f t="shared" si="0"/>
        <v>0.2</v>
      </c>
      <c r="R30" s="68">
        <v>16.399999999999999</v>
      </c>
      <c r="S30" s="68">
        <v>93</v>
      </c>
      <c r="T30" s="16">
        <f t="shared" si="1"/>
        <v>36</v>
      </c>
      <c r="U30" s="68">
        <v>544</v>
      </c>
      <c r="V30" s="127">
        <f t="shared" si="2"/>
        <v>4896</v>
      </c>
      <c r="W30" s="68">
        <v>3</v>
      </c>
      <c r="X30" s="68" t="s">
        <v>27</v>
      </c>
      <c r="Y30" s="68" t="s">
        <v>73</v>
      </c>
      <c r="Z30" s="68" t="s">
        <v>67</v>
      </c>
      <c r="AA30" s="68" t="s">
        <v>83</v>
      </c>
      <c r="AB30" s="83" t="s">
        <v>333</v>
      </c>
      <c r="AC30" s="34"/>
    </row>
    <row r="31" spans="1:48" x14ac:dyDescent="0.15">
      <c r="A31" s="83" t="s">
        <v>45</v>
      </c>
      <c r="B31" s="83" t="s">
        <v>329</v>
      </c>
      <c r="C31" s="83">
        <v>2020</v>
      </c>
      <c r="D31" s="126" t="s">
        <v>330</v>
      </c>
      <c r="E31" s="83" t="s">
        <v>337</v>
      </c>
      <c r="F31" s="83" t="s">
        <v>338</v>
      </c>
      <c r="G31" s="83" t="s">
        <v>30</v>
      </c>
      <c r="H31" s="83" t="s">
        <v>166</v>
      </c>
      <c r="I31" s="68" t="s">
        <v>108</v>
      </c>
      <c r="J31" s="68" t="s">
        <v>26</v>
      </c>
      <c r="K31" s="68" t="s">
        <v>109</v>
      </c>
      <c r="L31" s="68">
        <v>3</v>
      </c>
      <c r="N31" s="68">
        <v>4</v>
      </c>
      <c r="O31" s="68">
        <v>0.2</v>
      </c>
      <c r="P31" s="68">
        <v>0.2</v>
      </c>
      <c r="Q31" s="43">
        <f t="shared" si="0"/>
        <v>0.2</v>
      </c>
      <c r="R31" s="68">
        <v>16.100000000000001</v>
      </c>
      <c r="S31" s="68">
        <v>95</v>
      </c>
      <c r="T31" s="16">
        <f t="shared" si="1"/>
        <v>36</v>
      </c>
      <c r="U31" s="68">
        <v>544</v>
      </c>
      <c r="V31" s="127">
        <f t="shared" si="2"/>
        <v>4896</v>
      </c>
      <c r="W31" s="68">
        <v>3</v>
      </c>
      <c r="X31" s="68" t="s">
        <v>27</v>
      </c>
      <c r="Y31" s="68" t="s">
        <v>73</v>
      </c>
      <c r="Z31" s="68" t="s">
        <v>67</v>
      </c>
      <c r="AA31" s="68" t="s">
        <v>83</v>
      </c>
      <c r="AB31" s="83" t="s">
        <v>333</v>
      </c>
      <c r="AC31" s="34"/>
    </row>
    <row r="32" spans="1:48" x14ac:dyDescent="0.15">
      <c r="A32" s="83" t="s">
        <v>45</v>
      </c>
      <c r="B32" s="83" t="s">
        <v>329</v>
      </c>
      <c r="C32" s="83">
        <v>2020</v>
      </c>
      <c r="D32" s="126" t="s">
        <v>330</v>
      </c>
      <c r="E32" s="83" t="s">
        <v>337</v>
      </c>
      <c r="F32" s="83" t="s">
        <v>338</v>
      </c>
      <c r="G32" s="83" t="s">
        <v>30</v>
      </c>
      <c r="H32" s="83" t="s">
        <v>110</v>
      </c>
      <c r="I32" s="68" t="s">
        <v>108</v>
      </c>
      <c r="J32" s="68" t="s">
        <v>26</v>
      </c>
      <c r="K32" s="68" t="s">
        <v>109</v>
      </c>
      <c r="L32" s="68">
        <v>1</v>
      </c>
      <c r="N32" s="68">
        <v>1</v>
      </c>
      <c r="O32" s="68">
        <v>0.55000000000000004</v>
      </c>
      <c r="P32" s="68">
        <v>0.6</v>
      </c>
      <c r="Q32" s="43">
        <f t="shared" si="0"/>
        <v>0.57499999999999996</v>
      </c>
      <c r="R32" s="68">
        <v>15.6</v>
      </c>
      <c r="S32" s="68">
        <v>138</v>
      </c>
      <c r="T32" s="16">
        <f t="shared" si="1"/>
        <v>22</v>
      </c>
      <c r="U32" s="68">
        <v>146</v>
      </c>
      <c r="V32" s="127">
        <f t="shared" si="2"/>
        <v>3212</v>
      </c>
      <c r="W32" s="68">
        <v>3</v>
      </c>
      <c r="X32" s="68" t="s">
        <v>27</v>
      </c>
      <c r="Y32" s="68" t="s">
        <v>73</v>
      </c>
      <c r="Z32" s="68" t="s">
        <v>67</v>
      </c>
      <c r="AA32" s="68" t="s">
        <v>83</v>
      </c>
      <c r="AB32" s="83" t="s">
        <v>333</v>
      </c>
      <c r="AC32" s="34"/>
    </row>
    <row r="33" spans="1:29" x14ac:dyDescent="0.15">
      <c r="A33" s="83" t="s">
        <v>45</v>
      </c>
      <c r="B33" s="83" t="s">
        <v>329</v>
      </c>
      <c r="C33" s="83">
        <v>2020</v>
      </c>
      <c r="D33" s="126" t="s">
        <v>330</v>
      </c>
      <c r="E33" s="83" t="s">
        <v>337</v>
      </c>
      <c r="F33" s="83" t="s">
        <v>338</v>
      </c>
      <c r="G33" s="83" t="s">
        <v>30</v>
      </c>
      <c r="H33" s="83" t="s">
        <v>110</v>
      </c>
      <c r="I33" s="68" t="s">
        <v>108</v>
      </c>
      <c r="J33" s="68" t="s">
        <v>26</v>
      </c>
      <c r="K33" s="68" t="s">
        <v>109</v>
      </c>
      <c r="L33" s="68">
        <v>2</v>
      </c>
      <c r="N33" s="68">
        <v>1</v>
      </c>
      <c r="O33" s="68">
        <v>0.6</v>
      </c>
      <c r="P33" s="68">
        <v>0.65</v>
      </c>
      <c r="Q33" s="43">
        <f t="shared" si="0"/>
        <v>0.625</v>
      </c>
      <c r="R33" s="68">
        <v>14.7</v>
      </c>
      <c r="S33" s="68">
        <v>134</v>
      </c>
      <c r="T33" s="16">
        <f t="shared" si="1"/>
        <v>25</v>
      </c>
      <c r="U33" s="68">
        <v>146</v>
      </c>
      <c r="V33" s="127">
        <f t="shared" si="2"/>
        <v>3650</v>
      </c>
      <c r="W33" s="68">
        <v>3</v>
      </c>
      <c r="X33" s="68" t="s">
        <v>27</v>
      </c>
      <c r="Y33" s="68" t="s">
        <v>73</v>
      </c>
      <c r="Z33" s="68" t="s">
        <v>67</v>
      </c>
      <c r="AA33" s="68" t="s">
        <v>83</v>
      </c>
      <c r="AB33" s="83" t="s">
        <v>333</v>
      </c>
      <c r="AC33" s="34"/>
    </row>
    <row r="34" spans="1:29" x14ac:dyDescent="0.15">
      <c r="A34" s="83" t="s">
        <v>45</v>
      </c>
      <c r="B34" s="83" t="s">
        <v>329</v>
      </c>
      <c r="C34" s="83">
        <v>2020</v>
      </c>
      <c r="D34" s="126" t="s">
        <v>330</v>
      </c>
      <c r="E34" s="83" t="s">
        <v>337</v>
      </c>
      <c r="F34" s="83" t="s">
        <v>338</v>
      </c>
      <c r="G34" s="83" t="s">
        <v>30</v>
      </c>
      <c r="H34" s="83" t="s">
        <v>110</v>
      </c>
      <c r="I34" s="68" t="s">
        <v>108</v>
      </c>
      <c r="J34" s="68" t="s">
        <v>26</v>
      </c>
      <c r="K34" s="68" t="s">
        <v>109</v>
      </c>
      <c r="L34" s="68">
        <v>3</v>
      </c>
      <c r="N34" s="68">
        <v>1</v>
      </c>
      <c r="O34" s="68">
        <v>0.6</v>
      </c>
      <c r="P34" s="68">
        <v>0.55000000000000004</v>
      </c>
      <c r="Q34" s="43">
        <f t="shared" si="0"/>
        <v>0.57499999999999996</v>
      </c>
      <c r="R34" s="68">
        <v>14.9</v>
      </c>
      <c r="S34" s="68">
        <v>129.5</v>
      </c>
      <c r="T34" s="16">
        <f t="shared" si="1"/>
        <v>25</v>
      </c>
      <c r="U34" s="68">
        <v>146</v>
      </c>
      <c r="V34" s="127">
        <f t="shared" si="2"/>
        <v>3650</v>
      </c>
      <c r="W34" s="68">
        <v>3</v>
      </c>
      <c r="X34" s="68" t="s">
        <v>27</v>
      </c>
      <c r="Y34" s="68" t="s">
        <v>73</v>
      </c>
      <c r="Z34" s="68" t="s">
        <v>67</v>
      </c>
      <c r="AA34" s="68" t="s">
        <v>83</v>
      </c>
      <c r="AB34" s="83" t="s">
        <v>333</v>
      </c>
      <c r="AC34" s="34"/>
    </row>
    <row r="35" spans="1:29" x14ac:dyDescent="0.15">
      <c r="A35" s="83" t="s">
        <v>45</v>
      </c>
      <c r="B35" s="83" t="s">
        <v>329</v>
      </c>
      <c r="C35" s="83">
        <v>2020</v>
      </c>
      <c r="D35" s="126" t="s">
        <v>330</v>
      </c>
      <c r="E35" s="83" t="s">
        <v>337</v>
      </c>
      <c r="F35" s="83" t="s">
        <v>338</v>
      </c>
      <c r="G35" s="83" t="s">
        <v>30</v>
      </c>
      <c r="H35" s="83" t="s">
        <v>110</v>
      </c>
      <c r="I35" s="68" t="s">
        <v>108</v>
      </c>
      <c r="J35" s="68" t="s">
        <v>26</v>
      </c>
      <c r="K35" s="68" t="s">
        <v>109</v>
      </c>
      <c r="L35" s="68">
        <v>1</v>
      </c>
      <c r="N35" s="68">
        <v>4</v>
      </c>
      <c r="O35" s="68">
        <v>0.6</v>
      </c>
      <c r="P35" s="68">
        <v>0.5</v>
      </c>
      <c r="Q35" s="43">
        <f t="shared" si="0"/>
        <v>0.55000000000000004</v>
      </c>
      <c r="R35" s="68">
        <v>15.9</v>
      </c>
      <c r="S35" s="68">
        <v>94.5</v>
      </c>
      <c r="T35" s="16">
        <f t="shared" si="1"/>
        <v>36</v>
      </c>
      <c r="U35" s="68">
        <v>424</v>
      </c>
      <c r="V35" s="127">
        <f t="shared" si="2"/>
        <v>3816</v>
      </c>
      <c r="W35" s="68">
        <v>3</v>
      </c>
      <c r="X35" s="68" t="s">
        <v>27</v>
      </c>
      <c r="Y35" s="68" t="s">
        <v>73</v>
      </c>
      <c r="Z35" s="68" t="s">
        <v>67</v>
      </c>
      <c r="AA35" s="68" t="s">
        <v>83</v>
      </c>
      <c r="AB35" s="83" t="s">
        <v>333</v>
      </c>
      <c r="AC35" s="34"/>
    </row>
    <row r="36" spans="1:29" x14ac:dyDescent="0.15">
      <c r="A36" s="83" t="s">
        <v>45</v>
      </c>
      <c r="B36" s="83" t="s">
        <v>329</v>
      </c>
      <c r="C36" s="83">
        <v>2020</v>
      </c>
      <c r="D36" s="126" t="s">
        <v>330</v>
      </c>
      <c r="E36" s="83" t="s">
        <v>337</v>
      </c>
      <c r="F36" s="83" t="s">
        <v>338</v>
      </c>
      <c r="G36" s="83" t="s">
        <v>30</v>
      </c>
      <c r="H36" s="83" t="s">
        <v>110</v>
      </c>
      <c r="I36" s="68" t="s">
        <v>108</v>
      </c>
      <c r="J36" s="68" t="s">
        <v>26</v>
      </c>
      <c r="K36" s="68" t="s">
        <v>109</v>
      </c>
      <c r="L36" s="68">
        <v>2</v>
      </c>
      <c r="N36" s="68">
        <v>4</v>
      </c>
      <c r="O36" s="68">
        <v>0.55000000000000004</v>
      </c>
      <c r="P36" s="68">
        <v>0.55000000000000004</v>
      </c>
      <c r="Q36" s="43">
        <f t="shared" si="0"/>
        <v>0.55000000000000004</v>
      </c>
      <c r="R36" s="68">
        <v>16.3</v>
      </c>
      <c r="S36" s="68">
        <v>92.5</v>
      </c>
      <c r="T36" s="16">
        <f t="shared" si="1"/>
        <v>36</v>
      </c>
      <c r="U36" s="68">
        <v>424</v>
      </c>
      <c r="V36" s="127">
        <f t="shared" si="2"/>
        <v>3816</v>
      </c>
      <c r="W36" s="68">
        <v>3</v>
      </c>
      <c r="X36" s="68" t="s">
        <v>27</v>
      </c>
      <c r="Y36" s="68" t="s">
        <v>73</v>
      </c>
      <c r="Z36" s="68" t="s">
        <v>67</v>
      </c>
      <c r="AA36" s="68" t="s">
        <v>83</v>
      </c>
      <c r="AB36" s="83" t="s">
        <v>333</v>
      </c>
      <c r="AC36" s="34"/>
    </row>
    <row r="37" spans="1:29" x14ac:dyDescent="0.15">
      <c r="A37" s="83" t="s">
        <v>45</v>
      </c>
      <c r="B37" s="83" t="s">
        <v>329</v>
      </c>
      <c r="C37" s="83">
        <v>2020</v>
      </c>
      <c r="D37" s="126" t="s">
        <v>330</v>
      </c>
      <c r="E37" s="83" t="s">
        <v>337</v>
      </c>
      <c r="F37" s="83" t="s">
        <v>338</v>
      </c>
      <c r="G37" s="83" t="s">
        <v>30</v>
      </c>
      <c r="H37" s="83" t="s">
        <v>110</v>
      </c>
      <c r="I37" s="68" t="s">
        <v>108</v>
      </c>
      <c r="J37" s="68" t="s">
        <v>26</v>
      </c>
      <c r="K37" s="68" t="s">
        <v>109</v>
      </c>
      <c r="L37" s="68">
        <v>3</v>
      </c>
      <c r="N37" s="68">
        <v>4</v>
      </c>
      <c r="O37" s="68">
        <v>0.6</v>
      </c>
      <c r="P37" s="68">
        <v>0.5</v>
      </c>
      <c r="Q37" s="43">
        <f t="shared" si="0"/>
        <v>0.55000000000000004</v>
      </c>
      <c r="R37" s="68">
        <v>16.7</v>
      </c>
      <c r="S37" s="68">
        <v>101.5</v>
      </c>
      <c r="T37" s="16">
        <f t="shared" si="1"/>
        <v>33</v>
      </c>
      <c r="U37" s="68">
        <v>424</v>
      </c>
      <c r="V37" s="127">
        <f t="shared" si="2"/>
        <v>3498</v>
      </c>
      <c r="W37" s="68">
        <v>3</v>
      </c>
      <c r="X37" s="68" t="s">
        <v>27</v>
      </c>
      <c r="Y37" s="68" t="s">
        <v>73</v>
      </c>
      <c r="Z37" s="68" t="s">
        <v>67</v>
      </c>
      <c r="AA37" s="68" t="s">
        <v>83</v>
      </c>
      <c r="AB37" s="83" t="s">
        <v>333</v>
      </c>
      <c r="AC37" s="34"/>
    </row>
    <row r="38" spans="1:29" x14ac:dyDescent="0.15">
      <c r="A38" s="83" t="s">
        <v>45</v>
      </c>
      <c r="B38" s="83" t="s">
        <v>329</v>
      </c>
      <c r="C38" s="83">
        <v>2020</v>
      </c>
      <c r="D38" s="126" t="s">
        <v>330</v>
      </c>
      <c r="E38" s="83" t="s">
        <v>364</v>
      </c>
      <c r="F38" s="83" t="s">
        <v>340</v>
      </c>
      <c r="G38" s="83" t="s">
        <v>25</v>
      </c>
      <c r="H38" s="83" t="s">
        <v>166</v>
      </c>
      <c r="I38" s="68" t="s">
        <v>108</v>
      </c>
      <c r="J38" s="68" t="s">
        <v>26</v>
      </c>
      <c r="K38" s="68" t="s">
        <v>109</v>
      </c>
      <c r="L38" s="68">
        <v>1</v>
      </c>
      <c r="N38" s="68">
        <v>1</v>
      </c>
      <c r="O38" s="68">
        <v>0.95</v>
      </c>
      <c r="P38" s="68">
        <v>0.8</v>
      </c>
      <c r="Q38" s="43">
        <f t="shared" si="0"/>
        <v>0.875</v>
      </c>
      <c r="R38" s="68">
        <v>15.5</v>
      </c>
      <c r="S38" s="68">
        <v>127</v>
      </c>
      <c r="T38" s="16">
        <f t="shared" si="1"/>
        <v>27</v>
      </c>
      <c r="U38" s="68">
        <v>128</v>
      </c>
      <c r="V38" s="127">
        <f t="shared" si="2"/>
        <v>3456</v>
      </c>
      <c r="W38" s="68">
        <v>20</v>
      </c>
      <c r="X38" s="68" t="s">
        <v>33</v>
      </c>
      <c r="Y38" s="68" t="s">
        <v>67</v>
      </c>
      <c r="Z38" s="68" t="s">
        <v>73</v>
      </c>
      <c r="AA38" s="68" t="s">
        <v>83</v>
      </c>
      <c r="AB38" s="83" t="s">
        <v>333</v>
      </c>
      <c r="AC38" s="34"/>
    </row>
    <row r="39" spans="1:29" x14ac:dyDescent="0.15">
      <c r="A39" s="83" t="s">
        <v>45</v>
      </c>
      <c r="B39" s="83" t="s">
        <v>329</v>
      </c>
      <c r="C39" s="83">
        <v>2020</v>
      </c>
      <c r="D39" s="126" t="s">
        <v>330</v>
      </c>
      <c r="E39" s="83" t="s">
        <v>364</v>
      </c>
      <c r="F39" s="83" t="s">
        <v>340</v>
      </c>
      <c r="G39" s="83" t="s">
        <v>25</v>
      </c>
      <c r="H39" s="83" t="s">
        <v>166</v>
      </c>
      <c r="I39" s="68" t="s">
        <v>108</v>
      </c>
      <c r="J39" s="68" t="s">
        <v>26</v>
      </c>
      <c r="K39" s="68" t="s">
        <v>109</v>
      </c>
      <c r="L39" s="68">
        <v>2</v>
      </c>
      <c r="N39" s="68">
        <v>1</v>
      </c>
      <c r="O39" s="68">
        <v>0.65</v>
      </c>
      <c r="P39" s="68">
        <v>0.6</v>
      </c>
      <c r="Q39" s="43">
        <f t="shared" si="0"/>
        <v>0.625</v>
      </c>
      <c r="R39" s="68">
        <v>15.6</v>
      </c>
      <c r="S39" s="68">
        <v>129.5</v>
      </c>
      <c r="T39" s="16">
        <f t="shared" si="1"/>
        <v>25</v>
      </c>
      <c r="U39" s="68">
        <v>128</v>
      </c>
      <c r="V39" s="127">
        <f t="shared" si="2"/>
        <v>3200</v>
      </c>
      <c r="W39" s="68">
        <v>20</v>
      </c>
      <c r="X39" s="68" t="s">
        <v>33</v>
      </c>
      <c r="Y39" s="68" t="s">
        <v>67</v>
      </c>
      <c r="Z39" s="68" t="s">
        <v>73</v>
      </c>
      <c r="AA39" s="68" t="s">
        <v>83</v>
      </c>
      <c r="AB39" s="83" t="s">
        <v>333</v>
      </c>
      <c r="AC39" s="34"/>
    </row>
    <row r="40" spans="1:29" x14ac:dyDescent="0.15">
      <c r="A40" s="83" t="s">
        <v>45</v>
      </c>
      <c r="B40" s="83" t="s">
        <v>329</v>
      </c>
      <c r="C40" s="83">
        <v>2020</v>
      </c>
      <c r="D40" s="126" t="s">
        <v>330</v>
      </c>
      <c r="E40" s="83" t="s">
        <v>364</v>
      </c>
      <c r="F40" s="83" t="s">
        <v>340</v>
      </c>
      <c r="G40" s="83" t="s">
        <v>25</v>
      </c>
      <c r="H40" s="83" t="s">
        <v>166</v>
      </c>
      <c r="I40" s="68" t="s">
        <v>108</v>
      </c>
      <c r="J40" s="68" t="s">
        <v>26</v>
      </c>
      <c r="K40" s="68" t="s">
        <v>109</v>
      </c>
      <c r="L40" s="68">
        <v>3</v>
      </c>
      <c r="N40" s="68">
        <v>1</v>
      </c>
      <c r="O40" s="68">
        <v>0.7</v>
      </c>
      <c r="P40" s="68">
        <v>0.65</v>
      </c>
      <c r="Q40" s="43">
        <f t="shared" si="0"/>
        <v>0.67500000000000004</v>
      </c>
      <c r="R40" s="68">
        <v>15.2</v>
      </c>
      <c r="S40" s="68">
        <v>126</v>
      </c>
      <c r="T40" s="16">
        <f t="shared" si="1"/>
        <v>27</v>
      </c>
      <c r="U40" s="68">
        <v>128</v>
      </c>
      <c r="V40" s="127">
        <f t="shared" si="2"/>
        <v>3456</v>
      </c>
      <c r="W40" s="68">
        <v>20</v>
      </c>
      <c r="X40" s="68" t="s">
        <v>33</v>
      </c>
      <c r="Y40" s="68" t="s">
        <v>67</v>
      </c>
      <c r="Z40" s="68" t="s">
        <v>73</v>
      </c>
      <c r="AA40" s="68" t="s">
        <v>83</v>
      </c>
      <c r="AB40" s="83" t="s">
        <v>333</v>
      </c>
      <c r="AC40" s="34"/>
    </row>
    <row r="41" spans="1:29" x14ac:dyDescent="0.15">
      <c r="A41" s="83" t="s">
        <v>45</v>
      </c>
      <c r="B41" s="83" t="s">
        <v>329</v>
      </c>
      <c r="C41" s="83">
        <v>2020</v>
      </c>
      <c r="D41" s="126" t="s">
        <v>330</v>
      </c>
      <c r="E41" s="83" t="s">
        <v>364</v>
      </c>
      <c r="F41" s="83" t="s">
        <v>340</v>
      </c>
      <c r="G41" s="83" t="s">
        <v>25</v>
      </c>
      <c r="H41" s="83" t="s">
        <v>166</v>
      </c>
      <c r="I41" s="68" t="s">
        <v>108</v>
      </c>
      <c r="J41" s="68" t="s">
        <v>26</v>
      </c>
      <c r="K41" s="68" t="s">
        <v>109</v>
      </c>
      <c r="L41" s="68">
        <v>1</v>
      </c>
      <c r="N41" s="68">
        <v>4</v>
      </c>
      <c r="O41" s="68">
        <v>0.5</v>
      </c>
      <c r="P41" s="68">
        <v>0.55000000000000004</v>
      </c>
      <c r="Q41" s="43">
        <f t="shared" si="0"/>
        <v>0.52500000000000002</v>
      </c>
      <c r="R41" s="68">
        <v>15.2</v>
      </c>
      <c r="S41" s="68">
        <v>93</v>
      </c>
      <c r="T41" s="16">
        <f t="shared" si="1"/>
        <v>36</v>
      </c>
      <c r="U41" s="68">
        <v>398</v>
      </c>
      <c r="V41" s="127">
        <f t="shared" si="2"/>
        <v>3582</v>
      </c>
      <c r="W41" s="68">
        <v>20</v>
      </c>
      <c r="X41" s="68" t="s">
        <v>33</v>
      </c>
      <c r="Y41" s="68" t="s">
        <v>67</v>
      </c>
      <c r="Z41" s="68" t="s">
        <v>73</v>
      </c>
      <c r="AA41" s="68" t="s">
        <v>83</v>
      </c>
      <c r="AB41" s="83" t="s">
        <v>333</v>
      </c>
      <c r="AC41" s="34"/>
    </row>
    <row r="42" spans="1:29" x14ac:dyDescent="0.15">
      <c r="A42" s="83" t="s">
        <v>45</v>
      </c>
      <c r="B42" s="83" t="s">
        <v>329</v>
      </c>
      <c r="C42" s="83">
        <v>2020</v>
      </c>
      <c r="D42" s="126" t="s">
        <v>330</v>
      </c>
      <c r="E42" s="83" t="s">
        <v>364</v>
      </c>
      <c r="F42" s="83" t="s">
        <v>340</v>
      </c>
      <c r="G42" s="83" t="s">
        <v>25</v>
      </c>
      <c r="H42" s="83" t="s">
        <v>166</v>
      </c>
      <c r="I42" s="68" t="s">
        <v>108</v>
      </c>
      <c r="J42" s="68" t="s">
        <v>26</v>
      </c>
      <c r="K42" s="68" t="s">
        <v>109</v>
      </c>
      <c r="L42" s="68">
        <v>2</v>
      </c>
      <c r="N42" s="68">
        <v>4</v>
      </c>
      <c r="O42" s="68">
        <v>0.5</v>
      </c>
      <c r="P42" s="68">
        <v>0.55000000000000004</v>
      </c>
      <c r="Q42" s="43">
        <f t="shared" si="0"/>
        <v>0.52500000000000002</v>
      </c>
      <c r="R42" s="68">
        <v>14.7</v>
      </c>
      <c r="S42" s="68">
        <v>96</v>
      </c>
      <c r="T42" s="16">
        <f t="shared" si="1"/>
        <v>36</v>
      </c>
      <c r="U42" s="68">
        <v>398</v>
      </c>
      <c r="V42" s="127">
        <f t="shared" si="2"/>
        <v>3582</v>
      </c>
      <c r="W42" s="68">
        <v>20</v>
      </c>
      <c r="X42" s="68" t="s">
        <v>33</v>
      </c>
      <c r="Y42" s="68" t="s">
        <v>67</v>
      </c>
      <c r="Z42" s="68" t="s">
        <v>73</v>
      </c>
      <c r="AA42" s="68" t="s">
        <v>83</v>
      </c>
      <c r="AB42" s="83" t="s">
        <v>333</v>
      </c>
      <c r="AC42" s="34"/>
    </row>
    <row r="43" spans="1:29" x14ac:dyDescent="0.15">
      <c r="A43" s="83" t="s">
        <v>45</v>
      </c>
      <c r="B43" s="83" t="s">
        <v>329</v>
      </c>
      <c r="C43" s="83">
        <v>2020</v>
      </c>
      <c r="D43" s="126" t="s">
        <v>330</v>
      </c>
      <c r="E43" s="83" t="s">
        <v>364</v>
      </c>
      <c r="F43" s="83" t="s">
        <v>340</v>
      </c>
      <c r="G43" s="83" t="s">
        <v>25</v>
      </c>
      <c r="H43" s="83" t="s">
        <v>166</v>
      </c>
      <c r="I43" s="68" t="s">
        <v>108</v>
      </c>
      <c r="J43" s="68" t="s">
        <v>26</v>
      </c>
      <c r="K43" s="68" t="s">
        <v>109</v>
      </c>
      <c r="L43" s="68">
        <v>3</v>
      </c>
      <c r="N43" s="68">
        <v>4</v>
      </c>
      <c r="O43" s="68">
        <v>0.55000000000000004</v>
      </c>
      <c r="P43" s="68">
        <v>0.5</v>
      </c>
      <c r="Q43" s="43">
        <f t="shared" si="0"/>
        <v>0.52500000000000002</v>
      </c>
      <c r="R43" s="68">
        <v>14.9</v>
      </c>
      <c r="S43" s="68">
        <v>104.5</v>
      </c>
      <c r="T43" s="16">
        <f t="shared" si="1"/>
        <v>33</v>
      </c>
      <c r="U43" s="68">
        <v>398</v>
      </c>
      <c r="V43" s="127">
        <f t="shared" si="2"/>
        <v>3283.5</v>
      </c>
      <c r="W43" s="68">
        <v>20</v>
      </c>
      <c r="X43" s="68" t="s">
        <v>33</v>
      </c>
      <c r="Y43" s="68" t="s">
        <v>67</v>
      </c>
      <c r="Z43" s="68" t="s">
        <v>73</v>
      </c>
      <c r="AA43" s="68" t="s">
        <v>83</v>
      </c>
      <c r="AB43" s="83" t="s">
        <v>333</v>
      </c>
      <c r="AC43" s="34"/>
    </row>
    <row r="44" spans="1:29" x14ac:dyDescent="0.15">
      <c r="A44" s="83" t="s">
        <v>45</v>
      </c>
      <c r="B44" s="83" t="s">
        <v>329</v>
      </c>
      <c r="C44" s="83">
        <v>2020</v>
      </c>
      <c r="D44" s="126" t="s">
        <v>330</v>
      </c>
      <c r="E44" s="83" t="s">
        <v>364</v>
      </c>
      <c r="F44" s="83" t="s">
        <v>340</v>
      </c>
      <c r="G44" s="83" t="s">
        <v>25</v>
      </c>
      <c r="H44" s="83" t="s">
        <v>110</v>
      </c>
      <c r="I44" s="68" t="s">
        <v>108</v>
      </c>
      <c r="J44" s="68" t="s">
        <v>26</v>
      </c>
      <c r="K44" s="68" t="s">
        <v>109</v>
      </c>
      <c r="L44" s="68">
        <v>1</v>
      </c>
      <c r="N44" s="68">
        <v>1</v>
      </c>
      <c r="O44" s="68">
        <v>0.65</v>
      </c>
      <c r="P44" s="68">
        <v>0.7</v>
      </c>
      <c r="Q44" s="43">
        <f t="shared" si="0"/>
        <v>0.67500000000000004</v>
      </c>
      <c r="R44" s="68">
        <v>16</v>
      </c>
      <c r="S44" s="68">
        <v>116</v>
      </c>
      <c r="T44" s="16">
        <f t="shared" si="1"/>
        <v>30</v>
      </c>
      <c r="U44" s="68">
        <v>78</v>
      </c>
      <c r="V44" s="127">
        <f t="shared" si="2"/>
        <v>2340</v>
      </c>
      <c r="W44" s="68">
        <v>20</v>
      </c>
      <c r="X44" s="68" t="s">
        <v>33</v>
      </c>
      <c r="Y44" s="68" t="s">
        <v>67</v>
      </c>
      <c r="Z44" s="68" t="s">
        <v>73</v>
      </c>
      <c r="AA44" s="68" t="s">
        <v>83</v>
      </c>
      <c r="AB44" s="83" t="s">
        <v>333</v>
      </c>
    </row>
    <row r="45" spans="1:29" x14ac:dyDescent="0.15">
      <c r="A45" s="83" t="s">
        <v>45</v>
      </c>
      <c r="B45" s="83" t="s">
        <v>329</v>
      </c>
      <c r="C45" s="83">
        <v>2020</v>
      </c>
      <c r="D45" s="126" t="s">
        <v>330</v>
      </c>
      <c r="E45" s="83" t="s">
        <v>364</v>
      </c>
      <c r="F45" s="83" t="s">
        <v>340</v>
      </c>
      <c r="G45" s="83" t="s">
        <v>25</v>
      </c>
      <c r="H45" s="83" t="s">
        <v>110</v>
      </c>
      <c r="I45" s="68" t="s">
        <v>108</v>
      </c>
      <c r="J45" s="68" t="s">
        <v>26</v>
      </c>
      <c r="K45" s="68" t="s">
        <v>109</v>
      </c>
      <c r="L45" s="68">
        <v>2</v>
      </c>
      <c r="N45" s="68">
        <v>1</v>
      </c>
      <c r="O45" s="68">
        <v>0.8</v>
      </c>
      <c r="P45" s="68">
        <v>0.65</v>
      </c>
      <c r="Q45" s="43">
        <f t="shared" si="0"/>
        <v>0.72500000000000009</v>
      </c>
      <c r="R45" s="68">
        <v>15.4</v>
      </c>
      <c r="S45" s="68">
        <v>111</v>
      </c>
      <c r="T45" s="16">
        <f t="shared" si="1"/>
        <v>33</v>
      </c>
      <c r="U45" s="68">
        <v>78</v>
      </c>
      <c r="V45" s="127">
        <f t="shared" si="2"/>
        <v>2574</v>
      </c>
      <c r="W45" s="68">
        <v>20</v>
      </c>
      <c r="X45" s="68" t="s">
        <v>33</v>
      </c>
      <c r="Y45" s="68" t="s">
        <v>67</v>
      </c>
      <c r="Z45" s="68" t="s">
        <v>73</v>
      </c>
      <c r="AA45" s="68" t="s">
        <v>83</v>
      </c>
      <c r="AB45" s="83" t="s">
        <v>333</v>
      </c>
    </row>
    <row r="46" spans="1:29" x14ac:dyDescent="0.15">
      <c r="A46" s="83" t="s">
        <v>45</v>
      </c>
      <c r="B46" s="83" t="s">
        <v>329</v>
      </c>
      <c r="C46" s="83">
        <v>2020</v>
      </c>
      <c r="D46" s="126" t="s">
        <v>330</v>
      </c>
      <c r="E46" s="83" t="s">
        <v>364</v>
      </c>
      <c r="F46" s="83" t="s">
        <v>340</v>
      </c>
      <c r="G46" s="83" t="s">
        <v>25</v>
      </c>
      <c r="H46" s="83" t="s">
        <v>110</v>
      </c>
      <c r="I46" s="68" t="s">
        <v>108</v>
      </c>
      <c r="J46" s="68" t="s">
        <v>26</v>
      </c>
      <c r="K46" s="68" t="s">
        <v>109</v>
      </c>
      <c r="L46" s="68">
        <v>3</v>
      </c>
      <c r="N46" s="68">
        <v>1</v>
      </c>
      <c r="O46" s="68">
        <v>0.7</v>
      </c>
      <c r="P46" s="68">
        <v>0.65</v>
      </c>
      <c r="Q46" s="43">
        <f t="shared" si="0"/>
        <v>0.67500000000000004</v>
      </c>
      <c r="R46" s="68">
        <v>15.8</v>
      </c>
      <c r="S46" s="68">
        <v>121.5</v>
      </c>
      <c r="T46" s="16">
        <f t="shared" si="1"/>
        <v>27</v>
      </c>
      <c r="U46" s="68">
        <v>78</v>
      </c>
      <c r="V46" s="127">
        <f t="shared" si="2"/>
        <v>2106</v>
      </c>
      <c r="W46" s="68">
        <v>20</v>
      </c>
      <c r="X46" s="68" t="s">
        <v>33</v>
      </c>
      <c r="Y46" s="68" t="s">
        <v>67</v>
      </c>
      <c r="Z46" s="68" t="s">
        <v>73</v>
      </c>
      <c r="AA46" s="68" t="s">
        <v>83</v>
      </c>
      <c r="AB46" s="83" t="s">
        <v>333</v>
      </c>
    </row>
    <row r="47" spans="1:29" x14ac:dyDescent="0.15">
      <c r="A47" s="83" t="s">
        <v>45</v>
      </c>
      <c r="B47" s="83" t="s">
        <v>329</v>
      </c>
      <c r="C47" s="83">
        <v>2020</v>
      </c>
      <c r="D47" s="126" t="s">
        <v>330</v>
      </c>
      <c r="E47" s="83" t="s">
        <v>364</v>
      </c>
      <c r="F47" s="83" t="s">
        <v>340</v>
      </c>
      <c r="G47" s="83" t="s">
        <v>25</v>
      </c>
      <c r="H47" s="83" t="s">
        <v>110</v>
      </c>
      <c r="I47" s="68" t="s">
        <v>108</v>
      </c>
      <c r="J47" s="68" t="s">
        <v>26</v>
      </c>
      <c r="K47" s="68" t="s">
        <v>109</v>
      </c>
      <c r="L47" s="68">
        <v>1</v>
      </c>
      <c r="N47" s="68">
        <v>4</v>
      </c>
      <c r="O47" s="68">
        <v>0.55000000000000004</v>
      </c>
      <c r="P47" s="68">
        <v>0.5</v>
      </c>
      <c r="Q47" s="43">
        <f t="shared" si="0"/>
        <v>0.52500000000000002</v>
      </c>
      <c r="R47" s="68">
        <v>15.2</v>
      </c>
      <c r="S47" s="68">
        <v>103</v>
      </c>
      <c r="T47" s="16">
        <f t="shared" si="1"/>
        <v>33</v>
      </c>
      <c r="U47" s="68">
        <v>398</v>
      </c>
      <c r="V47" s="127">
        <f t="shared" si="2"/>
        <v>3283.5</v>
      </c>
      <c r="W47" s="68">
        <v>20</v>
      </c>
      <c r="X47" s="68" t="s">
        <v>33</v>
      </c>
      <c r="Y47" s="68" t="s">
        <v>67</v>
      </c>
      <c r="Z47" s="68" t="s">
        <v>73</v>
      </c>
      <c r="AA47" s="68" t="s">
        <v>83</v>
      </c>
      <c r="AB47" s="83" t="s">
        <v>333</v>
      </c>
      <c r="AC47" s="34"/>
    </row>
    <row r="48" spans="1:29" x14ac:dyDescent="0.15">
      <c r="A48" s="83" t="s">
        <v>45</v>
      </c>
      <c r="B48" s="83" t="s">
        <v>329</v>
      </c>
      <c r="C48" s="83">
        <v>2020</v>
      </c>
      <c r="D48" s="126" t="s">
        <v>330</v>
      </c>
      <c r="E48" s="83" t="s">
        <v>364</v>
      </c>
      <c r="F48" s="83" t="s">
        <v>340</v>
      </c>
      <c r="G48" s="83" t="s">
        <v>25</v>
      </c>
      <c r="H48" s="83" t="s">
        <v>110</v>
      </c>
      <c r="I48" s="68" t="s">
        <v>108</v>
      </c>
      <c r="J48" s="68" t="s">
        <v>26</v>
      </c>
      <c r="K48" s="68" t="s">
        <v>109</v>
      </c>
      <c r="L48" s="68">
        <v>2</v>
      </c>
      <c r="N48" s="68">
        <v>4</v>
      </c>
      <c r="O48" s="68">
        <v>0.7</v>
      </c>
      <c r="P48" s="68">
        <v>0.7</v>
      </c>
      <c r="Q48" s="43">
        <f t="shared" si="0"/>
        <v>0.7</v>
      </c>
      <c r="R48" s="68">
        <v>14.8</v>
      </c>
      <c r="S48" s="68">
        <v>94</v>
      </c>
      <c r="T48" s="16">
        <f t="shared" si="1"/>
        <v>36</v>
      </c>
      <c r="U48" s="68">
        <v>398</v>
      </c>
      <c r="V48" s="127">
        <f t="shared" si="2"/>
        <v>3582</v>
      </c>
      <c r="W48" s="68">
        <v>20</v>
      </c>
      <c r="X48" s="68" t="s">
        <v>33</v>
      </c>
      <c r="Y48" s="68" t="s">
        <v>67</v>
      </c>
      <c r="Z48" s="68" t="s">
        <v>73</v>
      </c>
      <c r="AA48" s="68" t="s">
        <v>83</v>
      </c>
      <c r="AB48" s="83" t="s">
        <v>333</v>
      </c>
      <c r="AC48" s="34"/>
    </row>
    <row r="49" spans="1:29" x14ac:dyDescent="0.15">
      <c r="A49" s="83" t="s">
        <v>45</v>
      </c>
      <c r="B49" s="83" t="s">
        <v>329</v>
      </c>
      <c r="C49" s="83">
        <v>2020</v>
      </c>
      <c r="D49" s="126" t="s">
        <v>330</v>
      </c>
      <c r="E49" s="83" t="s">
        <v>364</v>
      </c>
      <c r="F49" s="83" t="s">
        <v>340</v>
      </c>
      <c r="G49" s="83" t="s">
        <v>25</v>
      </c>
      <c r="H49" s="83" t="s">
        <v>110</v>
      </c>
      <c r="I49" s="68" t="s">
        <v>108</v>
      </c>
      <c r="J49" s="68" t="s">
        <v>26</v>
      </c>
      <c r="K49" s="68" t="s">
        <v>109</v>
      </c>
      <c r="L49" s="68">
        <v>3</v>
      </c>
      <c r="N49" s="68">
        <v>4</v>
      </c>
      <c r="O49" s="68">
        <v>0.65</v>
      </c>
      <c r="P49" s="68">
        <v>0.6</v>
      </c>
      <c r="Q49" s="43">
        <f t="shared" si="0"/>
        <v>0.625</v>
      </c>
      <c r="R49" s="68">
        <v>15.3</v>
      </c>
      <c r="S49" s="68">
        <v>96.5</v>
      </c>
      <c r="T49" s="16">
        <f t="shared" si="1"/>
        <v>36</v>
      </c>
      <c r="U49" s="68">
        <v>398</v>
      </c>
      <c r="V49" s="127">
        <f t="shared" si="2"/>
        <v>3582</v>
      </c>
      <c r="W49" s="68">
        <v>20</v>
      </c>
      <c r="X49" s="68" t="s">
        <v>33</v>
      </c>
      <c r="Y49" s="68" t="s">
        <v>67</v>
      </c>
      <c r="Z49" s="68" t="s">
        <v>73</v>
      </c>
      <c r="AA49" s="68" t="s">
        <v>83</v>
      </c>
      <c r="AB49" s="83" t="s">
        <v>333</v>
      </c>
      <c r="AC49" s="34"/>
    </row>
    <row r="50" spans="1:29" x14ac:dyDescent="0.15">
      <c r="A50" s="83" t="s">
        <v>45</v>
      </c>
      <c r="B50" s="83" t="s">
        <v>329</v>
      </c>
      <c r="C50" s="83">
        <v>2020</v>
      </c>
      <c r="D50" s="126" t="s">
        <v>330</v>
      </c>
      <c r="E50" s="83" t="s">
        <v>364</v>
      </c>
      <c r="F50" s="83" t="s">
        <v>340</v>
      </c>
      <c r="G50" s="83" t="s">
        <v>25</v>
      </c>
      <c r="H50" s="83" t="s">
        <v>106</v>
      </c>
      <c r="I50" s="68" t="s">
        <v>108</v>
      </c>
      <c r="J50" s="68" t="s">
        <v>362</v>
      </c>
      <c r="K50" s="68" t="s">
        <v>43</v>
      </c>
      <c r="L50" s="68">
        <v>1</v>
      </c>
      <c r="N50" s="68">
        <v>4</v>
      </c>
      <c r="O50" s="68">
        <v>0.2</v>
      </c>
      <c r="P50" s="68">
        <v>0.2</v>
      </c>
      <c r="Q50" s="43">
        <f t="shared" si="0"/>
        <v>0.2</v>
      </c>
      <c r="R50" s="68">
        <v>17.3</v>
      </c>
      <c r="S50" s="68">
        <v>82.5</v>
      </c>
      <c r="T50" s="16">
        <f t="shared" si="1"/>
        <v>39</v>
      </c>
      <c r="U50" s="68">
        <v>398</v>
      </c>
      <c r="V50" s="127">
        <f t="shared" si="2"/>
        <v>3880.5</v>
      </c>
      <c r="W50" s="68">
        <v>20</v>
      </c>
      <c r="X50" s="68" t="s">
        <v>33</v>
      </c>
      <c r="Y50" s="68" t="s">
        <v>67</v>
      </c>
      <c r="Z50" s="68" t="s">
        <v>73</v>
      </c>
      <c r="AA50" s="68" t="s">
        <v>83</v>
      </c>
      <c r="AB50" s="83" t="s">
        <v>333</v>
      </c>
      <c r="AC50" s="34"/>
    </row>
    <row r="51" spans="1:29" x14ac:dyDescent="0.15">
      <c r="A51" s="83" t="s">
        <v>45</v>
      </c>
      <c r="B51" s="83" t="s">
        <v>329</v>
      </c>
      <c r="C51" s="83">
        <v>2020</v>
      </c>
      <c r="D51" s="126" t="s">
        <v>330</v>
      </c>
      <c r="E51" s="83" t="s">
        <v>364</v>
      </c>
      <c r="F51" s="83" t="s">
        <v>340</v>
      </c>
      <c r="G51" s="83" t="s">
        <v>25</v>
      </c>
      <c r="H51" s="83" t="s">
        <v>106</v>
      </c>
      <c r="I51" s="68" t="s">
        <v>108</v>
      </c>
      <c r="J51" s="68" t="s">
        <v>362</v>
      </c>
      <c r="K51" s="68" t="s">
        <v>43</v>
      </c>
      <c r="L51" s="68">
        <v>2</v>
      </c>
      <c r="N51" s="68">
        <v>4</v>
      </c>
      <c r="O51" s="68">
        <v>0.2</v>
      </c>
      <c r="P51" s="68">
        <v>0.2</v>
      </c>
      <c r="Q51" s="43">
        <f t="shared" si="0"/>
        <v>0.2</v>
      </c>
      <c r="R51" s="68">
        <v>17.899999999999999</v>
      </c>
      <c r="S51" s="68">
        <v>76.5</v>
      </c>
      <c r="T51" s="16">
        <f t="shared" si="1"/>
        <v>39</v>
      </c>
      <c r="U51" s="68">
        <v>398</v>
      </c>
      <c r="V51" s="127">
        <f t="shared" si="2"/>
        <v>3880.5</v>
      </c>
      <c r="W51" s="68">
        <v>20</v>
      </c>
      <c r="X51" s="68" t="s">
        <v>33</v>
      </c>
      <c r="Y51" s="68" t="s">
        <v>67</v>
      </c>
      <c r="Z51" s="68" t="s">
        <v>73</v>
      </c>
      <c r="AA51" s="68" t="s">
        <v>83</v>
      </c>
      <c r="AB51" s="83" t="s">
        <v>333</v>
      </c>
      <c r="AC51" s="34"/>
    </row>
    <row r="52" spans="1:29" x14ac:dyDescent="0.15">
      <c r="A52" s="83" t="s">
        <v>45</v>
      </c>
      <c r="B52" s="83" t="s">
        <v>329</v>
      </c>
      <c r="C52" s="83">
        <v>2020</v>
      </c>
      <c r="D52" s="126" t="s">
        <v>330</v>
      </c>
      <c r="E52" s="83" t="s">
        <v>364</v>
      </c>
      <c r="F52" s="83" t="s">
        <v>340</v>
      </c>
      <c r="G52" s="83" t="s">
        <v>25</v>
      </c>
      <c r="H52" s="83" t="s">
        <v>106</v>
      </c>
      <c r="I52" s="68" t="s">
        <v>108</v>
      </c>
      <c r="J52" s="68" t="s">
        <v>362</v>
      </c>
      <c r="K52" s="68" t="s">
        <v>43</v>
      </c>
      <c r="L52" s="68">
        <v>3</v>
      </c>
      <c r="N52" s="68">
        <v>4</v>
      </c>
      <c r="O52" s="68">
        <v>0.2</v>
      </c>
      <c r="P52" s="68">
        <v>0.2</v>
      </c>
      <c r="Q52" s="43">
        <f t="shared" si="0"/>
        <v>0.2</v>
      </c>
      <c r="R52" s="68">
        <v>17.399999999999999</v>
      </c>
      <c r="S52" s="68">
        <v>87.5</v>
      </c>
      <c r="T52" s="16">
        <f t="shared" si="1"/>
        <v>36</v>
      </c>
      <c r="U52" s="68">
        <v>398</v>
      </c>
      <c r="V52" s="127">
        <f t="shared" si="2"/>
        <v>3582</v>
      </c>
      <c r="W52" s="68">
        <v>20</v>
      </c>
      <c r="X52" s="68" t="s">
        <v>33</v>
      </c>
      <c r="Y52" s="68" t="s">
        <v>67</v>
      </c>
      <c r="Z52" s="68" t="s">
        <v>73</v>
      </c>
      <c r="AA52" s="68" t="s">
        <v>83</v>
      </c>
      <c r="AB52" s="83" t="s">
        <v>333</v>
      </c>
      <c r="AC52" s="34"/>
    </row>
    <row r="53" spans="1:29" x14ac:dyDescent="0.15">
      <c r="A53" s="83" t="s">
        <v>45</v>
      </c>
      <c r="B53" s="83" t="s">
        <v>329</v>
      </c>
      <c r="C53" s="83">
        <v>2020</v>
      </c>
      <c r="D53" s="126" t="s">
        <v>330</v>
      </c>
      <c r="E53" s="83" t="s">
        <v>341</v>
      </c>
      <c r="F53" s="83" t="s">
        <v>342</v>
      </c>
      <c r="G53" s="83" t="s">
        <v>25</v>
      </c>
      <c r="H53" s="83" t="s">
        <v>166</v>
      </c>
      <c r="I53" s="68" t="s">
        <v>108</v>
      </c>
      <c r="J53" s="68" t="s">
        <v>26</v>
      </c>
      <c r="K53" s="68" t="s">
        <v>109</v>
      </c>
      <c r="L53" s="68">
        <v>1</v>
      </c>
      <c r="N53" s="68">
        <v>1</v>
      </c>
      <c r="O53" s="68">
        <v>0.65</v>
      </c>
      <c r="P53" s="68">
        <v>0.7</v>
      </c>
      <c r="Q53" s="43">
        <f t="shared" si="0"/>
        <v>0.67500000000000004</v>
      </c>
      <c r="R53" s="68">
        <v>15.3</v>
      </c>
      <c r="S53" s="68">
        <v>127</v>
      </c>
      <c r="T53" s="16">
        <f t="shared" si="1"/>
        <v>27</v>
      </c>
      <c r="U53" s="68">
        <v>128</v>
      </c>
      <c r="V53" s="127">
        <f t="shared" si="2"/>
        <v>3456</v>
      </c>
      <c r="W53" s="68">
        <v>12</v>
      </c>
      <c r="X53" s="68" t="s">
        <v>27</v>
      </c>
      <c r="Y53" s="68" t="s">
        <v>73</v>
      </c>
      <c r="Z53" s="68" t="s">
        <v>52</v>
      </c>
      <c r="AA53" s="68" t="s">
        <v>67</v>
      </c>
      <c r="AB53" s="83" t="s">
        <v>333</v>
      </c>
      <c r="AC53" s="34"/>
    </row>
    <row r="54" spans="1:29" x14ac:dyDescent="0.15">
      <c r="A54" s="83" t="s">
        <v>45</v>
      </c>
      <c r="B54" s="83" t="s">
        <v>329</v>
      </c>
      <c r="C54" s="83">
        <v>2020</v>
      </c>
      <c r="D54" s="126" t="s">
        <v>330</v>
      </c>
      <c r="E54" s="83" t="s">
        <v>341</v>
      </c>
      <c r="F54" s="83" t="s">
        <v>342</v>
      </c>
      <c r="G54" s="83" t="s">
        <v>25</v>
      </c>
      <c r="H54" s="83" t="s">
        <v>166</v>
      </c>
      <c r="I54" s="68" t="s">
        <v>108</v>
      </c>
      <c r="J54" s="68" t="s">
        <v>26</v>
      </c>
      <c r="K54" s="68" t="s">
        <v>109</v>
      </c>
      <c r="L54" s="68">
        <v>2</v>
      </c>
      <c r="N54" s="68">
        <v>1</v>
      </c>
      <c r="O54" s="68">
        <v>0.7</v>
      </c>
      <c r="P54" s="68">
        <v>0.7</v>
      </c>
      <c r="Q54" s="43">
        <f t="shared" si="0"/>
        <v>0.7</v>
      </c>
      <c r="R54" s="68">
        <v>14.6</v>
      </c>
      <c r="S54" s="68">
        <v>131.5</v>
      </c>
      <c r="T54" s="16">
        <f t="shared" si="1"/>
        <v>25</v>
      </c>
      <c r="U54" s="68">
        <v>128</v>
      </c>
      <c r="V54" s="127">
        <f t="shared" si="2"/>
        <v>3200</v>
      </c>
      <c r="W54" s="68">
        <v>12</v>
      </c>
      <c r="X54" s="68" t="s">
        <v>27</v>
      </c>
      <c r="Y54" s="68" t="s">
        <v>73</v>
      </c>
      <c r="Z54" s="68" t="s">
        <v>52</v>
      </c>
      <c r="AA54" s="68" t="s">
        <v>67</v>
      </c>
      <c r="AB54" s="83" t="s">
        <v>333</v>
      </c>
      <c r="AC54" s="34"/>
    </row>
    <row r="55" spans="1:29" x14ac:dyDescent="0.15">
      <c r="A55" s="83" t="s">
        <v>45</v>
      </c>
      <c r="B55" s="83" t="s">
        <v>329</v>
      </c>
      <c r="C55" s="83">
        <v>2020</v>
      </c>
      <c r="D55" s="126" t="s">
        <v>330</v>
      </c>
      <c r="E55" s="83" t="s">
        <v>341</v>
      </c>
      <c r="F55" s="83" t="s">
        <v>342</v>
      </c>
      <c r="G55" s="83" t="s">
        <v>25</v>
      </c>
      <c r="H55" s="83" t="s">
        <v>166</v>
      </c>
      <c r="I55" s="68" t="s">
        <v>108</v>
      </c>
      <c r="J55" s="68" t="s">
        <v>26</v>
      </c>
      <c r="K55" s="68" t="s">
        <v>109</v>
      </c>
      <c r="L55" s="68">
        <v>3</v>
      </c>
      <c r="N55" s="68">
        <v>1</v>
      </c>
      <c r="O55" s="68">
        <v>0.7</v>
      </c>
      <c r="P55" s="68">
        <v>0.6</v>
      </c>
      <c r="Q55" s="43">
        <f t="shared" si="0"/>
        <v>0.64999999999999991</v>
      </c>
      <c r="R55" s="68">
        <v>14.9</v>
      </c>
      <c r="S55" s="68">
        <v>130.5</v>
      </c>
      <c r="T55" s="16">
        <f t="shared" si="1"/>
        <v>25</v>
      </c>
      <c r="U55" s="68">
        <v>128</v>
      </c>
      <c r="V55" s="127">
        <f t="shared" si="2"/>
        <v>3200</v>
      </c>
      <c r="W55" s="68">
        <v>12</v>
      </c>
      <c r="X55" s="68" t="s">
        <v>27</v>
      </c>
      <c r="Y55" s="68" t="s">
        <v>73</v>
      </c>
      <c r="Z55" s="68" t="s">
        <v>52</v>
      </c>
      <c r="AA55" s="68" t="s">
        <v>67</v>
      </c>
      <c r="AB55" s="83" t="s">
        <v>333</v>
      </c>
      <c r="AC55" s="34"/>
    </row>
    <row r="56" spans="1:29" x14ac:dyDescent="0.15">
      <c r="A56" s="83" t="s">
        <v>45</v>
      </c>
      <c r="B56" s="83" t="s">
        <v>329</v>
      </c>
      <c r="C56" s="83">
        <v>2020</v>
      </c>
      <c r="D56" s="126" t="s">
        <v>330</v>
      </c>
      <c r="E56" s="83" t="s">
        <v>341</v>
      </c>
      <c r="F56" s="83" t="s">
        <v>342</v>
      </c>
      <c r="G56" s="83" t="s">
        <v>25</v>
      </c>
      <c r="H56" s="83" t="s">
        <v>166</v>
      </c>
      <c r="I56" s="68" t="s">
        <v>108</v>
      </c>
      <c r="J56" s="68" t="s">
        <v>26</v>
      </c>
      <c r="K56" s="68" t="s">
        <v>109</v>
      </c>
      <c r="L56" s="68">
        <v>1</v>
      </c>
      <c r="N56" s="68">
        <v>4</v>
      </c>
      <c r="O56" s="68">
        <v>0.5</v>
      </c>
      <c r="P56" s="68">
        <v>0.5</v>
      </c>
      <c r="Q56" s="43">
        <f t="shared" si="0"/>
        <v>0.5</v>
      </c>
      <c r="R56" s="68">
        <v>14.7</v>
      </c>
      <c r="S56" s="68">
        <v>96</v>
      </c>
      <c r="T56" s="16">
        <f t="shared" si="1"/>
        <v>36</v>
      </c>
      <c r="U56" s="68">
        <v>498</v>
      </c>
      <c r="V56" s="127">
        <f t="shared" si="2"/>
        <v>4482</v>
      </c>
      <c r="W56" s="68">
        <v>12</v>
      </c>
      <c r="X56" s="68" t="s">
        <v>27</v>
      </c>
      <c r="Y56" s="68" t="s">
        <v>73</v>
      </c>
      <c r="Z56" s="68" t="s">
        <v>52</v>
      </c>
      <c r="AA56" s="68" t="s">
        <v>67</v>
      </c>
      <c r="AB56" s="83" t="s">
        <v>333</v>
      </c>
      <c r="AC56" s="34"/>
    </row>
    <row r="57" spans="1:29" x14ac:dyDescent="0.15">
      <c r="A57" s="83" t="s">
        <v>45</v>
      </c>
      <c r="B57" s="83" t="s">
        <v>329</v>
      </c>
      <c r="C57" s="83">
        <v>2020</v>
      </c>
      <c r="D57" s="126" t="s">
        <v>330</v>
      </c>
      <c r="E57" s="83" t="s">
        <v>341</v>
      </c>
      <c r="F57" s="83" t="s">
        <v>342</v>
      </c>
      <c r="G57" s="83" t="s">
        <v>25</v>
      </c>
      <c r="H57" s="83" t="s">
        <v>166</v>
      </c>
      <c r="I57" s="68" t="s">
        <v>108</v>
      </c>
      <c r="J57" s="68" t="s">
        <v>26</v>
      </c>
      <c r="K57" s="68" t="s">
        <v>109</v>
      </c>
      <c r="L57" s="68">
        <v>2</v>
      </c>
      <c r="N57" s="68">
        <v>4</v>
      </c>
      <c r="O57" s="68">
        <v>0.5</v>
      </c>
      <c r="P57" s="68">
        <v>0.5</v>
      </c>
      <c r="Q57" s="43">
        <f t="shared" si="0"/>
        <v>0.5</v>
      </c>
      <c r="R57" s="68">
        <v>15.3</v>
      </c>
      <c r="S57" s="68">
        <v>98.5</v>
      </c>
      <c r="T57" s="16">
        <f t="shared" si="1"/>
        <v>36</v>
      </c>
      <c r="U57" s="68">
        <v>498</v>
      </c>
      <c r="V57" s="127">
        <f t="shared" si="2"/>
        <v>4482</v>
      </c>
      <c r="W57" s="68">
        <v>12</v>
      </c>
      <c r="X57" s="68" t="s">
        <v>27</v>
      </c>
      <c r="Y57" s="68" t="s">
        <v>73</v>
      </c>
      <c r="Z57" s="68" t="s">
        <v>52</v>
      </c>
      <c r="AA57" s="68" t="s">
        <v>67</v>
      </c>
      <c r="AB57" s="83" t="s">
        <v>333</v>
      </c>
      <c r="AC57" s="34"/>
    </row>
    <row r="58" spans="1:29" x14ac:dyDescent="0.15">
      <c r="A58" s="83" t="s">
        <v>45</v>
      </c>
      <c r="B58" s="83" t="s">
        <v>329</v>
      </c>
      <c r="C58" s="83">
        <v>2020</v>
      </c>
      <c r="D58" s="126" t="s">
        <v>330</v>
      </c>
      <c r="E58" s="83" t="s">
        <v>341</v>
      </c>
      <c r="F58" s="83" t="s">
        <v>342</v>
      </c>
      <c r="G58" s="83" t="s">
        <v>25</v>
      </c>
      <c r="H58" s="83" t="s">
        <v>166</v>
      </c>
      <c r="I58" s="68" t="s">
        <v>108</v>
      </c>
      <c r="J58" s="68" t="s">
        <v>26</v>
      </c>
      <c r="K58" s="68" t="s">
        <v>109</v>
      </c>
      <c r="L58" s="68">
        <v>3</v>
      </c>
      <c r="N58" s="68">
        <v>4</v>
      </c>
      <c r="O58" s="68">
        <v>0.5</v>
      </c>
      <c r="P58" s="68">
        <v>0.55000000000000004</v>
      </c>
      <c r="Q58" s="43">
        <f t="shared" si="0"/>
        <v>0.52500000000000002</v>
      </c>
      <c r="R58" s="68">
        <v>14.5</v>
      </c>
      <c r="S58" s="68">
        <v>92</v>
      </c>
      <c r="T58" s="16">
        <f t="shared" si="1"/>
        <v>36</v>
      </c>
      <c r="U58" s="68">
        <v>498</v>
      </c>
      <c r="V58" s="127">
        <f t="shared" si="2"/>
        <v>4482</v>
      </c>
      <c r="W58" s="68">
        <v>12</v>
      </c>
      <c r="X58" s="68" t="s">
        <v>27</v>
      </c>
      <c r="Y58" s="68" t="s">
        <v>73</v>
      </c>
      <c r="Z58" s="68" t="s">
        <v>52</v>
      </c>
      <c r="AA58" s="68" t="s">
        <v>67</v>
      </c>
      <c r="AB58" s="83" t="s">
        <v>333</v>
      </c>
      <c r="AC58" s="34"/>
    </row>
    <row r="59" spans="1:29" x14ac:dyDescent="0.15">
      <c r="A59" s="83" t="s">
        <v>45</v>
      </c>
      <c r="B59" s="83" t="s">
        <v>329</v>
      </c>
      <c r="C59" s="83">
        <v>2020</v>
      </c>
      <c r="D59" s="126" t="s">
        <v>330</v>
      </c>
      <c r="E59" s="83" t="s">
        <v>341</v>
      </c>
      <c r="F59" s="83" t="s">
        <v>342</v>
      </c>
      <c r="G59" s="83" t="s">
        <v>25</v>
      </c>
      <c r="H59" s="83" t="s">
        <v>110</v>
      </c>
      <c r="I59" s="68" t="s">
        <v>108</v>
      </c>
      <c r="J59" s="68" t="s">
        <v>26</v>
      </c>
      <c r="K59" s="68" t="s">
        <v>109</v>
      </c>
      <c r="L59" s="68">
        <v>1</v>
      </c>
      <c r="N59" s="68">
        <v>5</v>
      </c>
      <c r="O59" s="68">
        <v>0.7</v>
      </c>
      <c r="P59" s="68">
        <v>0.5</v>
      </c>
      <c r="Q59" s="43">
        <f t="shared" si="0"/>
        <v>0.6</v>
      </c>
      <c r="R59" s="68">
        <v>15.6</v>
      </c>
      <c r="S59" s="68">
        <v>100</v>
      </c>
      <c r="T59" s="16">
        <f t="shared" si="1"/>
        <v>33</v>
      </c>
      <c r="U59" s="68">
        <v>398</v>
      </c>
      <c r="V59" s="127">
        <f t="shared" si="2"/>
        <v>2626.7999999999997</v>
      </c>
      <c r="W59" s="68">
        <v>12</v>
      </c>
      <c r="X59" s="68" t="s">
        <v>27</v>
      </c>
      <c r="Y59" s="68" t="s">
        <v>73</v>
      </c>
      <c r="Z59" s="68" t="s">
        <v>52</v>
      </c>
      <c r="AA59" s="68" t="s">
        <v>67</v>
      </c>
      <c r="AB59" s="83" t="s">
        <v>333</v>
      </c>
    </row>
    <row r="60" spans="1:29" x14ac:dyDescent="0.15">
      <c r="A60" s="83" t="s">
        <v>45</v>
      </c>
      <c r="B60" s="83" t="s">
        <v>329</v>
      </c>
      <c r="C60" s="83">
        <v>2020</v>
      </c>
      <c r="D60" s="126" t="s">
        <v>330</v>
      </c>
      <c r="E60" s="83" t="s">
        <v>341</v>
      </c>
      <c r="F60" s="83" t="s">
        <v>342</v>
      </c>
      <c r="G60" s="83" t="s">
        <v>25</v>
      </c>
      <c r="H60" s="83" t="s">
        <v>110</v>
      </c>
      <c r="I60" s="68" t="s">
        <v>108</v>
      </c>
      <c r="J60" s="68" t="s">
        <v>26</v>
      </c>
      <c r="K60" s="68" t="s">
        <v>109</v>
      </c>
      <c r="L60" s="68">
        <v>2</v>
      </c>
      <c r="N60" s="68">
        <v>5</v>
      </c>
      <c r="O60" s="68">
        <v>0.55000000000000004</v>
      </c>
      <c r="P60" s="68">
        <v>0.6</v>
      </c>
      <c r="Q60" s="43">
        <f t="shared" si="0"/>
        <v>0.57499999999999996</v>
      </c>
      <c r="R60" s="68">
        <v>15.2</v>
      </c>
      <c r="S60" s="68">
        <v>102.5</v>
      </c>
      <c r="T60" s="16">
        <f t="shared" si="1"/>
        <v>33</v>
      </c>
      <c r="U60" s="68">
        <v>398</v>
      </c>
      <c r="V60" s="127">
        <f t="shared" si="2"/>
        <v>2626.7999999999997</v>
      </c>
      <c r="W60" s="68">
        <v>12</v>
      </c>
      <c r="X60" s="68" t="s">
        <v>27</v>
      </c>
      <c r="Y60" s="68" t="s">
        <v>73</v>
      </c>
      <c r="Z60" s="68" t="s">
        <v>52</v>
      </c>
      <c r="AA60" s="68" t="s">
        <v>67</v>
      </c>
      <c r="AB60" s="83" t="s">
        <v>333</v>
      </c>
    </row>
    <row r="61" spans="1:29" x14ac:dyDescent="0.15">
      <c r="A61" s="83" t="s">
        <v>45</v>
      </c>
      <c r="B61" s="83" t="s">
        <v>329</v>
      </c>
      <c r="C61" s="83">
        <v>2020</v>
      </c>
      <c r="D61" s="126" t="s">
        <v>330</v>
      </c>
      <c r="E61" s="83" t="s">
        <v>341</v>
      </c>
      <c r="F61" s="83" t="s">
        <v>342</v>
      </c>
      <c r="G61" s="83" t="s">
        <v>25</v>
      </c>
      <c r="H61" s="83" t="s">
        <v>110</v>
      </c>
      <c r="I61" s="68" t="s">
        <v>108</v>
      </c>
      <c r="J61" s="68" t="s">
        <v>26</v>
      </c>
      <c r="K61" s="68" t="s">
        <v>109</v>
      </c>
      <c r="L61" s="68">
        <v>3</v>
      </c>
      <c r="N61" s="68">
        <v>5</v>
      </c>
      <c r="O61" s="68">
        <v>0.6</v>
      </c>
      <c r="P61" s="68">
        <v>0.65</v>
      </c>
      <c r="Q61" s="43">
        <f t="shared" si="0"/>
        <v>0.625</v>
      </c>
      <c r="R61" s="68">
        <v>15.3</v>
      </c>
      <c r="S61" s="68">
        <v>83</v>
      </c>
      <c r="T61" s="16">
        <f t="shared" si="1"/>
        <v>39</v>
      </c>
      <c r="U61" s="68">
        <v>398</v>
      </c>
      <c r="V61" s="127">
        <f t="shared" si="2"/>
        <v>3104.3999999999996</v>
      </c>
      <c r="W61" s="68">
        <v>12</v>
      </c>
      <c r="X61" s="68" t="s">
        <v>27</v>
      </c>
      <c r="Y61" s="68" t="s">
        <v>73</v>
      </c>
      <c r="Z61" s="68" t="s">
        <v>52</v>
      </c>
      <c r="AA61" s="68" t="s">
        <v>67</v>
      </c>
      <c r="AB61" s="83" t="s">
        <v>333</v>
      </c>
    </row>
    <row r="62" spans="1:29" x14ac:dyDescent="0.15">
      <c r="A62" s="83" t="s">
        <v>45</v>
      </c>
      <c r="B62" s="83" t="s">
        <v>329</v>
      </c>
      <c r="C62" s="83">
        <v>2020</v>
      </c>
      <c r="D62" s="126" t="s">
        <v>330</v>
      </c>
      <c r="E62" s="83" t="s">
        <v>341</v>
      </c>
      <c r="F62" s="83" t="s">
        <v>342</v>
      </c>
      <c r="G62" s="83" t="s">
        <v>25</v>
      </c>
      <c r="H62" s="83" t="s">
        <v>110</v>
      </c>
      <c r="I62" s="68" t="s">
        <v>167</v>
      </c>
      <c r="J62" s="68" t="s">
        <v>26</v>
      </c>
      <c r="K62" s="68" t="s">
        <v>109</v>
      </c>
      <c r="L62" s="68">
        <v>1</v>
      </c>
      <c r="N62" s="68">
        <v>1</v>
      </c>
      <c r="O62" s="68">
        <v>0.75</v>
      </c>
      <c r="P62" s="68">
        <v>0.75</v>
      </c>
      <c r="Q62" s="43">
        <f>IF(OR(O62="",P62=""),"",AVERAGE(O62,P62))</f>
        <v>0.75</v>
      </c>
      <c r="R62" s="68">
        <v>14.2</v>
      </c>
      <c r="S62" s="68">
        <v>115</v>
      </c>
      <c r="T62" s="16">
        <f t="shared" si="1"/>
        <v>30</v>
      </c>
      <c r="U62" s="68">
        <v>78</v>
      </c>
      <c r="V62" s="127">
        <f t="shared" si="2"/>
        <v>2340</v>
      </c>
      <c r="W62" s="68">
        <v>12</v>
      </c>
      <c r="X62" s="68" t="s">
        <v>27</v>
      </c>
      <c r="Y62" s="68" t="s">
        <v>73</v>
      </c>
      <c r="Z62" s="68" t="s">
        <v>52</v>
      </c>
      <c r="AA62" s="68" t="s">
        <v>67</v>
      </c>
      <c r="AB62" s="83" t="s">
        <v>333</v>
      </c>
    </row>
    <row r="63" spans="1:29" x14ac:dyDescent="0.15">
      <c r="A63" s="83" t="s">
        <v>45</v>
      </c>
      <c r="B63" s="83" t="s">
        <v>329</v>
      </c>
      <c r="C63" s="83">
        <v>2020</v>
      </c>
      <c r="D63" s="126" t="s">
        <v>330</v>
      </c>
      <c r="E63" s="83" t="s">
        <v>341</v>
      </c>
      <c r="F63" s="83" t="s">
        <v>342</v>
      </c>
      <c r="G63" s="83" t="s">
        <v>25</v>
      </c>
      <c r="H63" s="83" t="s">
        <v>110</v>
      </c>
      <c r="I63" s="68" t="s">
        <v>167</v>
      </c>
      <c r="J63" s="68" t="s">
        <v>26</v>
      </c>
      <c r="K63" s="68" t="s">
        <v>109</v>
      </c>
      <c r="L63" s="68">
        <v>2</v>
      </c>
      <c r="N63" s="68">
        <v>1</v>
      </c>
      <c r="O63" s="68">
        <v>0.85</v>
      </c>
      <c r="P63" s="68">
        <v>0.75</v>
      </c>
      <c r="Q63" s="43">
        <f t="shared" si="0"/>
        <v>0.8</v>
      </c>
      <c r="R63" s="68">
        <v>14.2</v>
      </c>
      <c r="S63" s="68">
        <v>118</v>
      </c>
      <c r="T63" s="16">
        <f t="shared" si="1"/>
        <v>30</v>
      </c>
      <c r="U63" s="68">
        <v>78</v>
      </c>
      <c r="V63" s="127">
        <f t="shared" si="2"/>
        <v>2340</v>
      </c>
      <c r="W63" s="68">
        <v>12</v>
      </c>
      <c r="X63" s="68" t="s">
        <v>27</v>
      </c>
      <c r="Y63" s="68" t="s">
        <v>73</v>
      </c>
      <c r="Z63" s="68" t="s">
        <v>52</v>
      </c>
      <c r="AA63" s="68" t="s">
        <v>67</v>
      </c>
      <c r="AB63" s="83" t="s">
        <v>333</v>
      </c>
    </row>
    <row r="64" spans="1:29" x14ac:dyDescent="0.15">
      <c r="A64" s="83" t="s">
        <v>45</v>
      </c>
      <c r="B64" s="83" t="s">
        <v>329</v>
      </c>
      <c r="C64" s="83">
        <v>2020</v>
      </c>
      <c r="D64" s="126" t="s">
        <v>330</v>
      </c>
      <c r="E64" s="83" t="s">
        <v>341</v>
      </c>
      <c r="F64" s="83" t="s">
        <v>342</v>
      </c>
      <c r="G64" s="83" t="s">
        <v>25</v>
      </c>
      <c r="H64" s="83" t="s">
        <v>110</v>
      </c>
      <c r="I64" s="68" t="s">
        <v>167</v>
      </c>
      <c r="J64" s="68" t="s">
        <v>26</v>
      </c>
      <c r="K64" s="68" t="s">
        <v>109</v>
      </c>
      <c r="L64" s="68">
        <v>3</v>
      </c>
      <c r="N64" s="68">
        <v>1</v>
      </c>
      <c r="O64" s="68">
        <v>0.8</v>
      </c>
      <c r="P64" s="68">
        <v>0.75</v>
      </c>
      <c r="Q64" s="43">
        <f t="shared" si="0"/>
        <v>0.77500000000000002</v>
      </c>
      <c r="R64" s="68">
        <v>14.3</v>
      </c>
      <c r="S64" s="68">
        <v>120</v>
      </c>
      <c r="T64" s="16">
        <f t="shared" si="1"/>
        <v>30</v>
      </c>
      <c r="U64" s="68">
        <v>78</v>
      </c>
      <c r="V64" s="127">
        <f t="shared" si="2"/>
        <v>2340</v>
      </c>
      <c r="W64" s="68">
        <v>12</v>
      </c>
      <c r="X64" s="68" t="s">
        <v>27</v>
      </c>
      <c r="Y64" s="68" t="s">
        <v>73</v>
      </c>
      <c r="Z64" s="68" t="s">
        <v>52</v>
      </c>
      <c r="AA64" s="68" t="s">
        <v>67</v>
      </c>
      <c r="AB64" s="83" t="s">
        <v>333</v>
      </c>
    </row>
    <row r="65" spans="1:29" x14ac:dyDescent="0.15">
      <c r="A65" s="83" t="s">
        <v>45</v>
      </c>
      <c r="B65" s="83" t="s">
        <v>329</v>
      </c>
      <c r="C65" s="83">
        <v>2020</v>
      </c>
      <c r="D65" s="126" t="s">
        <v>330</v>
      </c>
      <c r="E65" s="83" t="s">
        <v>341</v>
      </c>
      <c r="F65" s="83" t="s">
        <v>342</v>
      </c>
      <c r="G65" s="83" t="s">
        <v>25</v>
      </c>
      <c r="H65" s="83" t="s">
        <v>104</v>
      </c>
      <c r="I65" s="68" t="s">
        <v>108</v>
      </c>
      <c r="J65" s="68" t="s">
        <v>63</v>
      </c>
      <c r="K65" s="68" t="s">
        <v>43</v>
      </c>
      <c r="L65" s="68">
        <v>1</v>
      </c>
      <c r="N65" s="68">
        <v>1</v>
      </c>
      <c r="O65" s="68">
        <v>0.7</v>
      </c>
      <c r="P65" s="68">
        <v>0.6</v>
      </c>
      <c r="Q65" s="43">
        <f t="shared" si="0"/>
        <v>0.64999999999999991</v>
      </c>
      <c r="R65" s="68">
        <v>14.3</v>
      </c>
      <c r="S65" s="68">
        <v>112.5</v>
      </c>
      <c r="T65" s="16">
        <f t="shared" si="1"/>
        <v>33</v>
      </c>
      <c r="U65" s="68">
        <v>100</v>
      </c>
      <c r="V65" s="127">
        <f t="shared" si="2"/>
        <v>3300</v>
      </c>
      <c r="W65" s="68">
        <v>12</v>
      </c>
      <c r="X65" s="68" t="s">
        <v>27</v>
      </c>
      <c r="Y65" s="68" t="s">
        <v>73</v>
      </c>
      <c r="Z65" s="68" t="s">
        <v>52</v>
      </c>
      <c r="AA65" s="68" t="s">
        <v>67</v>
      </c>
      <c r="AB65" s="83" t="s">
        <v>333</v>
      </c>
      <c r="AC65" s="34"/>
    </row>
    <row r="66" spans="1:29" x14ac:dyDescent="0.15">
      <c r="A66" s="83" t="s">
        <v>45</v>
      </c>
      <c r="B66" s="83" t="s">
        <v>329</v>
      </c>
      <c r="C66" s="83">
        <v>2020</v>
      </c>
      <c r="D66" s="126" t="s">
        <v>330</v>
      </c>
      <c r="E66" s="83" t="s">
        <v>341</v>
      </c>
      <c r="F66" s="83" t="s">
        <v>342</v>
      </c>
      <c r="G66" s="83" t="s">
        <v>25</v>
      </c>
      <c r="H66" s="83" t="s">
        <v>104</v>
      </c>
      <c r="I66" s="68" t="s">
        <v>108</v>
      </c>
      <c r="J66" s="68" t="s">
        <v>63</v>
      </c>
      <c r="K66" s="68" t="s">
        <v>43</v>
      </c>
      <c r="L66" s="68">
        <v>2</v>
      </c>
      <c r="N66" s="68">
        <v>1</v>
      </c>
      <c r="O66" s="68">
        <v>0.55000000000000004</v>
      </c>
      <c r="P66" s="68">
        <v>0.7</v>
      </c>
      <c r="Q66" s="43">
        <f t="shared" ref="Q66:Q112" si="3">IF(OR(O66="",P66=""),"",AVERAGE(O66,P66))</f>
        <v>0.625</v>
      </c>
      <c r="R66" s="68">
        <v>14.5</v>
      </c>
      <c r="S66" s="68">
        <v>117</v>
      </c>
      <c r="T66" s="16">
        <f t="shared" ref="T66:T112" si="4">IF(H66="","",IF(OR(H66="GREEN",H66="GK"),IF(S66&gt;=$AX$2,VLOOKUP(S66,$AX$2:$AY$15,2,1),""),IF(S66&gt;=$AZ$2,VLOOKUP(S66,$AZ$2:$BA$15,2,1),"")))</f>
        <v>30</v>
      </c>
      <c r="U66" s="68">
        <v>100</v>
      </c>
      <c r="V66" s="127">
        <f t="shared" si="2"/>
        <v>3000</v>
      </c>
      <c r="W66" s="68">
        <v>12</v>
      </c>
      <c r="X66" s="68" t="s">
        <v>27</v>
      </c>
      <c r="Y66" s="68" t="s">
        <v>73</v>
      </c>
      <c r="Z66" s="68" t="s">
        <v>52</v>
      </c>
      <c r="AA66" s="68" t="s">
        <v>67</v>
      </c>
      <c r="AB66" s="83" t="s">
        <v>333</v>
      </c>
      <c r="AC66" s="34"/>
    </row>
    <row r="67" spans="1:29" x14ac:dyDescent="0.15">
      <c r="A67" s="83" t="s">
        <v>45</v>
      </c>
      <c r="B67" s="83" t="s">
        <v>329</v>
      </c>
      <c r="C67" s="83">
        <v>2020</v>
      </c>
      <c r="D67" s="126" t="s">
        <v>330</v>
      </c>
      <c r="E67" s="83" t="s">
        <v>341</v>
      </c>
      <c r="F67" s="83" t="s">
        <v>342</v>
      </c>
      <c r="G67" s="83" t="s">
        <v>25</v>
      </c>
      <c r="H67" s="83" t="s">
        <v>104</v>
      </c>
      <c r="I67" s="68" t="s">
        <v>108</v>
      </c>
      <c r="J67" s="68" t="s">
        <v>63</v>
      </c>
      <c r="K67" s="68" t="s">
        <v>43</v>
      </c>
      <c r="L67" s="68">
        <v>3</v>
      </c>
      <c r="N67" s="68">
        <v>1</v>
      </c>
      <c r="O67" s="68">
        <v>0.6</v>
      </c>
      <c r="P67" s="68">
        <v>0.65</v>
      </c>
      <c r="Q67" s="43">
        <f t="shared" si="3"/>
        <v>0.625</v>
      </c>
      <c r="R67" s="34">
        <v>14.4</v>
      </c>
      <c r="S67" s="68">
        <v>109</v>
      </c>
      <c r="T67" s="16">
        <f t="shared" si="4"/>
        <v>33</v>
      </c>
      <c r="U67" s="68">
        <v>100</v>
      </c>
      <c r="V67" s="127">
        <f t="shared" ref="V67:V112" si="5">IF(OR(N67="",U67="",T67=""),"",U67/N67*T67)</f>
        <v>3300</v>
      </c>
      <c r="W67" s="68">
        <v>12</v>
      </c>
      <c r="X67" s="68" t="s">
        <v>27</v>
      </c>
      <c r="Y67" s="68" t="s">
        <v>73</v>
      </c>
      <c r="Z67" s="68" t="s">
        <v>52</v>
      </c>
      <c r="AA67" s="68" t="s">
        <v>67</v>
      </c>
      <c r="AB67" s="83" t="s">
        <v>333</v>
      </c>
      <c r="AC67" s="34"/>
    </row>
    <row r="68" spans="1:29" x14ac:dyDescent="0.15">
      <c r="A68" s="83" t="s">
        <v>45</v>
      </c>
      <c r="B68" s="83" t="s">
        <v>329</v>
      </c>
      <c r="C68" s="83">
        <v>2020</v>
      </c>
      <c r="D68" s="126" t="s">
        <v>330</v>
      </c>
      <c r="E68" s="83" t="s">
        <v>307</v>
      </c>
      <c r="F68" s="83" t="s">
        <v>342</v>
      </c>
      <c r="G68" s="83" t="s">
        <v>25</v>
      </c>
      <c r="H68" s="83" t="s">
        <v>166</v>
      </c>
      <c r="I68" s="68" t="s">
        <v>108</v>
      </c>
      <c r="J68" s="68" t="s">
        <v>26</v>
      </c>
      <c r="K68" s="68" t="s">
        <v>109</v>
      </c>
      <c r="L68" s="68">
        <v>1</v>
      </c>
      <c r="N68" s="68">
        <v>1</v>
      </c>
      <c r="O68" s="68">
        <v>0.55000000000000004</v>
      </c>
      <c r="P68" s="68">
        <v>0.65</v>
      </c>
      <c r="Q68" s="43">
        <f t="shared" si="3"/>
        <v>0.60000000000000009</v>
      </c>
      <c r="R68" s="68">
        <v>14.8</v>
      </c>
      <c r="S68" s="68">
        <v>120</v>
      </c>
      <c r="T68" s="16">
        <f t="shared" si="4"/>
        <v>30</v>
      </c>
      <c r="U68" s="68">
        <v>128</v>
      </c>
      <c r="V68" s="127">
        <f t="shared" si="5"/>
        <v>3840</v>
      </c>
      <c r="W68" s="68">
        <v>6</v>
      </c>
      <c r="X68" s="68" t="s">
        <v>33</v>
      </c>
      <c r="Y68" s="68" t="s">
        <v>73</v>
      </c>
      <c r="Z68" s="68" t="s">
        <v>52</v>
      </c>
      <c r="AA68" s="68" t="s">
        <v>67</v>
      </c>
      <c r="AB68" s="83" t="s">
        <v>333</v>
      </c>
      <c r="AC68" s="34"/>
    </row>
    <row r="69" spans="1:29" x14ac:dyDescent="0.15">
      <c r="A69" s="83" t="s">
        <v>45</v>
      </c>
      <c r="B69" s="83" t="s">
        <v>329</v>
      </c>
      <c r="C69" s="83">
        <v>2020</v>
      </c>
      <c r="D69" s="126" t="s">
        <v>330</v>
      </c>
      <c r="E69" s="83" t="s">
        <v>307</v>
      </c>
      <c r="F69" s="83" t="s">
        <v>342</v>
      </c>
      <c r="G69" s="83" t="s">
        <v>25</v>
      </c>
      <c r="H69" s="83" t="s">
        <v>166</v>
      </c>
      <c r="I69" s="68" t="s">
        <v>108</v>
      </c>
      <c r="J69" s="68" t="s">
        <v>26</v>
      </c>
      <c r="K69" s="68" t="s">
        <v>109</v>
      </c>
      <c r="L69" s="68">
        <v>2</v>
      </c>
      <c r="N69" s="68">
        <v>1</v>
      </c>
      <c r="O69" s="68">
        <v>0.5</v>
      </c>
      <c r="P69" s="68">
        <v>0.5</v>
      </c>
      <c r="Q69" s="43">
        <f t="shared" si="3"/>
        <v>0.5</v>
      </c>
      <c r="R69" s="34">
        <v>16.399999999999999</v>
      </c>
      <c r="S69" s="68">
        <v>118.5</v>
      </c>
      <c r="T69" s="16">
        <f t="shared" si="4"/>
        <v>30</v>
      </c>
      <c r="U69" s="68">
        <v>128</v>
      </c>
      <c r="V69" s="127">
        <f t="shared" si="5"/>
        <v>3840</v>
      </c>
      <c r="W69" s="68">
        <v>6</v>
      </c>
      <c r="X69" s="68" t="s">
        <v>33</v>
      </c>
      <c r="Y69" s="68" t="s">
        <v>73</v>
      </c>
      <c r="Z69" s="68" t="s">
        <v>52</v>
      </c>
      <c r="AA69" s="68" t="s">
        <v>67</v>
      </c>
      <c r="AB69" s="83" t="s">
        <v>333</v>
      </c>
      <c r="AC69" s="34"/>
    </row>
    <row r="70" spans="1:29" x14ac:dyDescent="0.15">
      <c r="A70" s="83" t="s">
        <v>45</v>
      </c>
      <c r="B70" s="83" t="s">
        <v>329</v>
      </c>
      <c r="C70" s="83">
        <v>2020</v>
      </c>
      <c r="D70" s="126" t="s">
        <v>330</v>
      </c>
      <c r="E70" s="83" t="s">
        <v>307</v>
      </c>
      <c r="F70" s="83" t="s">
        <v>342</v>
      </c>
      <c r="G70" s="83" t="s">
        <v>25</v>
      </c>
      <c r="H70" s="83" t="s">
        <v>166</v>
      </c>
      <c r="I70" s="68" t="s">
        <v>108</v>
      </c>
      <c r="J70" s="68" t="s">
        <v>26</v>
      </c>
      <c r="K70" s="68" t="s">
        <v>109</v>
      </c>
      <c r="L70" s="68">
        <v>3</v>
      </c>
      <c r="N70" s="68">
        <v>1</v>
      </c>
      <c r="O70" s="68">
        <v>0.55000000000000004</v>
      </c>
      <c r="P70" s="68">
        <v>0.5</v>
      </c>
      <c r="Q70" s="43">
        <f t="shared" si="3"/>
        <v>0.52500000000000002</v>
      </c>
      <c r="R70" s="34">
        <v>15.4</v>
      </c>
      <c r="S70" s="68">
        <v>123.5</v>
      </c>
      <c r="T70" s="16">
        <f t="shared" si="4"/>
        <v>27</v>
      </c>
      <c r="U70" s="68">
        <v>128</v>
      </c>
      <c r="V70" s="127">
        <f t="shared" si="5"/>
        <v>3456</v>
      </c>
      <c r="W70" s="68">
        <v>6</v>
      </c>
      <c r="X70" s="68" t="s">
        <v>33</v>
      </c>
      <c r="Y70" s="68" t="s">
        <v>73</v>
      </c>
      <c r="Z70" s="68" t="s">
        <v>52</v>
      </c>
      <c r="AA70" s="68" t="s">
        <v>67</v>
      </c>
      <c r="AB70" s="83" t="s">
        <v>333</v>
      </c>
      <c r="AC70" s="34"/>
    </row>
    <row r="71" spans="1:29" x14ac:dyDescent="0.15">
      <c r="A71" s="83" t="s">
        <v>45</v>
      </c>
      <c r="B71" s="83" t="s">
        <v>329</v>
      </c>
      <c r="C71" s="83">
        <v>2020</v>
      </c>
      <c r="D71" s="126" t="s">
        <v>330</v>
      </c>
      <c r="E71" s="83" t="s">
        <v>307</v>
      </c>
      <c r="F71" s="83" t="s">
        <v>342</v>
      </c>
      <c r="G71" s="83" t="s">
        <v>25</v>
      </c>
      <c r="H71" s="83" t="s">
        <v>110</v>
      </c>
      <c r="I71" s="68" t="s">
        <v>108</v>
      </c>
      <c r="J71" s="68" t="s">
        <v>26</v>
      </c>
      <c r="K71" s="68" t="s">
        <v>109</v>
      </c>
      <c r="L71" s="68">
        <v>1</v>
      </c>
      <c r="N71" s="68">
        <v>1</v>
      </c>
      <c r="O71" s="68">
        <v>0.6</v>
      </c>
      <c r="P71" s="68">
        <v>0.65</v>
      </c>
      <c r="Q71" s="43">
        <f t="shared" si="3"/>
        <v>0.625</v>
      </c>
      <c r="R71" s="68">
        <v>15</v>
      </c>
      <c r="S71" s="68">
        <v>124.5</v>
      </c>
      <c r="T71" s="16">
        <f t="shared" si="4"/>
        <v>27</v>
      </c>
      <c r="U71" s="68">
        <v>98</v>
      </c>
      <c r="V71" s="127">
        <f t="shared" si="5"/>
        <v>2646</v>
      </c>
      <c r="W71" s="68">
        <v>6</v>
      </c>
      <c r="X71" s="68" t="s">
        <v>33</v>
      </c>
      <c r="Y71" s="68" t="s">
        <v>73</v>
      </c>
      <c r="Z71" s="68" t="s">
        <v>52</v>
      </c>
      <c r="AA71" s="68" t="s">
        <v>67</v>
      </c>
      <c r="AB71" s="83" t="s">
        <v>333</v>
      </c>
      <c r="AC71" s="34"/>
    </row>
    <row r="72" spans="1:29" x14ac:dyDescent="0.15">
      <c r="A72" s="83" t="s">
        <v>45</v>
      </c>
      <c r="B72" s="83" t="s">
        <v>329</v>
      </c>
      <c r="C72" s="83">
        <v>2020</v>
      </c>
      <c r="D72" s="126" t="s">
        <v>330</v>
      </c>
      <c r="E72" s="83" t="s">
        <v>307</v>
      </c>
      <c r="F72" s="83" t="s">
        <v>342</v>
      </c>
      <c r="G72" s="83" t="s">
        <v>25</v>
      </c>
      <c r="H72" s="83" t="s">
        <v>110</v>
      </c>
      <c r="I72" s="68" t="s">
        <v>108</v>
      </c>
      <c r="J72" s="68" t="s">
        <v>26</v>
      </c>
      <c r="K72" s="68" t="s">
        <v>109</v>
      </c>
      <c r="L72" s="68">
        <v>2</v>
      </c>
      <c r="N72" s="68">
        <v>1</v>
      </c>
      <c r="O72" s="68">
        <v>0.6</v>
      </c>
      <c r="P72" s="68">
        <v>0.65</v>
      </c>
      <c r="Q72" s="43">
        <f t="shared" si="3"/>
        <v>0.625</v>
      </c>
      <c r="R72" s="68">
        <v>15.5</v>
      </c>
      <c r="S72" s="68">
        <v>117</v>
      </c>
      <c r="T72" s="16">
        <f t="shared" si="4"/>
        <v>30</v>
      </c>
      <c r="U72" s="68">
        <v>98</v>
      </c>
      <c r="V72" s="127">
        <f t="shared" si="5"/>
        <v>2940</v>
      </c>
      <c r="W72" s="68">
        <v>6</v>
      </c>
      <c r="X72" s="68" t="s">
        <v>33</v>
      </c>
      <c r="Y72" s="68" t="s">
        <v>73</v>
      </c>
      <c r="Z72" s="68" t="s">
        <v>52</v>
      </c>
      <c r="AA72" s="68" t="s">
        <v>67</v>
      </c>
      <c r="AB72" s="83" t="s">
        <v>333</v>
      </c>
      <c r="AC72" s="34"/>
    </row>
    <row r="73" spans="1:29" x14ac:dyDescent="0.15">
      <c r="A73" s="83" t="s">
        <v>45</v>
      </c>
      <c r="B73" s="83" t="s">
        <v>329</v>
      </c>
      <c r="C73" s="83">
        <v>2020</v>
      </c>
      <c r="D73" s="126" t="s">
        <v>330</v>
      </c>
      <c r="E73" s="83" t="s">
        <v>307</v>
      </c>
      <c r="F73" s="83" t="s">
        <v>342</v>
      </c>
      <c r="G73" s="83" t="s">
        <v>25</v>
      </c>
      <c r="H73" s="83" t="s">
        <v>110</v>
      </c>
      <c r="I73" s="68" t="s">
        <v>108</v>
      </c>
      <c r="J73" s="68" t="s">
        <v>26</v>
      </c>
      <c r="K73" s="68" t="s">
        <v>109</v>
      </c>
      <c r="L73" s="68">
        <v>3</v>
      </c>
      <c r="N73" s="68">
        <v>1</v>
      </c>
      <c r="O73" s="68">
        <v>0.65</v>
      </c>
      <c r="P73" s="68">
        <v>0.65</v>
      </c>
      <c r="Q73" s="43">
        <f t="shared" si="3"/>
        <v>0.65</v>
      </c>
      <c r="R73" s="68">
        <v>15.7</v>
      </c>
      <c r="S73" s="68">
        <v>120</v>
      </c>
      <c r="T73" s="16">
        <f t="shared" si="4"/>
        <v>30</v>
      </c>
      <c r="U73" s="68">
        <v>98</v>
      </c>
      <c r="V73" s="127">
        <f t="shared" si="5"/>
        <v>2940</v>
      </c>
      <c r="W73" s="68">
        <v>6</v>
      </c>
      <c r="X73" s="68" t="s">
        <v>33</v>
      </c>
      <c r="Y73" s="68" t="s">
        <v>73</v>
      </c>
      <c r="Z73" s="68" t="s">
        <v>52</v>
      </c>
      <c r="AA73" s="68" t="s">
        <v>67</v>
      </c>
      <c r="AB73" s="83" t="s">
        <v>333</v>
      </c>
      <c r="AC73" s="34"/>
    </row>
    <row r="74" spans="1:29" x14ac:dyDescent="0.15">
      <c r="A74" s="83" t="s">
        <v>45</v>
      </c>
      <c r="B74" s="83" t="s">
        <v>329</v>
      </c>
      <c r="C74" s="83">
        <v>2020</v>
      </c>
      <c r="D74" s="126" t="s">
        <v>330</v>
      </c>
      <c r="E74" s="83" t="s">
        <v>307</v>
      </c>
      <c r="F74" s="83" t="s">
        <v>342</v>
      </c>
      <c r="G74" s="83" t="s">
        <v>25</v>
      </c>
      <c r="H74" s="83" t="s">
        <v>110</v>
      </c>
      <c r="I74" s="68" t="s">
        <v>167</v>
      </c>
      <c r="J74" s="68" t="s">
        <v>26</v>
      </c>
      <c r="K74" s="68" t="s">
        <v>109</v>
      </c>
      <c r="L74" s="68">
        <v>1</v>
      </c>
      <c r="N74" s="68">
        <v>8</v>
      </c>
      <c r="O74" s="68">
        <v>0.5</v>
      </c>
      <c r="P74" s="68">
        <v>0.2</v>
      </c>
      <c r="Q74" s="43">
        <f t="shared" si="3"/>
        <v>0.35</v>
      </c>
      <c r="R74" s="68">
        <v>15.3</v>
      </c>
      <c r="S74" s="68">
        <v>108.5</v>
      </c>
      <c r="T74" s="16">
        <f t="shared" si="4"/>
        <v>33</v>
      </c>
      <c r="U74" s="68">
        <v>580</v>
      </c>
      <c r="V74" s="127">
        <f t="shared" si="5"/>
        <v>2392.5</v>
      </c>
      <c r="W74" s="68">
        <v>6</v>
      </c>
      <c r="X74" s="68" t="s">
        <v>33</v>
      </c>
      <c r="Y74" s="68" t="s">
        <v>73</v>
      </c>
      <c r="Z74" s="68" t="s">
        <v>52</v>
      </c>
      <c r="AA74" s="68" t="s">
        <v>67</v>
      </c>
      <c r="AB74" s="83" t="s">
        <v>333</v>
      </c>
    </row>
    <row r="75" spans="1:29" x14ac:dyDescent="0.15">
      <c r="A75" s="83" t="s">
        <v>45</v>
      </c>
      <c r="B75" s="83" t="s">
        <v>329</v>
      </c>
      <c r="C75" s="83">
        <v>2020</v>
      </c>
      <c r="D75" s="126" t="s">
        <v>330</v>
      </c>
      <c r="E75" s="83" t="s">
        <v>307</v>
      </c>
      <c r="F75" s="83" t="s">
        <v>342</v>
      </c>
      <c r="G75" s="83" t="s">
        <v>25</v>
      </c>
      <c r="H75" s="83" t="s">
        <v>110</v>
      </c>
      <c r="I75" s="68" t="s">
        <v>167</v>
      </c>
      <c r="J75" s="68" t="s">
        <v>26</v>
      </c>
      <c r="K75" s="68" t="s">
        <v>109</v>
      </c>
      <c r="L75" s="68">
        <v>2</v>
      </c>
      <c r="N75" s="68">
        <v>8</v>
      </c>
      <c r="O75" s="68">
        <v>0.2</v>
      </c>
      <c r="P75" s="68">
        <v>0.2</v>
      </c>
      <c r="Q75" s="43">
        <f t="shared" si="3"/>
        <v>0.2</v>
      </c>
      <c r="R75" s="68">
        <v>15.8</v>
      </c>
      <c r="S75" s="68">
        <v>102</v>
      </c>
      <c r="T75" s="16">
        <f t="shared" si="4"/>
        <v>33</v>
      </c>
      <c r="U75" s="68">
        <v>580</v>
      </c>
      <c r="V75" s="127">
        <f t="shared" si="5"/>
        <v>2392.5</v>
      </c>
      <c r="W75" s="68">
        <v>6</v>
      </c>
      <c r="X75" s="68" t="s">
        <v>33</v>
      </c>
      <c r="Y75" s="68" t="s">
        <v>73</v>
      </c>
      <c r="Z75" s="68" t="s">
        <v>52</v>
      </c>
      <c r="AA75" s="68" t="s">
        <v>67</v>
      </c>
      <c r="AB75" s="83" t="s">
        <v>333</v>
      </c>
    </row>
    <row r="76" spans="1:29" x14ac:dyDescent="0.15">
      <c r="A76" s="83" t="s">
        <v>45</v>
      </c>
      <c r="B76" s="83" t="s">
        <v>329</v>
      </c>
      <c r="C76" s="83">
        <v>2020</v>
      </c>
      <c r="D76" s="126" t="s">
        <v>330</v>
      </c>
      <c r="E76" s="83" t="s">
        <v>307</v>
      </c>
      <c r="F76" s="83" t="s">
        <v>342</v>
      </c>
      <c r="G76" s="83" t="s">
        <v>25</v>
      </c>
      <c r="H76" s="83" t="s">
        <v>110</v>
      </c>
      <c r="I76" s="68" t="s">
        <v>167</v>
      </c>
      <c r="J76" s="68" t="s">
        <v>26</v>
      </c>
      <c r="K76" s="68" t="s">
        <v>109</v>
      </c>
      <c r="L76" s="68">
        <v>3</v>
      </c>
      <c r="N76" s="68">
        <v>8</v>
      </c>
      <c r="O76" s="68">
        <v>0.2</v>
      </c>
      <c r="P76" s="68">
        <v>0.2</v>
      </c>
      <c r="Q76" s="43">
        <f t="shared" si="3"/>
        <v>0.2</v>
      </c>
      <c r="R76" s="68">
        <v>15.2</v>
      </c>
      <c r="S76" s="68">
        <v>102</v>
      </c>
      <c r="T76" s="16">
        <f t="shared" si="4"/>
        <v>33</v>
      </c>
      <c r="U76" s="68">
        <v>580</v>
      </c>
      <c r="V76" s="127">
        <f t="shared" si="5"/>
        <v>2392.5</v>
      </c>
      <c r="W76" s="68">
        <v>6</v>
      </c>
      <c r="X76" s="68" t="s">
        <v>33</v>
      </c>
      <c r="Y76" s="68" t="s">
        <v>73</v>
      </c>
      <c r="Z76" s="68" t="s">
        <v>52</v>
      </c>
      <c r="AA76" s="68" t="s">
        <v>67</v>
      </c>
      <c r="AB76" s="83" t="s">
        <v>333</v>
      </c>
    </row>
    <row r="77" spans="1:29" x14ac:dyDescent="0.15">
      <c r="A77" s="83" t="s">
        <v>45</v>
      </c>
      <c r="B77" s="83" t="s">
        <v>329</v>
      </c>
      <c r="C77" s="83">
        <v>2020</v>
      </c>
      <c r="D77" s="126" t="s">
        <v>330</v>
      </c>
      <c r="E77" s="83" t="s">
        <v>365</v>
      </c>
      <c r="F77" s="83" t="s">
        <v>346</v>
      </c>
      <c r="G77" s="83" t="s">
        <v>25</v>
      </c>
      <c r="H77" s="83" t="s">
        <v>166</v>
      </c>
      <c r="I77" s="68" t="s">
        <v>108</v>
      </c>
      <c r="J77" s="68" t="s">
        <v>26</v>
      </c>
      <c r="K77" s="68" t="s">
        <v>109</v>
      </c>
      <c r="L77" s="68">
        <v>1</v>
      </c>
      <c r="N77" s="68">
        <v>4</v>
      </c>
      <c r="O77" s="68">
        <v>0.2</v>
      </c>
      <c r="P77" s="68">
        <v>0.2</v>
      </c>
      <c r="Q77" s="43">
        <f t="shared" si="3"/>
        <v>0.2</v>
      </c>
      <c r="R77" s="68">
        <v>19.3</v>
      </c>
      <c r="S77" s="68">
        <v>93.5</v>
      </c>
      <c r="T77" s="16">
        <f t="shared" si="4"/>
        <v>36</v>
      </c>
      <c r="U77" s="68">
        <v>498</v>
      </c>
      <c r="V77" s="127">
        <f t="shared" si="5"/>
        <v>4482</v>
      </c>
      <c r="W77" s="68">
        <v>12</v>
      </c>
      <c r="X77" s="68" t="s">
        <v>33</v>
      </c>
      <c r="Y77" s="68" t="s">
        <v>52</v>
      </c>
      <c r="Z77" s="68" t="s">
        <v>61</v>
      </c>
      <c r="AA77" s="68" t="s">
        <v>73</v>
      </c>
      <c r="AB77" s="83" t="s">
        <v>333</v>
      </c>
    </row>
    <row r="78" spans="1:29" x14ac:dyDescent="0.15">
      <c r="A78" s="83" t="s">
        <v>45</v>
      </c>
      <c r="B78" s="83" t="s">
        <v>329</v>
      </c>
      <c r="C78" s="83">
        <v>2020</v>
      </c>
      <c r="D78" s="126" t="s">
        <v>330</v>
      </c>
      <c r="E78" s="83" t="s">
        <v>365</v>
      </c>
      <c r="F78" s="83" t="s">
        <v>346</v>
      </c>
      <c r="G78" s="83" t="s">
        <v>25</v>
      </c>
      <c r="H78" s="83" t="s">
        <v>166</v>
      </c>
      <c r="I78" s="68" t="s">
        <v>108</v>
      </c>
      <c r="J78" s="68" t="s">
        <v>26</v>
      </c>
      <c r="K78" s="68" t="s">
        <v>109</v>
      </c>
      <c r="L78" s="68">
        <v>2</v>
      </c>
      <c r="N78" s="68">
        <v>4</v>
      </c>
      <c r="O78" s="68">
        <v>0.2</v>
      </c>
      <c r="P78" s="68">
        <v>0.2</v>
      </c>
      <c r="Q78" s="43">
        <f t="shared" si="3"/>
        <v>0.2</v>
      </c>
      <c r="R78" s="68">
        <v>19.600000000000001</v>
      </c>
      <c r="S78" s="68">
        <v>97</v>
      </c>
      <c r="T78" s="16">
        <f t="shared" si="4"/>
        <v>36</v>
      </c>
      <c r="U78" s="68">
        <v>498</v>
      </c>
      <c r="V78" s="127">
        <f t="shared" si="5"/>
        <v>4482</v>
      </c>
      <c r="W78" s="68">
        <v>12</v>
      </c>
      <c r="X78" s="68" t="s">
        <v>33</v>
      </c>
      <c r="Y78" s="68" t="s">
        <v>52</v>
      </c>
      <c r="Z78" s="68" t="s">
        <v>61</v>
      </c>
      <c r="AA78" s="68" t="s">
        <v>73</v>
      </c>
      <c r="AB78" s="83" t="s">
        <v>333</v>
      </c>
    </row>
    <row r="79" spans="1:29" x14ac:dyDescent="0.15">
      <c r="A79" s="83" t="s">
        <v>45</v>
      </c>
      <c r="B79" s="83" t="s">
        <v>329</v>
      </c>
      <c r="C79" s="83">
        <v>2020</v>
      </c>
      <c r="D79" s="126" t="s">
        <v>330</v>
      </c>
      <c r="E79" s="83" t="s">
        <v>365</v>
      </c>
      <c r="F79" s="83" t="s">
        <v>346</v>
      </c>
      <c r="G79" s="83" t="s">
        <v>25</v>
      </c>
      <c r="H79" s="83" t="s">
        <v>166</v>
      </c>
      <c r="I79" s="68" t="s">
        <v>108</v>
      </c>
      <c r="J79" s="68" t="s">
        <v>26</v>
      </c>
      <c r="K79" s="68" t="s">
        <v>109</v>
      </c>
      <c r="L79" s="68">
        <v>3</v>
      </c>
      <c r="N79" s="68">
        <v>4</v>
      </c>
      <c r="O79" s="68">
        <v>0.2</v>
      </c>
      <c r="P79" s="68">
        <v>0.2</v>
      </c>
      <c r="Q79" s="43">
        <f t="shared" si="3"/>
        <v>0.2</v>
      </c>
      <c r="R79" s="68">
        <v>19.100000000000001</v>
      </c>
      <c r="S79" s="68">
        <v>99</v>
      </c>
      <c r="T79" s="16">
        <f t="shared" si="4"/>
        <v>33</v>
      </c>
      <c r="U79" s="68">
        <v>498</v>
      </c>
      <c r="V79" s="127">
        <f t="shared" si="5"/>
        <v>4108.5</v>
      </c>
      <c r="W79" s="68">
        <v>12</v>
      </c>
      <c r="X79" s="68" t="s">
        <v>33</v>
      </c>
      <c r="Y79" s="68" t="s">
        <v>52</v>
      </c>
      <c r="Z79" s="68" t="s">
        <v>61</v>
      </c>
      <c r="AA79" s="68" t="s">
        <v>73</v>
      </c>
      <c r="AB79" s="83" t="s">
        <v>333</v>
      </c>
    </row>
    <row r="80" spans="1:29" x14ac:dyDescent="0.15">
      <c r="A80" s="83" t="s">
        <v>45</v>
      </c>
      <c r="B80" s="83" t="s">
        <v>329</v>
      </c>
      <c r="C80" s="83">
        <v>2020</v>
      </c>
      <c r="D80" s="126" t="s">
        <v>330</v>
      </c>
      <c r="E80" s="83" t="s">
        <v>365</v>
      </c>
      <c r="F80" s="83" t="s">
        <v>346</v>
      </c>
      <c r="G80" s="83" t="s">
        <v>25</v>
      </c>
      <c r="H80" s="83" t="s">
        <v>110</v>
      </c>
      <c r="I80" s="68" t="s">
        <v>108</v>
      </c>
      <c r="J80" s="68" t="s">
        <v>26</v>
      </c>
      <c r="K80" s="68" t="s">
        <v>109</v>
      </c>
      <c r="L80" s="68">
        <v>1</v>
      </c>
      <c r="N80" s="68">
        <v>1</v>
      </c>
      <c r="O80" s="68">
        <v>0.7</v>
      </c>
      <c r="P80" s="68">
        <v>0.7</v>
      </c>
      <c r="Q80" s="43">
        <f t="shared" si="3"/>
        <v>0.7</v>
      </c>
      <c r="R80" s="68">
        <v>15.3</v>
      </c>
      <c r="S80" s="68">
        <v>106</v>
      </c>
      <c r="T80" s="16">
        <f t="shared" si="4"/>
        <v>33</v>
      </c>
      <c r="U80" s="68">
        <v>128</v>
      </c>
      <c r="V80" s="127">
        <f t="shared" si="5"/>
        <v>4224</v>
      </c>
      <c r="W80" s="68">
        <v>12</v>
      </c>
      <c r="X80" s="68" t="s">
        <v>33</v>
      </c>
      <c r="Y80" s="68" t="s">
        <v>52</v>
      </c>
      <c r="Z80" s="68" t="s">
        <v>61</v>
      </c>
      <c r="AA80" s="68" t="s">
        <v>73</v>
      </c>
      <c r="AB80" s="83" t="s">
        <v>333</v>
      </c>
    </row>
    <row r="81" spans="1:28" x14ac:dyDescent="0.15">
      <c r="A81" s="83" t="s">
        <v>45</v>
      </c>
      <c r="B81" s="83" t="s">
        <v>329</v>
      </c>
      <c r="C81" s="83">
        <v>2020</v>
      </c>
      <c r="D81" s="126" t="s">
        <v>330</v>
      </c>
      <c r="E81" s="83" t="s">
        <v>365</v>
      </c>
      <c r="F81" s="83" t="s">
        <v>346</v>
      </c>
      <c r="G81" s="83" t="s">
        <v>25</v>
      </c>
      <c r="H81" s="83" t="s">
        <v>110</v>
      </c>
      <c r="I81" s="68" t="s">
        <v>108</v>
      </c>
      <c r="J81" s="68" t="s">
        <v>26</v>
      </c>
      <c r="K81" s="68" t="s">
        <v>109</v>
      </c>
      <c r="L81" s="68">
        <v>2</v>
      </c>
      <c r="N81" s="68">
        <v>1</v>
      </c>
      <c r="O81" s="68">
        <v>0.6</v>
      </c>
      <c r="P81" s="68">
        <v>0.5</v>
      </c>
      <c r="Q81" s="43">
        <f t="shared" si="3"/>
        <v>0.55000000000000004</v>
      </c>
      <c r="R81" s="68">
        <v>14.9</v>
      </c>
      <c r="S81" s="68">
        <v>106.5</v>
      </c>
      <c r="T81" s="16">
        <f t="shared" si="4"/>
        <v>33</v>
      </c>
      <c r="U81" s="68">
        <v>128</v>
      </c>
      <c r="V81" s="127">
        <f t="shared" si="5"/>
        <v>4224</v>
      </c>
      <c r="W81" s="68">
        <v>12</v>
      </c>
      <c r="X81" s="68" t="s">
        <v>33</v>
      </c>
      <c r="Y81" s="68" t="s">
        <v>52</v>
      </c>
      <c r="Z81" s="68" t="s">
        <v>61</v>
      </c>
      <c r="AA81" s="68" t="s">
        <v>73</v>
      </c>
      <c r="AB81" s="83" t="s">
        <v>333</v>
      </c>
    </row>
    <row r="82" spans="1:28" x14ac:dyDescent="0.15">
      <c r="A82" s="83" t="s">
        <v>45</v>
      </c>
      <c r="B82" s="83" t="s">
        <v>329</v>
      </c>
      <c r="C82" s="83">
        <v>2020</v>
      </c>
      <c r="D82" s="126" t="s">
        <v>330</v>
      </c>
      <c r="E82" s="83" t="s">
        <v>365</v>
      </c>
      <c r="F82" s="83" t="s">
        <v>346</v>
      </c>
      <c r="G82" s="83" t="s">
        <v>25</v>
      </c>
      <c r="H82" s="83" t="s">
        <v>110</v>
      </c>
      <c r="I82" s="68" t="s">
        <v>108</v>
      </c>
      <c r="J82" s="68" t="s">
        <v>26</v>
      </c>
      <c r="K82" s="68" t="s">
        <v>109</v>
      </c>
      <c r="L82" s="68">
        <v>3</v>
      </c>
      <c r="N82" s="68">
        <v>1</v>
      </c>
      <c r="O82" s="68">
        <v>0.6</v>
      </c>
      <c r="P82" s="68">
        <v>0.65</v>
      </c>
      <c r="Q82" s="43">
        <f t="shared" si="3"/>
        <v>0.625</v>
      </c>
      <c r="R82" s="68">
        <v>15.2</v>
      </c>
      <c r="S82" s="68">
        <v>114</v>
      </c>
      <c r="T82" s="16">
        <f t="shared" si="4"/>
        <v>30</v>
      </c>
      <c r="U82" s="68">
        <v>128</v>
      </c>
      <c r="V82" s="127">
        <f t="shared" si="5"/>
        <v>3840</v>
      </c>
      <c r="W82" s="68">
        <v>12</v>
      </c>
      <c r="X82" s="68" t="s">
        <v>33</v>
      </c>
      <c r="Y82" s="68" t="s">
        <v>52</v>
      </c>
      <c r="Z82" s="68" t="s">
        <v>61</v>
      </c>
      <c r="AA82" s="68" t="s">
        <v>73</v>
      </c>
      <c r="AB82" s="83" t="s">
        <v>333</v>
      </c>
    </row>
    <row r="83" spans="1:28" x14ac:dyDescent="0.15">
      <c r="A83" s="83" t="s">
        <v>45</v>
      </c>
      <c r="B83" s="83" t="s">
        <v>329</v>
      </c>
      <c r="C83" s="83">
        <v>2020</v>
      </c>
      <c r="D83" s="126" t="s">
        <v>330</v>
      </c>
      <c r="E83" s="83" t="s">
        <v>365</v>
      </c>
      <c r="F83" s="83" t="s">
        <v>346</v>
      </c>
      <c r="G83" s="83" t="s">
        <v>25</v>
      </c>
      <c r="H83" s="83" t="s">
        <v>110</v>
      </c>
      <c r="I83" s="68" t="s">
        <v>108</v>
      </c>
      <c r="J83" s="68" t="s">
        <v>26</v>
      </c>
      <c r="K83" s="68" t="s">
        <v>109</v>
      </c>
      <c r="L83" s="68">
        <v>1</v>
      </c>
      <c r="N83" s="68">
        <v>8</v>
      </c>
      <c r="O83" s="68">
        <v>0.2</v>
      </c>
      <c r="P83" s="68">
        <v>0.2</v>
      </c>
      <c r="Q83" s="43">
        <f t="shared" si="3"/>
        <v>0.2</v>
      </c>
      <c r="R83" s="68">
        <v>15</v>
      </c>
      <c r="S83" s="68">
        <v>79.5</v>
      </c>
      <c r="T83" s="16">
        <f t="shared" si="4"/>
        <v>39</v>
      </c>
      <c r="U83" s="68">
        <v>398</v>
      </c>
      <c r="V83" s="127">
        <f t="shared" si="5"/>
        <v>1940.25</v>
      </c>
      <c r="W83" s="68">
        <v>12</v>
      </c>
      <c r="X83" s="68" t="s">
        <v>33</v>
      </c>
      <c r="Y83" s="68" t="s">
        <v>52</v>
      </c>
      <c r="Z83" s="68" t="s">
        <v>61</v>
      </c>
      <c r="AA83" s="68" t="s">
        <v>73</v>
      </c>
      <c r="AB83" s="83" t="s">
        <v>333</v>
      </c>
    </row>
    <row r="84" spans="1:28" x14ac:dyDescent="0.15">
      <c r="A84" s="83" t="s">
        <v>45</v>
      </c>
      <c r="B84" s="83" t="s">
        <v>329</v>
      </c>
      <c r="C84" s="83">
        <v>2020</v>
      </c>
      <c r="D84" s="126" t="s">
        <v>330</v>
      </c>
      <c r="E84" s="83" t="s">
        <v>365</v>
      </c>
      <c r="F84" s="83" t="s">
        <v>346</v>
      </c>
      <c r="G84" s="83" t="s">
        <v>25</v>
      </c>
      <c r="H84" s="83" t="s">
        <v>110</v>
      </c>
      <c r="I84" s="68" t="s">
        <v>108</v>
      </c>
      <c r="J84" s="68" t="s">
        <v>26</v>
      </c>
      <c r="K84" s="68" t="s">
        <v>109</v>
      </c>
      <c r="L84" s="68">
        <v>2</v>
      </c>
      <c r="N84" s="68">
        <v>8</v>
      </c>
      <c r="O84" s="68">
        <v>0.75</v>
      </c>
      <c r="P84" s="68">
        <v>0.7</v>
      </c>
      <c r="Q84" s="43">
        <f t="shared" si="3"/>
        <v>0.72499999999999998</v>
      </c>
      <c r="R84" s="68">
        <v>14.2</v>
      </c>
      <c r="S84" s="68">
        <v>76.5</v>
      </c>
      <c r="T84" s="16">
        <f t="shared" si="4"/>
        <v>39</v>
      </c>
      <c r="U84" s="68">
        <v>398</v>
      </c>
      <c r="V84" s="127">
        <f t="shared" si="5"/>
        <v>1940.25</v>
      </c>
      <c r="W84" s="68">
        <v>12</v>
      </c>
      <c r="X84" s="68" t="s">
        <v>33</v>
      </c>
      <c r="Y84" s="68" t="s">
        <v>52</v>
      </c>
      <c r="Z84" s="68" t="s">
        <v>61</v>
      </c>
      <c r="AA84" s="68" t="s">
        <v>73</v>
      </c>
      <c r="AB84" s="83" t="s">
        <v>333</v>
      </c>
    </row>
    <row r="85" spans="1:28" x14ac:dyDescent="0.15">
      <c r="A85" s="83" t="s">
        <v>45</v>
      </c>
      <c r="B85" s="83" t="s">
        <v>329</v>
      </c>
      <c r="C85" s="83">
        <v>2020</v>
      </c>
      <c r="D85" s="126" t="s">
        <v>330</v>
      </c>
      <c r="E85" s="83" t="s">
        <v>365</v>
      </c>
      <c r="F85" s="83" t="s">
        <v>346</v>
      </c>
      <c r="G85" s="83" t="s">
        <v>25</v>
      </c>
      <c r="H85" s="83" t="s">
        <v>110</v>
      </c>
      <c r="I85" s="68" t="s">
        <v>108</v>
      </c>
      <c r="J85" s="68" t="s">
        <v>26</v>
      </c>
      <c r="K85" s="68" t="s">
        <v>109</v>
      </c>
      <c r="L85" s="68">
        <v>3</v>
      </c>
      <c r="N85" s="68">
        <v>8</v>
      </c>
      <c r="O85" s="68">
        <v>0.7</v>
      </c>
      <c r="P85" s="68">
        <v>0.8</v>
      </c>
      <c r="Q85" s="43">
        <f t="shared" si="3"/>
        <v>0.75</v>
      </c>
      <c r="R85" s="68">
        <v>14.4</v>
      </c>
      <c r="S85" s="68">
        <v>76.5</v>
      </c>
      <c r="T85" s="16">
        <f t="shared" si="4"/>
        <v>39</v>
      </c>
      <c r="U85" s="68">
        <v>398</v>
      </c>
      <c r="V85" s="127">
        <f t="shared" si="5"/>
        <v>1940.25</v>
      </c>
      <c r="W85" s="68">
        <v>12</v>
      </c>
      <c r="X85" s="68" t="s">
        <v>33</v>
      </c>
      <c r="Y85" s="68" t="s">
        <v>52</v>
      </c>
      <c r="Z85" s="68" t="s">
        <v>61</v>
      </c>
      <c r="AA85" s="68" t="s">
        <v>73</v>
      </c>
      <c r="AB85" s="83" t="s">
        <v>333</v>
      </c>
    </row>
    <row r="86" spans="1:28" x14ac:dyDescent="0.15">
      <c r="A86" s="83" t="s">
        <v>45</v>
      </c>
      <c r="B86" s="83" t="s">
        <v>329</v>
      </c>
      <c r="C86" s="83">
        <v>2020</v>
      </c>
      <c r="D86" s="126" t="s">
        <v>330</v>
      </c>
      <c r="E86" s="83" t="s">
        <v>366</v>
      </c>
      <c r="F86" s="83" t="s">
        <v>348</v>
      </c>
      <c r="G86" s="83" t="s">
        <v>25</v>
      </c>
      <c r="H86" s="83" t="s">
        <v>166</v>
      </c>
      <c r="I86" s="68" t="s">
        <v>108</v>
      </c>
      <c r="J86" s="68" t="s">
        <v>26</v>
      </c>
      <c r="K86" s="68" t="s">
        <v>109</v>
      </c>
      <c r="L86" s="68">
        <v>1</v>
      </c>
      <c r="N86" s="68">
        <v>1</v>
      </c>
      <c r="O86" s="68">
        <v>0.5</v>
      </c>
      <c r="P86" s="68">
        <v>0.5</v>
      </c>
      <c r="Q86" s="43">
        <f t="shared" si="3"/>
        <v>0.5</v>
      </c>
      <c r="R86" s="68">
        <v>15.5</v>
      </c>
      <c r="S86" s="68">
        <v>130.5</v>
      </c>
      <c r="T86" s="16">
        <f t="shared" si="4"/>
        <v>25</v>
      </c>
      <c r="U86" s="68">
        <v>138</v>
      </c>
      <c r="V86" s="127">
        <f t="shared" si="5"/>
        <v>3450</v>
      </c>
      <c r="W86" s="68">
        <v>13</v>
      </c>
      <c r="X86" s="68" t="s">
        <v>33</v>
      </c>
      <c r="Y86" s="68" t="s">
        <v>61</v>
      </c>
      <c r="Z86" s="68" t="s">
        <v>52</v>
      </c>
      <c r="AA86" s="68" t="s">
        <v>40</v>
      </c>
      <c r="AB86" s="83" t="s">
        <v>333</v>
      </c>
    </row>
    <row r="87" spans="1:28" x14ac:dyDescent="0.15">
      <c r="A87" s="83" t="s">
        <v>45</v>
      </c>
      <c r="B87" s="83" t="s">
        <v>329</v>
      </c>
      <c r="C87" s="83">
        <v>2020</v>
      </c>
      <c r="D87" s="126" t="s">
        <v>330</v>
      </c>
      <c r="E87" s="83" t="s">
        <v>366</v>
      </c>
      <c r="F87" s="83" t="s">
        <v>348</v>
      </c>
      <c r="G87" s="83" t="s">
        <v>25</v>
      </c>
      <c r="H87" s="83" t="s">
        <v>166</v>
      </c>
      <c r="I87" s="68" t="s">
        <v>108</v>
      </c>
      <c r="J87" s="68" t="s">
        <v>26</v>
      </c>
      <c r="K87" s="68" t="s">
        <v>109</v>
      </c>
      <c r="L87" s="68">
        <v>2</v>
      </c>
      <c r="N87" s="68">
        <v>1</v>
      </c>
      <c r="O87" s="68">
        <v>0.5</v>
      </c>
      <c r="P87" s="68">
        <v>0.5</v>
      </c>
      <c r="Q87" s="43">
        <f t="shared" si="3"/>
        <v>0.5</v>
      </c>
      <c r="R87" s="68">
        <v>15.5</v>
      </c>
      <c r="S87" s="68">
        <v>127.5</v>
      </c>
      <c r="T87" s="16">
        <f t="shared" si="4"/>
        <v>27</v>
      </c>
      <c r="U87" s="68">
        <v>138</v>
      </c>
      <c r="V87" s="127">
        <f t="shared" si="5"/>
        <v>3726</v>
      </c>
      <c r="W87" s="68">
        <v>13</v>
      </c>
      <c r="X87" s="68" t="s">
        <v>33</v>
      </c>
      <c r="Y87" s="68" t="s">
        <v>61</v>
      </c>
      <c r="Z87" s="68" t="s">
        <v>52</v>
      </c>
      <c r="AA87" s="68" t="s">
        <v>40</v>
      </c>
      <c r="AB87" s="83" t="s">
        <v>333</v>
      </c>
    </row>
    <row r="88" spans="1:28" x14ac:dyDescent="0.15">
      <c r="A88" s="83" t="s">
        <v>45</v>
      </c>
      <c r="B88" s="83" t="s">
        <v>329</v>
      </c>
      <c r="C88" s="83">
        <v>2020</v>
      </c>
      <c r="D88" s="126" t="s">
        <v>330</v>
      </c>
      <c r="E88" s="83" t="s">
        <v>366</v>
      </c>
      <c r="F88" s="83" t="s">
        <v>348</v>
      </c>
      <c r="G88" s="83" t="s">
        <v>25</v>
      </c>
      <c r="H88" s="83" t="s">
        <v>166</v>
      </c>
      <c r="I88" s="68" t="s">
        <v>108</v>
      </c>
      <c r="J88" s="68" t="s">
        <v>26</v>
      </c>
      <c r="K88" s="68" t="s">
        <v>109</v>
      </c>
      <c r="L88" s="68">
        <v>3</v>
      </c>
      <c r="N88" s="68">
        <v>1</v>
      </c>
      <c r="O88" s="68">
        <v>0.5</v>
      </c>
      <c r="P88" s="68">
        <v>0.5</v>
      </c>
      <c r="Q88" s="43">
        <f t="shared" si="3"/>
        <v>0.5</v>
      </c>
      <c r="R88" s="68">
        <v>15.3</v>
      </c>
      <c r="S88" s="68">
        <v>128</v>
      </c>
      <c r="T88" s="16">
        <f t="shared" si="4"/>
        <v>27</v>
      </c>
      <c r="U88" s="68">
        <v>138</v>
      </c>
      <c r="V88" s="127">
        <f t="shared" si="5"/>
        <v>3726</v>
      </c>
      <c r="W88" s="68">
        <v>13</v>
      </c>
      <c r="X88" s="68" t="s">
        <v>33</v>
      </c>
      <c r="Y88" s="68" t="s">
        <v>61</v>
      </c>
      <c r="Z88" s="68" t="s">
        <v>52</v>
      </c>
      <c r="AA88" s="68" t="s">
        <v>40</v>
      </c>
      <c r="AB88" s="83" t="s">
        <v>333</v>
      </c>
    </row>
    <row r="89" spans="1:28" x14ac:dyDescent="0.15">
      <c r="A89" s="83" t="s">
        <v>45</v>
      </c>
      <c r="B89" s="83" t="s">
        <v>329</v>
      </c>
      <c r="C89" s="83">
        <v>2020</v>
      </c>
      <c r="D89" s="126" t="s">
        <v>330</v>
      </c>
      <c r="E89" s="83" t="s">
        <v>366</v>
      </c>
      <c r="F89" s="83" t="s">
        <v>348</v>
      </c>
      <c r="G89" s="83" t="s">
        <v>25</v>
      </c>
      <c r="H89" s="83" t="s">
        <v>166</v>
      </c>
      <c r="I89" s="68" t="s">
        <v>108</v>
      </c>
      <c r="J89" s="68" t="s">
        <v>26</v>
      </c>
      <c r="K89" s="68" t="s">
        <v>109</v>
      </c>
      <c r="L89" s="68">
        <v>1</v>
      </c>
      <c r="N89" s="68">
        <v>5</v>
      </c>
      <c r="O89" s="68">
        <v>0.2</v>
      </c>
      <c r="P89" s="68">
        <v>0.2</v>
      </c>
      <c r="Q89" s="43">
        <f t="shared" si="3"/>
        <v>0.2</v>
      </c>
      <c r="R89" s="68">
        <v>15.4</v>
      </c>
      <c r="S89" s="68">
        <v>89.5</v>
      </c>
      <c r="T89" s="16">
        <f t="shared" si="4"/>
        <v>36</v>
      </c>
      <c r="U89" s="68">
        <v>450</v>
      </c>
      <c r="V89" s="127">
        <f t="shared" si="5"/>
        <v>3240</v>
      </c>
      <c r="W89" s="68">
        <v>13</v>
      </c>
      <c r="X89" s="68" t="s">
        <v>33</v>
      </c>
      <c r="Y89" s="68" t="s">
        <v>61</v>
      </c>
      <c r="Z89" s="68" t="s">
        <v>52</v>
      </c>
      <c r="AA89" s="68" t="s">
        <v>40</v>
      </c>
      <c r="AB89" s="83" t="s">
        <v>333</v>
      </c>
    </row>
    <row r="90" spans="1:28" x14ac:dyDescent="0.15">
      <c r="A90" s="83" t="s">
        <v>45</v>
      </c>
      <c r="B90" s="83" t="s">
        <v>329</v>
      </c>
      <c r="C90" s="83">
        <v>2020</v>
      </c>
      <c r="D90" s="126" t="s">
        <v>330</v>
      </c>
      <c r="E90" s="83" t="s">
        <v>366</v>
      </c>
      <c r="F90" s="83" t="s">
        <v>348</v>
      </c>
      <c r="G90" s="83" t="s">
        <v>25</v>
      </c>
      <c r="H90" s="83" t="s">
        <v>166</v>
      </c>
      <c r="I90" s="68" t="s">
        <v>108</v>
      </c>
      <c r="J90" s="68" t="s">
        <v>26</v>
      </c>
      <c r="K90" s="68" t="s">
        <v>109</v>
      </c>
      <c r="L90" s="68">
        <v>2</v>
      </c>
      <c r="N90" s="68">
        <v>5</v>
      </c>
      <c r="O90" s="68">
        <v>0.55000000000000004</v>
      </c>
      <c r="P90" s="68">
        <v>0.5</v>
      </c>
      <c r="Q90" s="43">
        <f t="shared" si="3"/>
        <v>0.52500000000000002</v>
      </c>
      <c r="R90" s="68">
        <v>14.6</v>
      </c>
      <c r="S90" s="68">
        <v>83.5</v>
      </c>
      <c r="T90" s="16">
        <f t="shared" si="4"/>
        <v>39</v>
      </c>
      <c r="U90" s="68">
        <v>450</v>
      </c>
      <c r="V90" s="127">
        <f t="shared" si="5"/>
        <v>3510</v>
      </c>
      <c r="W90" s="68">
        <v>13</v>
      </c>
      <c r="X90" s="68" t="s">
        <v>33</v>
      </c>
      <c r="Y90" s="68" t="s">
        <v>61</v>
      </c>
      <c r="Z90" s="68" t="s">
        <v>52</v>
      </c>
      <c r="AA90" s="68" t="s">
        <v>40</v>
      </c>
      <c r="AB90" s="83" t="s">
        <v>333</v>
      </c>
    </row>
    <row r="91" spans="1:28" x14ac:dyDescent="0.15">
      <c r="A91" s="83" t="s">
        <v>45</v>
      </c>
      <c r="B91" s="83" t="s">
        <v>329</v>
      </c>
      <c r="C91" s="83">
        <v>2020</v>
      </c>
      <c r="D91" s="126" t="s">
        <v>330</v>
      </c>
      <c r="E91" s="83" t="s">
        <v>366</v>
      </c>
      <c r="F91" s="83" t="s">
        <v>348</v>
      </c>
      <c r="G91" s="83" t="s">
        <v>25</v>
      </c>
      <c r="H91" s="83" t="s">
        <v>166</v>
      </c>
      <c r="I91" s="68" t="s">
        <v>108</v>
      </c>
      <c r="J91" s="68" t="s">
        <v>26</v>
      </c>
      <c r="K91" s="68" t="s">
        <v>109</v>
      </c>
      <c r="L91" s="68">
        <v>3</v>
      </c>
      <c r="N91" s="68">
        <v>5</v>
      </c>
      <c r="O91" s="68">
        <v>0.5</v>
      </c>
      <c r="P91" s="68">
        <v>0.5</v>
      </c>
      <c r="Q91" s="43">
        <f t="shared" si="3"/>
        <v>0.5</v>
      </c>
      <c r="R91" s="68">
        <v>14.8</v>
      </c>
      <c r="S91" s="68">
        <v>84.5</v>
      </c>
      <c r="T91" s="16">
        <f t="shared" si="4"/>
        <v>36</v>
      </c>
      <c r="U91" s="68">
        <v>450</v>
      </c>
      <c r="V91" s="127">
        <f t="shared" si="5"/>
        <v>3240</v>
      </c>
      <c r="W91" s="68">
        <v>13</v>
      </c>
      <c r="X91" s="68" t="s">
        <v>33</v>
      </c>
      <c r="Y91" s="68" t="s">
        <v>61</v>
      </c>
      <c r="Z91" s="68" t="s">
        <v>52</v>
      </c>
      <c r="AA91" s="68" t="s">
        <v>40</v>
      </c>
      <c r="AB91" s="83" t="s">
        <v>333</v>
      </c>
    </row>
    <row r="92" spans="1:28" x14ac:dyDescent="0.15">
      <c r="A92" s="83" t="s">
        <v>45</v>
      </c>
      <c r="B92" s="83" t="s">
        <v>329</v>
      </c>
      <c r="C92" s="83">
        <v>2020</v>
      </c>
      <c r="D92" s="126" t="s">
        <v>330</v>
      </c>
      <c r="E92" s="83" t="s">
        <v>366</v>
      </c>
      <c r="F92" s="83" t="s">
        <v>348</v>
      </c>
      <c r="G92" s="83" t="s">
        <v>25</v>
      </c>
      <c r="H92" s="83" t="s">
        <v>166</v>
      </c>
      <c r="I92" s="68" t="s">
        <v>108</v>
      </c>
      <c r="J92" s="68" t="s">
        <v>26</v>
      </c>
      <c r="K92" s="68" t="s">
        <v>109</v>
      </c>
      <c r="L92" s="68">
        <v>1</v>
      </c>
      <c r="N92" s="68">
        <v>8</v>
      </c>
      <c r="O92" s="68">
        <v>0.55000000000000004</v>
      </c>
      <c r="P92" s="68">
        <v>0.5</v>
      </c>
      <c r="Q92" s="43">
        <f t="shared" si="3"/>
        <v>0.52500000000000002</v>
      </c>
      <c r="R92" s="68">
        <v>15</v>
      </c>
      <c r="S92" s="68">
        <v>90</v>
      </c>
      <c r="T92" s="16">
        <f t="shared" si="4"/>
        <v>36</v>
      </c>
      <c r="U92" s="68">
        <v>798</v>
      </c>
      <c r="V92" s="127">
        <f t="shared" si="5"/>
        <v>3591</v>
      </c>
      <c r="W92" s="68">
        <v>13</v>
      </c>
      <c r="X92" s="68" t="s">
        <v>33</v>
      </c>
      <c r="Y92" s="68" t="s">
        <v>61</v>
      </c>
      <c r="Z92" s="68" t="s">
        <v>52</v>
      </c>
      <c r="AA92" s="68" t="s">
        <v>40</v>
      </c>
      <c r="AB92" s="83" t="s">
        <v>333</v>
      </c>
    </row>
    <row r="93" spans="1:28" x14ac:dyDescent="0.15">
      <c r="A93" s="83" t="s">
        <v>45</v>
      </c>
      <c r="B93" s="83" t="s">
        <v>329</v>
      </c>
      <c r="C93" s="83">
        <v>2020</v>
      </c>
      <c r="D93" s="126" t="s">
        <v>330</v>
      </c>
      <c r="E93" s="83" t="s">
        <v>366</v>
      </c>
      <c r="F93" s="83" t="s">
        <v>348</v>
      </c>
      <c r="G93" s="83" t="s">
        <v>25</v>
      </c>
      <c r="H93" s="83" t="s">
        <v>166</v>
      </c>
      <c r="I93" s="68" t="s">
        <v>108</v>
      </c>
      <c r="J93" s="68" t="s">
        <v>26</v>
      </c>
      <c r="K93" s="68" t="s">
        <v>109</v>
      </c>
      <c r="L93" s="68">
        <v>2</v>
      </c>
      <c r="N93" s="68">
        <v>8</v>
      </c>
      <c r="O93" s="68">
        <v>0.5</v>
      </c>
      <c r="P93" s="68">
        <v>0.5</v>
      </c>
      <c r="Q93" s="43">
        <f t="shared" si="3"/>
        <v>0.5</v>
      </c>
      <c r="R93" s="68">
        <v>14.9</v>
      </c>
      <c r="S93" s="68">
        <v>89.5</v>
      </c>
      <c r="T93" s="16">
        <f t="shared" si="4"/>
        <v>36</v>
      </c>
      <c r="U93" s="68">
        <v>798</v>
      </c>
      <c r="V93" s="127">
        <f t="shared" si="5"/>
        <v>3591</v>
      </c>
      <c r="W93" s="68">
        <v>13</v>
      </c>
      <c r="X93" s="68" t="s">
        <v>33</v>
      </c>
      <c r="Y93" s="68" t="s">
        <v>61</v>
      </c>
      <c r="Z93" s="68" t="s">
        <v>52</v>
      </c>
      <c r="AA93" s="68" t="s">
        <v>40</v>
      </c>
      <c r="AB93" s="83" t="s">
        <v>333</v>
      </c>
    </row>
    <row r="94" spans="1:28" x14ac:dyDescent="0.15">
      <c r="A94" s="83" t="s">
        <v>45</v>
      </c>
      <c r="B94" s="83" t="s">
        <v>329</v>
      </c>
      <c r="C94" s="83">
        <v>2020</v>
      </c>
      <c r="D94" s="126" t="s">
        <v>330</v>
      </c>
      <c r="E94" s="83" t="s">
        <v>366</v>
      </c>
      <c r="F94" s="83" t="s">
        <v>348</v>
      </c>
      <c r="G94" s="83" t="s">
        <v>25</v>
      </c>
      <c r="H94" s="83" t="s">
        <v>166</v>
      </c>
      <c r="I94" s="68" t="s">
        <v>108</v>
      </c>
      <c r="J94" s="68" t="s">
        <v>26</v>
      </c>
      <c r="K94" s="68" t="s">
        <v>109</v>
      </c>
      <c r="L94" s="68">
        <v>3</v>
      </c>
      <c r="N94" s="68">
        <v>8</v>
      </c>
      <c r="O94" s="68">
        <v>0.55000000000000004</v>
      </c>
      <c r="P94" s="68">
        <v>0.5</v>
      </c>
      <c r="Q94" s="43">
        <f t="shared" si="3"/>
        <v>0.52500000000000002</v>
      </c>
      <c r="R94" s="68">
        <v>15.1</v>
      </c>
      <c r="S94" s="68">
        <v>82.5</v>
      </c>
      <c r="T94" s="16">
        <f t="shared" si="4"/>
        <v>39</v>
      </c>
      <c r="U94" s="68">
        <v>798</v>
      </c>
      <c r="V94" s="127">
        <f t="shared" si="5"/>
        <v>3890.25</v>
      </c>
      <c r="W94" s="68">
        <v>13</v>
      </c>
      <c r="X94" s="68" t="s">
        <v>33</v>
      </c>
      <c r="Y94" s="68" t="s">
        <v>61</v>
      </c>
      <c r="Z94" s="68" t="s">
        <v>52</v>
      </c>
      <c r="AA94" s="68" t="s">
        <v>40</v>
      </c>
      <c r="AB94" s="83" t="s">
        <v>333</v>
      </c>
    </row>
    <row r="95" spans="1:28" x14ac:dyDescent="0.15">
      <c r="A95" s="83" t="s">
        <v>45</v>
      </c>
      <c r="B95" s="83" t="s">
        <v>329</v>
      </c>
      <c r="C95" s="83">
        <v>2020</v>
      </c>
      <c r="D95" s="126" t="s">
        <v>330</v>
      </c>
      <c r="E95" s="83" t="s">
        <v>366</v>
      </c>
      <c r="F95" s="83" t="s">
        <v>348</v>
      </c>
      <c r="G95" s="83" t="s">
        <v>25</v>
      </c>
      <c r="H95" s="83" t="s">
        <v>110</v>
      </c>
      <c r="I95" s="68" t="s">
        <v>108</v>
      </c>
      <c r="J95" s="68" t="s">
        <v>26</v>
      </c>
      <c r="K95" s="68" t="s">
        <v>109</v>
      </c>
      <c r="L95" s="68">
        <v>1</v>
      </c>
      <c r="N95" s="68">
        <v>1</v>
      </c>
      <c r="O95" s="68">
        <v>0.7</v>
      </c>
      <c r="P95" s="68">
        <v>0.6</v>
      </c>
      <c r="Q95" s="16">
        <f t="shared" si="3"/>
        <v>0.64999999999999991</v>
      </c>
      <c r="R95" s="68">
        <v>15.1</v>
      </c>
      <c r="S95" s="68">
        <v>108.5</v>
      </c>
      <c r="T95" s="16">
        <f t="shared" si="4"/>
        <v>33</v>
      </c>
      <c r="U95" s="68">
        <v>98</v>
      </c>
      <c r="V95" s="16">
        <f t="shared" si="5"/>
        <v>3234</v>
      </c>
      <c r="W95" s="68">
        <v>13</v>
      </c>
      <c r="X95" s="68" t="s">
        <v>33</v>
      </c>
      <c r="Y95" s="68" t="s">
        <v>61</v>
      </c>
      <c r="Z95" s="68" t="s">
        <v>52</v>
      </c>
      <c r="AA95" s="68" t="s">
        <v>40</v>
      </c>
      <c r="AB95" s="83" t="s">
        <v>333</v>
      </c>
    </row>
    <row r="96" spans="1:28" x14ac:dyDescent="0.15">
      <c r="A96" s="83" t="s">
        <v>45</v>
      </c>
      <c r="B96" s="83" t="s">
        <v>329</v>
      </c>
      <c r="C96" s="83">
        <v>2020</v>
      </c>
      <c r="D96" s="126" t="s">
        <v>330</v>
      </c>
      <c r="E96" s="83" t="s">
        <v>366</v>
      </c>
      <c r="F96" s="83" t="s">
        <v>348</v>
      </c>
      <c r="G96" s="83" t="s">
        <v>25</v>
      </c>
      <c r="H96" s="83" t="s">
        <v>110</v>
      </c>
      <c r="I96" s="68" t="s">
        <v>108</v>
      </c>
      <c r="J96" s="68" t="s">
        <v>26</v>
      </c>
      <c r="K96" s="68" t="s">
        <v>109</v>
      </c>
      <c r="L96" s="68">
        <v>2</v>
      </c>
      <c r="N96" s="68">
        <v>1</v>
      </c>
      <c r="O96" s="68">
        <v>0.75</v>
      </c>
      <c r="P96" s="68">
        <v>0.7</v>
      </c>
      <c r="Q96" s="43">
        <f t="shared" si="3"/>
        <v>0.72499999999999998</v>
      </c>
      <c r="R96" s="68">
        <v>14.8</v>
      </c>
      <c r="S96" s="68">
        <v>110.5</v>
      </c>
      <c r="T96" s="16">
        <f t="shared" si="4"/>
        <v>33</v>
      </c>
      <c r="U96" s="68">
        <v>98</v>
      </c>
      <c r="V96" s="127">
        <f t="shared" si="5"/>
        <v>3234</v>
      </c>
      <c r="W96" s="68">
        <v>13</v>
      </c>
      <c r="X96" s="68" t="s">
        <v>33</v>
      </c>
      <c r="Y96" s="68" t="s">
        <v>61</v>
      </c>
      <c r="Z96" s="68" t="s">
        <v>52</v>
      </c>
      <c r="AA96" s="68" t="s">
        <v>40</v>
      </c>
      <c r="AB96" s="83" t="s">
        <v>333</v>
      </c>
    </row>
    <row r="97" spans="1:28" x14ac:dyDescent="0.15">
      <c r="A97" s="83" t="s">
        <v>45</v>
      </c>
      <c r="B97" s="83" t="s">
        <v>329</v>
      </c>
      <c r="C97" s="83">
        <v>2020</v>
      </c>
      <c r="D97" s="126" t="s">
        <v>330</v>
      </c>
      <c r="E97" s="83" t="s">
        <v>366</v>
      </c>
      <c r="F97" s="83" t="s">
        <v>348</v>
      </c>
      <c r="G97" s="83" t="s">
        <v>25</v>
      </c>
      <c r="H97" s="83" t="s">
        <v>110</v>
      </c>
      <c r="I97" s="68" t="s">
        <v>108</v>
      </c>
      <c r="J97" s="68" t="s">
        <v>26</v>
      </c>
      <c r="K97" s="68" t="s">
        <v>109</v>
      </c>
      <c r="L97" s="68">
        <v>3</v>
      </c>
      <c r="N97" s="68">
        <v>1</v>
      </c>
      <c r="O97" s="68">
        <v>0.7</v>
      </c>
      <c r="P97" s="68">
        <v>0.7</v>
      </c>
      <c r="Q97" s="43">
        <f t="shared" si="3"/>
        <v>0.7</v>
      </c>
      <c r="R97" s="68">
        <v>15.2</v>
      </c>
      <c r="S97" s="68">
        <v>113</v>
      </c>
      <c r="T97" s="16">
        <f t="shared" si="4"/>
        <v>30</v>
      </c>
      <c r="U97" s="68">
        <v>98</v>
      </c>
      <c r="V97" s="127">
        <f t="shared" si="5"/>
        <v>2940</v>
      </c>
      <c r="W97" s="68">
        <v>13</v>
      </c>
      <c r="X97" s="68" t="s">
        <v>33</v>
      </c>
      <c r="Y97" s="68" t="s">
        <v>61</v>
      </c>
      <c r="Z97" s="68" t="s">
        <v>52</v>
      </c>
      <c r="AA97" s="68" t="s">
        <v>40</v>
      </c>
      <c r="AB97" s="83" t="s">
        <v>333</v>
      </c>
    </row>
    <row r="98" spans="1:28" x14ac:dyDescent="0.15">
      <c r="A98" s="83" t="s">
        <v>45</v>
      </c>
      <c r="B98" s="83" t="s">
        <v>329</v>
      </c>
      <c r="C98" s="83">
        <v>2020</v>
      </c>
      <c r="D98" s="126" t="s">
        <v>330</v>
      </c>
      <c r="E98" s="83" t="s">
        <v>366</v>
      </c>
      <c r="F98" s="83" t="s">
        <v>348</v>
      </c>
      <c r="G98" s="83" t="s">
        <v>25</v>
      </c>
      <c r="H98" s="83" t="s">
        <v>110</v>
      </c>
      <c r="I98" s="68" t="s">
        <v>108</v>
      </c>
      <c r="J98" s="68" t="s">
        <v>26</v>
      </c>
      <c r="K98" s="68" t="s">
        <v>109</v>
      </c>
      <c r="L98" s="68">
        <v>1</v>
      </c>
      <c r="N98" s="68">
        <v>8</v>
      </c>
      <c r="O98" s="68">
        <v>0.5</v>
      </c>
      <c r="P98" s="68">
        <v>0.5</v>
      </c>
      <c r="Q98" s="43">
        <f t="shared" si="3"/>
        <v>0.5</v>
      </c>
      <c r="R98" s="68">
        <v>15.9</v>
      </c>
      <c r="S98" s="68">
        <v>92.5</v>
      </c>
      <c r="T98" s="16">
        <f t="shared" si="4"/>
        <v>36</v>
      </c>
      <c r="U98" s="68">
        <v>598</v>
      </c>
      <c r="V98" s="127">
        <f t="shared" si="5"/>
        <v>2691</v>
      </c>
      <c r="W98" s="68">
        <v>13</v>
      </c>
      <c r="X98" s="68" t="s">
        <v>33</v>
      </c>
      <c r="Y98" s="68" t="s">
        <v>61</v>
      </c>
      <c r="Z98" s="68" t="s">
        <v>52</v>
      </c>
      <c r="AA98" s="68" t="s">
        <v>40</v>
      </c>
      <c r="AB98" s="83" t="s">
        <v>333</v>
      </c>
    </row>
    <row r="99" spans="1:28" x14ac:dyDescent="0.15">
      <c r="A99" s="83" t="s">
        <v>45</v>
      </c>
      <c r="B99" s="83" t="s">
        <v>329</v>
      </c>
      <c r="C99" s="83">
        <v>2020</v>
      </c>
      <c r="D99" s="126" t="s">
        <v>330</v>
      </c>
      <c r="E99" s="83" t="s">
        <v>366</v>
      </c>
      <c r="F99" s="83" t="s">
        <v>348</v>
      </c>
      <c r="G99" s="83" t="s">
        <v>25</v>
      </c>
      <c r="H99" s="83" t="s">
        <v>110</v>
      </c>
      <c r="I99" s="68" t="s">
        <v>108</v>
      </c>
      <c r="J99" s="68" t="s">
        <v>26</v>
      </c>
      <c r="K99" s="68" t="s">
        <v>109</v>
      </c>
      <c r="L99" s="68">
        <v>2</v>
      </c>
      <c r="N99" s="68">
        <v>8</v>
      </c>
      <c r="O99" s="68">
        <v>0.5</v>
      </c>
      <c r="P99" s="68">
        <v>0.55000000000000004</v>
      </c>
      <c r="Q99" s="43">
        <f t="shared" si="3"/>
        <v>0.52500000000000002</v>
      </c>
      <c r="R99" s="68">
        <v>16.3</v>
      </c>
      <c r="S99" s="68">
        <v>87</v>
      </c>
      <c r="T99" s="16">
        <f t="shared" si="4"/>
        <v>36</v>
      </c>
      <c r="U99" s="68">
        <v>598</v>
      </c>
      <c r="V99" s="127">
        <f t="shared" si="5"/>
        <v>2691</v>
      </c>
      <c r="W99" s="68">
        <v>13</v>
      </c>
      <c r="X99" s="68" t="s">
        <v>33</v>
      </c>
      <c r="Y99" s="68" t="s">
        <v>61</v>
      </c>
      <c r="Z99" s="68" t="s">
        <v>52</v>
      </c>
      <c r="AA99" s="68" t="s">
        <v>40</v>
      </c>
      <c r="AB99" s="83" t="s">
        <v>333</v>
      </c>
    </row>
    <row r="100" spans="1:28" x14ac:dyDescent="0.15">
      <c r="A100" s="83" t="s">
        <v>45</v>
      </c>
      <c r="B100" s="83" t="s">
        <v>329</v>
      </c>
      <c r="C100" s="83">
        <v>2020</v>
      </c>
      <c r="D100" s="126" t="s">
        <v>330</v>
      </c>
      <c r="E100" s="83" t="s">
        <v>366</v>
      </c>
      <c r="F100" s="83" t="s">
        <v>348</v>
      </c>
      <c r="G100" s="83" t="s">
        <v>25</v>
      </c>
      <c r="H100" s="83" t="s">
        <v>110</v>
      </c>
      <c r="I100" s="68" t="s">
        <v>108</v>
      </c>
      <c r="J100" s="68" t="s">
        <v>26</v>
      </c>
      <c r="K100" s="68" t="s">
        <v>109</v>
      </c>
      <c r="L100" s="68">
        <v>3</v>
      </c>
      <c r="N100" s="68">
        <v>8</v>
      </c>
      <c r="O100" s="68">
        <v>0.5</v>
      </c>
      <c r="P100" s="68">
        <v>0.55000000000000004</v>
      </c>
      <c r="Q100" s="43">
        <f t="shared" si="3"/>
        <v>0.52500000000000002</v>
      </c>
      <c r="R100" s="68">
        <v>16.100000000000001</v>
      </c>
      <c r="S100" s="68">
        <v>88</v>
      </c>
      <c r="T100" s="16">
        <f t="shared" si="4"/>
        <v>36</v>
      </c>
      <c r="U100" s="68">
        <v>598</v>
      </c>
      <c r="V100" s="127">
        <f t="shared" si="5"/>
        <v>2691</v>
      </c>
      <c r="W100" s="68">
        <v>13</v>
      </c>
      <c r="X100" s="68" t="s">
        <v>33</v>
      </c>
      <c r="Y100" s="68" t="s">
        <v>61</v>
      </c>
      <c r="Z100" s="68" t="s">
        <v>52</v>
      </c>
      <c r="AA100" s="68" t="s">
        <v>40</v>
      </c>
      <c r="AB100" s="83" t="s">
        <v>333</v>
      </c>
    </row>
    <row r="101" spans="1:28" x14ac:dyDescent="0.15">
      <c r="A101" s="83" t="s">
        <v>45</v>
      </c>
      <c r="B101" s="83" t="s">
        <v>329</v>
      </c>
      <c r="C101" s="83">
        <v>2020</v>
      </c>
      <c r="D101" s="126" t="s">
        <v>330</v>
      </c>
      <c r="E101" s="83" t="s">
        <v>367</v>
      </c>
      <c r="F101" s="83" t="s">
        <v>350</v>
      </c>
      <c r="G101" s="83" t="s">
        <v>25</v>
      </c>
      <c r="H101" s="83" t="s">
        <v>110</v>
      </c>
      <c r="I101" s="68" t="s">
        <v>108</v>
      </c>
      <c r="J101" s="68" t="s">
        <v>26</v>
      </c>
      <c r="K101" s="68" t="s">
        <v>109</v>
      </c>
      <c r="L101" s="68">
        <v>1</v>
      </c>
      <c r="N101" s="68">
        <v>1</v>
      </c>
      <c r="O101" s="68">
        <v>0.2</v>
      </c>
      <c r="P101" s="68">
        <v>0.2</v>
      </c>
      <c r="Q101" s="43">
        <f t="shared" si="3"/>
        <v>0.2</v>
      </c>
      <c r="R101" s="68">
        <v>16.3</v>
      </c>
      <c r="S101" s="68">
        <v>123</v>
      </c>
      <c r="T101" s="16">
        <f t="shared" si="4"/>
        <v>27</v>
      </c>
      <c r="U101" s="68">
        <v>158</v>
      </c>
      <c r="V101" s="127">
        <f t="shared" si="5"/>
        <v>4266</v>
      </c>
      <c r="W101" s="68">
        <v>5</v>
      </c>
      <c r="X101" s="68" t="s">
        <v>33</v>
      </c>
      <c r="Y101" s="68" t="s">
        <v>67</v>
      </c>
      <c r="Z101" s="68" t="s">
        <v>73</v>
      </c>
      <c r="AA101" s="68" t="s">
        <v>52</v>
      </c>
      <c r="AB101" s="83" t="s">
        <v>333</v>
      </c>
    </row>
    <row r="102" spans="1:28" x14ac:dyDescent="0.15">
      <c r="A102" s="83" t="s">
        <v>45</v>
      </c>
      <c r="B102" s="83" t="s">
        <v>329</v>
      </c>
      <c r="C102" s="83">
        <v>2020</v>
      </c>
      <c r="D102" s="126" t="s">
        <v>330</v>
      </c>
      <c r="E102" s="83" t="s">
        <v>367</v>
      </c>
      <c r="F102" s="83" t="s">
        <v>350</v>
      </c>
      <c r="G102" s="83" t="s">
        <v>25</v>
      </c>
      <c r="H102" s="83" t="s">
        <v>110</v>
      </c>
      <c r="I102" s="68" t="s">
        <v>108</v>
      </c>
      <c r="J102" s="68" t="s">
        <v>26</v>
      </c>
      <c r="K102" s="68" t="s">
        <v>109</v>
      </c>
      <c r="L102" s="68">
        <v>2</v>
      </c>
      <c r="N102" s="68">
        <v>1</v>
      </c>
      <c r="O102" s="68">
        <v>0.5</v>
      </c>
      <c r="P102" s="68">
        <v>0.5</v>
      </c>
      <c r="Q102" s="43">
        <f t="shared" si="3"/>
        <v>0.5</v>
      </c>
      <c r="R102" s="68">
        <v>15.2</v>
      </c>
      <c r="S102" s="68">
        <v>122.5</v>
      </c>
      <c r="T102" s="16">
        <f t="shared" si="4"/>
        <v>27</v>
      </c>
      <c r="U102" s="68">
        <v>158</v>
      </c>
      <c r="V102" s="127">
        <f t="shared" si="5"/>
        <v>4266</v>
      </c>
      <c r="W102" s="68">
        <v>5</v>
      </c>
      <c r="X102" s="68" t="s">
        <v>33</v>
      </c>
      <c r="Y102" s="68" t="s">
        <v>67</v>
      </c>
      <c r="Z102" s="68" t="s">
        <v>73</v>
      </c>
      <c r="AA102" s="68" t="s">
        <v>52</v>
      </c>
      <c r="AB102" s="83" t="s">
        <v>333</v>
      </c>
    </row>
    <row r="103" spans="1:28" x14ac:dyDescent="0.15">
      <c r="A103" s="83" t="s">
        <v>45</v>
      </c>
      <c r="B103" s="83" t="s">
        <v>329</v>
      </c>
      <c r="C103" s="83">
        <v>2020</v>
      </c>
      <c r="D103" s="126" t="s">
        <v>330</v>
      </c>
      <c r="E103" s="83" t="s">
        <v>367</v>
      </c>
      <c r="F103" s="83" t="s">
        <v>350</v>
      </c>
      <c r="G103" s="83" t="s">
        <v>25</v>
      </c>
      <c r="H103" s="83" t="s">
        <v>110</v>
      </c>
      <c r="I103" s="68" t="s">
        <v>108</v>
      </c>
      <c r="J103" s="68" t="s">
        <v>26</v>
      </c>
      <c r="K103" s="68" t="s">
        <v>109</v>
      </c>
      <c r="L103" s="68">
        <v>3</v>
      </c>
      <c r="N103" s="68">
        <v>1</v>
      </c>
      <c r="O103" s="68">
        <v>0.5</v>
      </c>
      <c r="P103" s="68">
        <v>0.55000000000000004</v>
      </c>
      <c r="Q103" s="43">
        <f t="shared" si="3"/>
        <v>0.52500000000000002</v>
      </c>
      <c r="R103" s="68">
        <v>15.7</v>
      </c>
      <c r="S103" s="68">
        <v>119.5</v>
      </c>
      <c r="T103" s="16">
        <f t="shared" si="4"/>
        <v>30</v>
      </c>
      <c r="U103" s="68">
        <v>158</v>
      </c>
      <c r="V103" s="127">
        <f t="shared" si="5"/>
        <v>4740</v>
      </c>
      <c r="W103" s="68">
        <v>5</v>
      </c>
      <c r="X103" s="68" t="s">
        <v>33</v>
      </c>
      <c r="Y103" s="68" t="s">
        <v>67</v>
      </c>
      <c r="Z103" s="68" t="s">
        <v>73</v>
      </c>
      <c r="AA103" s="68" t="s">
        <v>52</v>
      </c>
      <c r="AB103" s="83" t="s">
        <v>333</v>
      </c>
    </row>
    <row r="104" spans="1:28" x14ac:dyDescent="0.15">
      <c r="A104" s="83" t="s">
        <v>45</v>
      </c>
      <c r="B104" s="83" t="s">
        <v>329</v>
      </c>
      <c r="C104" s="83">
        <v>2020</v>
      </c>
      <c r="D104" s="126" t="s">
        <v>330</v>
      </c>
      <c r="E104" s="83" t="s">
        <v>367</v>
      </c>
      <c r="F104" s="83" t="s">
        <v>350</v>
      </c>
      <c r="G104" s="83" t="s">
        <v>25</v>
      </c>
      <c r="H104" s="83" t="s">
        <v>110</v>
      </c>
      <c r="I104" s="68" t="s">
        <v>108</v>
      </c>
      <c r="J104" s="68" t="s">
        <v>26</v>
      </c>
      <c r="K104" s="68" t="s">
        <v>109</v>
      </c>
      <c r="L104" s="68">
        <v>1</v>
      </c>
      <c r="N104" s="68">
        <v>4</v>
      </c>
      <c r="O104" s="68">
        <v>0.5</v>
      </c>
      <c r="P104" s="68">
        <v>0.5</v>
      </c>
      <c r="Q104" s="43">
        <f t="shared" si="3"/>
        <v>0.5</v>
      </c>
      <c r="R104" s="68">
        <v>14</v>
      </c>
      <c r="S104" s="68">
        <v>91.5</v>
      </c>
      <c r="T104" s="16">
        <f t="shared" si="4"/>
        <v>36</v>
      </c>
      <c r="U104" s="68">
        <v>498</v>
      </c>
      <c r="V104" s="127">
        <f t="shared" si="5"/>
        <v>4482</v>
      </c>
      <c r="W104" s="68">
        <v>5</v>
      </c>
      <c r="X104" s="68" t="s">
        <v>33</v>
      </c>
      <c r="Y104" s="68" t="s">
        <v>67</v>
      </c>
      <c r="Z104" s="68" t="s">
        <v>73</v>
      </c>
      <c r="AA104" s="68" t="s">
        <v>52</v>
      </c>
      <c r="AB104" s="83" t="s">
        <v>333</v>
      </c>
    </row>
    <row r="105" spans="1:28" x14ac:dyDescent="0.15">
      <c r="A105" s="83" t="s">
        <v>45</v>
      </c>
      <c r="B105" s="83" t="s">
        <v>329</v>
      </c>
      <c r="C105" s="83">
        <v>2020</v>
      </c>
      <c r="D105" s="126" t="s">
        <v>330</v>
      </c>
      <c r="E105" s="83" t="s">
        <v>367</v>
      </c>
      <c r="F105" s="83" t="s">
        <v>350</v>
      </c>
      <c r="G105" s="83" t="s">
        <v>25</v>
      </c>
      <c r="H105" s="83" t="s">
        <v>110</v>
      </c>
      <c r="I105" s="68" t="s">
        <v>108</v>
      </c>
      <c r="J105" s="68" t="s">
        <v>26</v>
      </c>
      <c r="K105" s="68" t="s">
        <v>109</v>
      </c>
      <c r="L105" s="68">
        <v>2</v>
      </c>
      <c r="N105" s="68">
        <v>4</v>
      </c>
      <c r="O105" s="68">
        <v>0.5</v>
      </c>
      <c r="P105" s="68">
        <v>0.5</v>
      </c>
      <c r="Q105" s="43">
        <f t="shared" si="3"/>
        <v>0.5</v>
      </c>
      <c r="R105" s="68">
        <v>15.3</v>
      </c>
      <c r="S105" s="68">
        <v>96.5</v>
      </c>
      <c r="T105" s="16">
        <f t="shared" si="4"/>
        <v>36</v>
      </c>
      <c r="U105" s="68">
        <v>498</v>
      </c>
      <c r="V105" s="127">
        <f t="shared" si="5"/>
        <v>4482</v>
      </c>
      <c r="W105" s="68">
        <v>5</v>
      </c>
      <c r="X105" s="68" t="s">
        <v>33</v>
      </c>
      <c r="Y105" s="68" t="s">
        <v>67</v>
      </c>
      <c r="Z105" s="68" t="s">
        <v>73</v>
      </c>
      <c r="AA105" s="68" t="s">
        <v>52</v>
      </c>
      <c r="AB105" s="83" t="s">
        <v>333</v>
      </c>
    </row>
    <row r="106" spans="1:28" x14ac:dyDescent="0.15">
      <c r="A106" s="83" t="s">
        <v>45</v>
      </c>
      <c r="B106" s="83" t="s">
        <v>329</v>
      </c>
      <c r="C106" s="83">
        <v>2020</v>
      </c>
      <c r="D106" s="126" t="s">
        <v>330</v>
      </c>
      <c r="E106" s="83" t="s">
        <v>367</v>
      </c>
      <c r="F106" s="83" t="s">
        <v>350</v>
      </c>
      <c r="G106" s="83" t="s">
        <v>25</v>
      </c>
      <c r="H106" s="83" t="s">
        <v>110</v>
      </c>
      <c r="I106" s="68" t="s">
        <v>108</v>
      </c>
      <c r="J106" s="68" t="s">
        <v>26</v>
      </c>
      <c r="K106" s="68" t="s">
        <v>109</v>
      </c>
      <c r="L106" s="68">
        <v>3</v>
      </c>
      <c r="N106" s="68">
        <v>4</v>
      </c>
      <c r="O106" s="68">
        <v>0.5</v>
      </c>
      <c r="P106" s="68">
        <v>0.5</v>
      </c>
      <c r="Q106" s="43">
        <f t="shared" si="3"/>
        <v>0.5</v>
      </c>
      <c r="R106" s="68">
        <v>15.1</v>
      </c>
      <c r="S106" s="68">
        <v>103.5</v>
      </c>
      <c r="T106" s="16">
        <f t="shared" si="4"/>
        <v>33</v>
      </c>
      <c r="U106" s="68">
        <v>498</v>
      </c>
      <c r="V106" s="127">
        <f t="shared" si="5"/>
        <v>4108.5</v>
      </c>
      <c r="W106" s="68">
        <v>5</v>
      </c>
      <c r="X106" s="68" t="s">
        <v>33</v>
      </c>
      <c r="Y106" s="68" t="s">
        <v>67</v>
      </c>
      <c r="Z106" s="68" t="s">
        <v>73</v>
      </c>
      <c r="AA106" s="68" t="s">
        <v>52</v>
      </c>
      <c r="AB106" s="83" t="s">
        <v>333</v>
      </c>
    </row>
    <row r="107" spans="1:28" x14ac:dyDescent="0.15">
      <c r="A107" s="83" t="s">
        <v>45</v>
      </c>
      <c r="B107" s="83" t="s">
        <v>329</v>
      </c>
      <c r="C107" s="83">
        <v>2020</v>
      </c>
      <c r="D107" s="126" t="s">
        <v>330</v>
      </c>
      <c r="E107" s="83" t="s">
        <v>367</v>
      </c>
      <c r="F107" s="83" t="s">
        <v>350</v>
      </c>
      <c r="G107" s="83" t="s">
        <v>25</v>
      </c>
      <c r="H107" s="83" t="s">
        <v>166</v>
      </c>
      <c r="I107" s="68" t="s">
        <v>108</v>
      </c>
      <c r="J107" s="68" t="s">
        <v>26</v>
      </c>
      <c r="K107" s="68" t="s">
        <v>109</v>
      </c>
      <c r="L107" s="68">
        <v>1</v>
      </c>
      <c r="N107" s="68">
        <v>8</v>
      </c>
      <c r="O107" s="68">
        <v>0.5</v>
      </c>
      <c r="P107" s="68">
        <v>0.55000000000000004</v>
      </c>
      <c r="Q107" s="43">
        <f t="shared" si="3"/>
        <v>0.52500000000000002</v>
      </c>
      <c r="R107" s="68">
        <v>15.2</v>
      </c>
      <c r="S107" s="68">
        <v>80.5</v>
      </c>
      <c r="T107" s="16">
        <f t="shared" si="4"/>
        <v>39</v>
      </c>
      <c r="U107" s="68">
        <v>580</v>
      </c>
      <c r="V107" s="127">
        <f t="shared" si="5"/>
        <v>2827.5</v>
      </c>
      <c r="W107" s="68">
        <v>5</v>
      </c>
      <c r="X107" s="68" t="s">
        <v>33</v>
      </c>
      <c r="Y107" s="68" t="s">
        <v>67</v>
      </c>
      <c r="Z107" s="68" t="s">
        <v>73</v>
      </c>
      <c r="AA107" s="68" t="s">
        <v>52</v>
      </c>
      <c r="AB107" s="83" t="s">
        <v>333</v>
      </c>
    </row>
    <row r="108" spans="1:28" x14ac:dyDescent="0.15">
      <c r="A108" s="83" t="s">
        <v>45</v>
      </c>
      <c r="B108" s="83" t="s">
        <v>329</v>
      </c>
      <c r="C108" s="83">
        <v>2020</v>
      </c>
      <c r="D108" s="126" t="s">
        <v>330</v>
      </c>
      <c r="E108" s="83" t="s">
        <v>367</v>
      </c>
      <c r="F108" s="83" t="s">
        <v>350</v>
      </c>
      <c r="G108" s="83" t="s">
        <v>25</v>
      </c>
      <c r="H108" s="83" t="s">
        <v>166</v>
      </c>
      <c r="I108" s="68" t="s">
        <v>108</v>
      </c>
      <c r="J108" s="68" t="s">
        <v>26</v>
      </c>
      <c r="K108" s="68" t="s">
        <v>109</v>
      </c>
      <c r="L108" s="68">
        <v>2</v>
      </c>
      <c r="N108" s="68">
        <v>8</v>
      </c>
      <c r="O108" s="68">
        <v>0.5</v>
      </c>
      <c r="P108" s="68">
        <v>0.5</v>
      </c>
      <c r="Q108" s="43">
        <f t="shared" si="3"/>
        <v>0.5</v>
      </c>
      <c r="R108" s="68">
        <v>15.4</v>
      </c>
      <c r="S108" s="68">
        <v>70.5</v>
      </c>
      <c r="T108" s="16">
        <f t="shared" si="4"/>
        <v>50</v>
      </c>
      <c r="U108" s="68">
        <v>580</v>
      </c>
      <c r="V108" s="127">
        <f t="shared" si="5"/>
        <v>3625</v>
      </c>
      <c r="W108" s="68">
        <v>5</v>
      </c>
      <c r="X108" s="68" t="s">
        <v>33</v>
      </c>
      <c r="Y108" s="68" t="s">
        <v>67</v>
      </c>
      <c r="Z108" s="68" t="s">
        <v>73</v>
      </c>
      <c r="AA108" s="68" t="s">
        <v>52</v>
      </c>
      <c r="AB108" s="83" t="s">
        <v>333</v>
      </c>
    </row>
    <row r="109" spans="1:28" x14ac:dyDescent="0.15">
      <c r="A109" s="83" t="s">
        <v>45</v>
      </c>
      <c r="B109" s="83" t="s">
        <v>329</v>
      </c>
      <c r="C109" s="83">
        <v>2020</v>
      </c>
      <c r="D109" s="126" t="s">
        <v>330</v>
      </c>
      <c r="E109" s="83" t="s">
        <v>367</v>
      </c>
      <c r="F109" s="83" t="s">
        <v>350</v>
      </c>
      <c r="G109" s="83" t="s">
        <v>25</v>
      </c>
      <c r="H109" s="83" t="s">
        <v>166</v>
      </c>
      <c r="I109" s="68" t="s">
        <v>108</v>
      </c>
      <c r="J109" s="68" t="s">
        <v>26</v>
      </c>
      <c r="K109" s="68" t="s">
        <v>109</v>
      </c>
      <c r="L109" s="68">
        <v>3</v>
      </c>
      <c r="N109" s="68">
        <v>8</v>
      </c>
      <c r="O109" s="68">
        <v>0.55000000000000004</v>
      </c>
      <c r="P109" s="68">
        <v>0.5</v>
      </c>
      <c r="Q109" s="43">
        <f t="shared" si="3"/>
        <v>0.52500000000000002</v>
      </c>
      <c r="R109" s="68">
        <v>15.1</v>
      </c>
      <c r="S109" s="68">
        <v>82.5</v>
      </c>
      <c r="T109" s="16">
        <f t="shared" si="4"/>
        <v>39</v>
      </c>
      <c r="U109" s="68">
        <v>580</v>
      </c>
      <c r="V109" s="127">
        <f t="shared" si="5"/>
        <v>2827.5</v>
      </c>
      <c r="W109" s="68">
        <v>5</v>
      </c>
      <c r="X109" s="68" t="s">
        <v>33</v>
      </c>
      <c r="Y109" s="68" t="s">
        <v>67</v>
      </c>
      <c r="Z109" s="68" t="s">
        <v>73</v>
      </c>
      <c r="AA109" s="68" t="s">
        <v>52</v>
      </c>
      <c r="AB109" s="83" t="s">
        <v>333</v>
      </c>
    </row>
    <row r="110" spans="1:28" x14ac:dyDescent="0.15">
      <c r="A110" s="83" t="s">
        <v>45</v>
      </c>
      <c r="B110" s="83" t="s">
        <v>329</v>
      </c>
      <c r="C110" s="83">
        <v>2020</v>
      </c>
      <c r="D110" s="126" t="s">
        <v>330</v>
      </c>
      <c r="E110" s="83" t="s">
        <v>367</v>
      </c>
      <c r="F110" s="83" t="s">
        <v>350</v>
      </c>
      <c r="G110" s="83" t="s">
        <v>25</v>
      </c>
      <c r="H110" s="83" t="s">
        <v>166</v>
      </c>
      <c r="I110" s="68" t="s">
        <v>167</v>
      </c>
      <c r="J110" s="68" t="s">
        <v>26</v>
      </c>
      <c r="K110" s="68" t="s">
        <v>109</v>
      </c>
      <c r="L110" s="68">
        <v>1</v>
      </c>
      <c r="N110" s="68">
        <v>5</v>
      </c>
      <c r="O110" s="68">
        <v>0.5</v>
      </c>
      <c r="P110" s="68">
        <v>0.6</v>
      </c>
      <c r="Q110" s="43">
        <f t="shared" si="3"/>
        <v>0.55000000000000004</v>
      </c>
      <c r="R110" s="68">
        <v>13.1</v>
      </c>
      <c r="S110" s="68">
        <v>79</v>
      </c>
      <c r="T110" s="16">
        <f t="shared" si="4"/>
        <v>39</v>
      </c>
      <c r="U110" s="68">
        <v>398</v>
      </c>
      <c r="V110" s="127">
        <f t="shared" si="5"/>
        <v>3104.3999999999996</v>
      </c>
      <c r="W110" s="68">
        <v>5</v>
      </c>
      <c r="X110" s="68" t="s">
        <v>33</v>
      </c>
      <c r="Y110" s="68" t="s">
        <v>67</v>
      </c>
      <c r="Z110" s="68" t="s">
        <v>73</v>
      </c>
      <c r="AA110" s="68" t="s">
        <v>52</v>
      </c>
      <c r="AB110" s="83" t="s">
        <v>333</v>
      </c>
    </row>
    <row r="111" spans="1:28" x14ac:dyDescent="0.15">
      <c r="A111" s="83" t="s">
        <v>45</v>
      </c>
      <c r="B111" s="83" t="s">
        <v>329</v>
      </c>
      <c r="C111" s="83">
        <v>2020</v>
      </c>
      <c r="D111" s="126" t="s">
        <v>330</v>
      </c>
      <c r="E111" s="83" t="s">
        <v>367</v>
      </c>
      <c r="F111" s="83" t="s">
        <v>350</v>
      </c>
      <c r="G111" s="83" t="s">
        <v>25</v>
      </c>
      <c r="H111" s="83" t="s">
        <v>166</v>
      </c>
      <c r="I111" s="68" t="s">
        <v>167</v>
      </c>
      <c r="J111" s="68" t="s">
        <v>26</v>
      </c>
      <c r="K111" s="68" t="s">
        <v>109</v>
      </c>
      <c r="L111" s="68">
        <v>2</v>
      </c>
      <c r="N111" s="68">
        <v>5</v>
      </c>
      <c r="O111" s="68">
        <v>0.55000000000000004</v>
      </c>
      <c r="P111" s="68">
        <v>0.65</v>
      </c>
      <c r="Q111" s="43">
        <f t="shared" si="3"/>
        <v>0.60000000000000009</v>
      </c>
      <c r="R111" s="68">
        <v>14.8</v>
      </c>
      <c r="S111" s="68">
        <v>75</v>
      </c>
      <c r="T111" s="16">
        <f t="shared" si="4"/>
        <v>42</v>
      </c>
      <c r="U111" s="68">
        <v>398</v>
      </c>
      <c r="V111" s="127">
        <f t="shared" si="5"/>
        <v>3343.2</v>
      </c>
      <c r="W111" s="68">
        <v>5</v>
      </c>
      <c r="X111" s="68" t="s">
        <v>33</v>
      </c>
      <c r="Y111" s="68" t="s">
        <v>67</v>
      </c>
      <c r="Z111" s="68" t="s">
        <v>73</v>
      </c>
      <c r="AA111" s="68" t="s">
        <v>52</v>
      </c>
      <c r="AB111" s="83" t="s">
        <v>333</v>
      </c>
    </row>
    <row r="112" spans="1:28" x14ac:dyDescent="0.15">
      <c r="A112" s="83" t="s">
        <v>45</v>
      </c>
      <c r="B112" s="83" t="s">
        <v>329</v>
      </c>
      <c r="C112" s="83">
        <v>2020</v>
      </c>
      <c r="D112" s="126" t="s">
        <v>330</v>
      </c>
      <c r="E112" s="83" t="s">
        <v>367</v>
      </c>
      <c r="F112" s="83" t="s">
        <v>350</v>
      </c>
      <c r="G112" s="83" t="s">
        <v>25</v>
      </c>
      <c r="H112" s="83" t="s">
        <v>166</v>
      </c>
      <c r="I112" s="68" t="s">
        <v>167</v>
      </c>
      <c r="J112" s="68" t="s">
        <v>26</v>
      </c>
      <c r="K112" s="68" t="s">
        <v>109</v>
      </c>
      <c r="L112" s="68">
        <v>3</v>
      </c>
      <c r="N112" s="68">
        <v>5</v>
      </c>
      <c r="O112" s="68">
        <v>0.55000000000000004</v>
      </c>
      <c r="P112" s="68">
        <v>0.6</v>
      </c>
      <c r="Q112" s="43">
        <f t="shared" si="3"/>
        <v>0.57499999999999996</v>
      </c>
      <c r="R112" s="68">
        <v>14.1</v>
      </c>
      <c r="S112" s="68">
        <v>76</v>
      </c>
      <c r="T112" s="16">
        <f t="shared" si="4"/>
        <v>39</v>
      </c>
      <c r="U112" s="68">
        <v>398</v>
      </c>
      <c r="V112" s="127">
        <f t="shared" si="5"/>
        <v>3104.3999999999996</v>
      </c>
      <c r="W112" s="68">
        <v>5</v>
      </c>
      <c r="X112" s="68" t="s">
        <v>33</v>
      </c>
      <c r="Y112" s="68" t="s">
        <v>67</v>
      </c>
      <c r="Z112" s="68" t="s">
        <v>73</v>
      </c>
      <c r="AA112" s="68" t="s">
        <v>52</v>
      </c>
      <c r="AB112" s="83" t="s">
        <v>333</v>
      </c>
    </row>
    <row r="113" spans="1:28" x14ac:dyDescent="0.15">
      <c r="A113" s="83"/>
      <c r="B113" s="83"/>
      <c r="C113" s="83"/>
      <c r="D113" s="126"/>
      <c r="E113" s="83"/>
      <c r="F113" s="83"/>
      <c r="G113" s="83"/>
      <c r="H113" s="83"/>
      <c r="AB113" s="83"/>
    </row>
    <row r="114" spans="1:28" x14ac:dyDescent="0.15">
      <c r="A114" s="83"/>
      <c r="B114" s="83"/>
      <c r="C114" s="83"/>
      <c r="D114" s="126"/>
      <c r="E114" s="83"/>
      <c r="F114" s="83"/>
      <c r="G114" s="83"/>
      <c r="H114" s="83"/>
      <c r="AB114" s="83"/>
    </row>
    <row r="115" spans="1:28" x14ac:dyDescent="0.15">
      <c r="A115" s="83"/>
      <c r="B115" s="83"/>
      <c r="C115" s="83"/>
      <c r="D115" s="126"/>
      <c r="E115" s="83"/>
      <c r="F115" s="83"/>
      <c r="G115" s="83"/>
      <c r="H115" s="83"/>
      <c r="AB115" s="83"/>
    </row>
    <row r="116" spans="1:28" x14ac:dyDescent="0.15">
      <c r="A116" s="83"/>
      <c r="B116" s="83"/>
      <c r="C116" s="83"/>
      <c r="D116" s="126"/>
      <c r="E116" s="83"/>
      <c r="F116" s="83"/>
      <c r="G116" s="83"/>
      <c r="H116" s="83"/>
      <c r="AB116" s="83"/>
    </row>
    <row r="117" spans="1:28" x14ac:dyDescent="0.15">
      <c r="A117" s="83"/>
      <c r="B117" s="83"/>
      <c r="C117" s="83"/>
      <c r="D117" s="126"/>
      <c r="E117" s="83"/>
      <c r="F117" s="83"/>
      <c r="G117" s="83"/>
      <c r="H117" s="83"/>
      <c r="AB117" s="83"/>
    </row>
    <row r="118" spans="1:28" x14ac:dyDescent="0.15">
      <c r="A118" s="83"/>
      <c r="B118" s="83"/>
      <c r="C118" s="83"/>
      <c r="D118" s="126"/>
      <c r="E118" s="83"/>
      <c r="F118" s="83"/>
      <c r="G118" s="83"/>
      <c r="H118" s="83"/>
      <c r="AB118" s="83"/>
    </row>
    <row r="119" spans="1:28" x14ac:dyDescent="0.15">
      <c r="A119" s="83"/>
      <c r="B119" s="83"/>
      <c r="C119" s="83"/>
      <c r="D119" s="126"/>
      <c r="E119" s="83"/>
      <c r="F119" s="83"/>
      <c r="G119" s="83"/>
      <c r="H119" s="83"/>
      <c r="AB119" s="83"/>
    </row>
    <row r="120" spans="1:28" x14ac:dyDescent="0.15">
      <c r="A120" s="83"/>
      <c r="B120" s="83"/>
      <c r="C120" s="83"/>
      <c r="D120" s="126"/>
      <c r="E120" s="83"/>
      <c r="F120" s="83"/>
      <c r="G120" s="83"/>
      <c r="H120" s="83"/>
      <c r="AB120" s="83"/>
    </row>
    <row r="121" spans="1:28" x14ac:dyDescent="0.15">
      <c r="A121" s="83"/>
      <c r="B121" s="83"/>
      <c r="C121" s="83"/>
      <c r="D121" s="126"/>
      <c r="E121" s="83"/>
      <c r="F121" s="83"/>
      <c r="G121" s="83"/>
      <c r="H121" s="83"/>
      <c r="AB121" s="83"/>
    </row>
    <row r="122" spans="1:28" x14ac:dyDescent="0.15">
      <c r="A122" s="83"/>
      <c r="B122" s="83"/>
      <c r="C122" s="83"/>
      <c r="D122" s="126"/>
      <c r="E122" s="83"/>
      <c r="F122" s="83"/>
      <c r="G122" s="83"/>
      <c r="H122" s="83"/>
      <c r="AB122" s="83"/>
    </row>
    <row r="123" spans="1:28" x14ac:dyDescent="0.15">
      <c r="A123" s="83"/>
      <c r="B123" s="83"/>
      <c r="C123" s="83"/>
      <c r="D123" s="126"/>
      <c r="E123" s="83"/>
      <c r="F123" s="83"/>
      <c r="G123" s="83"/>
      <c r="H123" s="83"/>
      <c r="AB123" s="83"/>
    </row>
    <row r="124" spans="1:28" x14ac:dyDescent="0.15">
      <c r="A124" s="83"/>
      <c r="B124" s="83"/>
      <c r="C124" s="83"/>
      <c r="D124" s="126"/>
      <c r="E124" s="83"/>
      <c r="F124" s="83"/>
      <c r="G124" s="83"/>
      <c r="H124" s="83"/>
      <c r="AB124" s="83"/>
    </row>
    <row r="125" spans="1:28" x14ac:dyDescent="0.15">
      <c r="A125" s="83"/>
      <c r="B125" s="83"/>
      <c r="C125" s="83"/>
      <c r="D125" s="126"/>
      <c r="E125" s="83"/>
      <c r="F125" s="83"/>
      <c r="G125" s="83"/>
      <c r="H125" s="83"/>
      <c r="AB125" s="83"/>
    </row>
    <row r="126" spans="1:28" x14ac:dyDescent="0.15">
      <c r="A126" s="83"/>
      <c r="B126" s="83"/>
      <c r="C126" s="83"/>
      <c r="D126" s="126"/>
      <c r="E126" s="83"/>
      <c r="F126" s="83"/>
      <c r="G126" s="83"/>
      <c r="H126" s="83"/>
      <c r="AB126" s="83"/>
    </row>
    <row r="127" spans="1:28" x14ac:dyDescent="0.15">
      <c r="A127" s="83"/>
      <c r="B127" s="83"/>
      <c r="C127" s="83"/>
      <c r="D127" s="126"/>
      <c r="E127" s="83"/>
      <c r="F127" s="83"/>
      <c r="G127" s="83"/>
      <c r="H127" s="83"/>
      <c r="AB127" s="83"/>
    </row>
    <row r="128" spans="1:28" x14ac:dyDescent="0.15">
      <c r="A128" s="83"/>
      <c r="B128" s="83"/>
      <c r="C128" s="83"/>
      <c r="D128" s="126"/>
      <c r="E128" s="83"/>
      <c r="F128" s="83"/>
      <c r="G128" s="83"/>
      <c r="H128" s="83"/>
      <c r="AB128" s="83"/>
    </row>
    <row r="129" spans="1:28" x14ac:dyDescent="0.15">
      <c r="A129" s="83"/>
      <c r="B129" s="83"/>
      <c r="C129" s="83"/>
      <c r="D129" s="126"/>
      <c r="E129" s="83"/>
      <c r="F129" s="83"/>
      <c r="G129" s="83"/>
      <c r="H129" s="83"/>
      <c r="AB129" s="83"/>
    </row>
    <row r="130" spans="1:28" x14ac:dyDescent="0.15">
      <c r="A130" s="83"/>
      <c r="B130" s="83"/>
      <c r="C130" s="83"/>
      <c r="D130" s="126"/>
      <c r="E130" s="83"/>
      <c r="F130" s="83"/>
      <c r="G130" s="83"/>
      <c r="H130" s="83"/>
      <c r="AB130" s="83"/>
    </row>
    <row r="131" spans="1:28" x14ac:dyDescent="0.15">
      <c r="A131" s="83"/>
      <c r="B131" s="83"/>
      <c r="C131" s="83"/>
      <c r="D131" s="126"/>
      <c r="E131" s="83"/>
      <c r="F131" s="83"/>
      <c r="G131" s="83"/>
      <c r="H131" s="83"/>
      <c r="AB131" s="83"/>
    </row>
    <row r="132" spans="1:28" x14ac:dyDescent="0.15">
      <c r="A132" s="83"/>
      <c r="B132" s="83"/>
      <c r="C132" s="83"/>
      <c r="D132" s="126"/>
      <c r="E132" s="83"/>
      <c r="F132" s="83"/>
      <c r="G132" s="83"/>
      <c r="H132" s="83"/>
      <c r="AB132" s="83"/>
    </row>
    <row r="133" spans="1:28" x14ac:dyDescent="0.15">
      <c r="A133" s="83"/>
      <c r="B133" s="83"/>
      <c r="C133" s="83"/>
      <c r="D133" s="126"/>
      <c r="E133" s="83"/>
      <c r="F133" s="83"/>
      <c r="G133" s="83"/>
      <c r="H133" s="83"/>
      <c r="AB133" s="83"/>
    </row>
    <row r="134" spans="1:28" x14ac:dyDescent="0.15">
      <c r="A134" s="83"/>
      <c r="B134" s="83"/>
      <c r="C134" s="83"/>
      <c r="D134" s="126"/>
      <c r="E134" s="83"/>
      <c r="F134" s="83"/>
      <c r="G134" s="83"/>
      <c r="H134" s="83"/>
      <c r="AB134" s="83"/>
    </row>
    <row r="135" spans="1:28" x14ac:dyDescent="0.15">
      <c r="A135" s="83"/>
      <c r="B135" s="83"/>
      <c r="C135" s="83"/>
      <c r="D135" s="126"/>
      <c r="E135" s="83"/>
      <c r="F135" s="83"/>
      <c r="G135" s="83"/>
      <c r="H135" s="83"/>
      <c r="AB135" s="83"/>
    </row>
    <row r="136" spans="1:28" x14ac:dyDescent="0.15">
      <c r="A136" s="83"/>
      <c r="B136" s="83"/>
      <c r="C136" s="83"/>
      <c r="D136" s="126"/>
      <c r="E136" s="83"/>
      <c r="F136" s="83"/>
      <c r="G136" s="83"/>
      <c r="H136" s="83"/>
      <c r="AB136" s="83"/>
    </row>
    <row r="137" spans="1:28" x14ac:dyDescent="0.15">
      <c r="A137" s="83"/>
      <c r="B137" s="83"/>
      <c r="C137" s="83"/>
      <c r="D137" s="126"/>
      <c r="E137" s="83"/>
      <c r="F137" s="83"/>
      <c r="G137" s="83"/>
      <c r="H137" s="83"/>
      <c r="AB137" s="83"/>
    </row>
    <row r="138" spans="1:28" x14ac:dyDescent="0.15">
      <c r="A138" s="83"/>
      <c r="B138" s="83"/>
      <c r="C138" s="83"/>
      <c r="D138" s="126"/>
      <c r="E138" s="83"/>
      <c r="F138" s="83"/>
      <c r="G138" s="83"/>
      <c r="H138" s="83"/>
      <c r="AB138" s="83"/>
    </row>
    <row r="139" spans="1:28" x14ac:dyDescent="0.15">
      <c r="A139" s="83"/>
      <c r="B139" s="83"/>
      <c r="C139" s="83"/>
      <c r="D139" s="126"/>
      <c r="E139" s="83"/>
      <c r="F139" s="83"/>
      <c r="G139" s="83"/>
      <c r="H139" s="83"/>
      <c r="AB139" s="83"/>
    </row>
    <row r="140" spans="1:28" x14ac:dyDescent="0.15">
      <c r="A140" s="83"/>
      <c r="B140" s="83"/>
      <c r="C140" s="83"/>
      <c r="D140" s="126"/>
      <c r="E140" s="83"/>
      <c r="F140" s="83"/>
      <c r="G140" s="83"/>
      <c r="H140" s="83"/>
      <c r="AB140" s="83"/>
    </row>
    <row r="141" spans="1:28" x14ac:dyDescent="0.15">
      <c r="A141" s="83"/>
      <c r="B141" s="83"/>
      <c r="C141" s="83"/>
      <c r="D141" s="126"/>
      <c r="E141" s="83"/>
      <c r="F141" s="83"/>
      <c r="G141" s="83"/>
      <c r="H141" s="83"/>
      <c r="AB141" s="83"/>
    </row>
    <row r="142" spans="1:28" x14ac:dyDescent="0.15">
      <c r="A142" s="83"/>
      <c r="B142" s="83"/>
      <c r="C142" s="83"/>
      <c r="D142" s="126"/>
      <c r="E142" s="83"/>
      <c r="F142" s="83"/>
      <c r="G142" s="83"/>
      <c r="H142" s="83"/>
      <c r="AB142" s="83"/>
    </row>
    <row r="143" spans="1:28" x14ac:dyDescent="0.15">
      <c r="A143" s="83"/>
      <c r="B143" s="83"/>
      <c r="C143" s="83"/>
      <c r="D143" s="126"/>
      <c r="E143" s="83"/>
      <c r="F143" s="83"/>
      <c r="G143" s="83"/>
      <c r="H143" s="83"/>
      <c r="AB143" s="83"/>
    </row>
    <row r="144" spans="1:28" x14ac:dyDescent="0.15">
      <c r="A144" s="83"/>
      <c r="B144" s="83"/>
      <c r="C144" s="83"/>
      <c r="D144" s="126"/>
      <c r="E144" s="83"/>
      <c r="F144" s="83"/>
      <c r="G144" s="83"/>
      <c r="H144" s="83"/>
      <c r="AB144" s="83"/>
    </row>
    <row r="145" spans="1:28" x14ac:dyDescent="0.15">
      <c r="A145" s="83"/>
      <c r="B145" s="83"/>
      <c r="C145" s="83"/>
      <c r="D145" s="126"/>
      <c r="E145" s="83"/>
      <c r="F145" s="83"/>
      <c r="G145" s="83"/>
      <c r="H145" s="83"/>
      <c r="AB145" s="83"/>
    </row>
    <row r="146" spans="1:28" x14ac:dyDescent="0.15">
      <c r="A146" s="83"/>
      <c r="B146" s="83"/>
      <c r="C146" s="83"/>
      <c r="D146" s="126"/>
      <c r="E146" s="83"/>
      <c r="F146" s="83"/>
      <c r="G146" s="83"/>
      <c r="H146" s="83"/>
      <c r="AB146" s="83"/>
    </row>
    <row r="147" spans="1:28" x14ac:dyDescent="0.15">
      <c r="A147" s="83"/>
      <c r="B147" s="83"/>
      <c r="C147" s="83"/>
      <c r="D147" s="126"/>
      <c r="E147" s="83"/>
      <c r="F147" s="83"/>
      <c r="G147" s="83"/>
      <c r="H147" s="83"/>
      <c r="AB147" s="83"/>
    </row>
    <row r="148" spans="1:28" x14ac:dyDescent="0.15">
      <c r="A148" s="83"/>
      <c r="B148" s="83"/>
      <c r="C148" s="83"/>
      <c r="D148" s="126"/>
      <c r="E148" s="83"/>
      <c r="F148" s="83"/>
      <c r="G148" s="83"/>
      <c r="H148" s="83"/>
      <c r="AB148" s="83"/>
    </row>
    <row r="149" spans="1:28" x14ac:dyDescent="0.15">
      <c r="A149" s="83"/>
      <c r="B149" s="83"/>
      <c r="C149" s="83"/>
      <c r="D149" s="126"/>
      <c r="E149" s="83"/>
      <c r="F149" s="83"/>
      <c r="G149" s="83"/>
      <c r="H149" s="83"/>
      <c r="AB149" s="83"/>
    </row>
    <row r="150" spans="1:28" x14ac:dyDescent="0.15">
      <c r="A150" s="83"/>
      <c r="B150" s="83"/>
      <c r="C150" s="83"/>
      <c r="D150" s="126"/>
      <c r="E150" s="83"/>
      <c r="F150" s="83"/>
      <c r="G150" s="83"/>
      <c r="H150" s="83"/>
      <c r="AB150" s="83"/>
    </row>
    <row r="151" spans="1:28" x14ac:dyDescent="0.15">
      <c r="A151" s="83"/>
      <c r="B151" s="83"/>
      <c r="C151" s="83"/>
      <c r="D151" s="126"/>
      <c r="E151" s="83"/>
      <c r="F151" s="83"/>
      <c r="G151" s="83"/>
      <c r="H151" s="83"/>
      <c r="AB151" s="83"/>
    </row>
    <row r="152" spans="1:28" x14ac:dyDescent="0.15">
      <c r="A152" s="83"/>
      <c r="B152" s="83"/>
      <c r="C152" s="83"/>
      <c r="D152" s="126"/>
      <c r="E152" s="83"/>
      <c r="F152" s="83"/>
      <c r="G152" s="83"/>
      <c r="H152" s="83"/>
      <c r="AB152" s="83"/>
    </row>
    <row r="153" spans="1:28" x14ac:dyDescent="0.15">
      <c r="A153" s="83"/>
      <c r="B153" s="83"/>
      <c r="C153" s="83"/>
      <c r="D153" s="126"/>
      <c r="E153" s="83"/>
      <c r="F153" s="83"/>
      <c r="G153" s="83"/>
      <c r="H153" s="83"/>
      <c r="AB153" s="83"/>
    </row>
    <row r="154" spans="1:28" x14ac:dyDescent="0.15">
      <c r="A154" s="83"/>
      <c r="B154" s="83"/>
      <c r="C154" s="83"/>
      <c r="D154" s="126"/>
      <c r="E154" s="83"/>
      <c r="F154" s="83"/>
      <c r="G154" s="83"/>
      <c r="H154" s="83"/>
      <c r="AB154" s="83"/>
    </row>
    <row r="155" spans="1:28" x14ac:dyDescent="0.15">
      <c r="A155" s="83"/>
      <c r="B155" s="83"/>
      <c r="C155" s="83"/>
      <c r="D155" s="126"/>
      <c r="E155" s="83"/>
      <c r="F155" s="83"/>
      <c r="G155" s="83"/>
      <c r="H155" s="83"/>
      <c r="AB155" s="83"/>
    </row>
    <row r="156" spans="1:28" x14ac:dyDescent="0.15">
      <c r="A156" s="83"/>
      <c r="B156" s="83"/>
      <c r="C156" s="83"/>
      <c r="D156" s="126"/>
      <c r="E156" s="83"/>
      <c r="F156" s="83"/>
      <c r="G156" s="83"/>
      <c r="H156" s="83"/>
      <c r="AB156" s="83"/>
    </row>
    <row r="157" spans="1:28" x14ac:dyDescent="0.15">
      <c r="A157" s="83"/>
      <c r="B157" s="83"/>
      <c r="C157" s="83"/>
      <c r="D157" s="126"/>
      <c r="E157" s="83"/>
      <c r="F157" s="83"/>
      <c r="G157" s="83"/>
      <c r="H157" s="83"/>
      <c r="AB157" s="83"/>
    </row>
    <row r="158" spans="1:28" x14ac:dyDescent="0.15">
      <c r="A158" s="83"/>
      <c r="B158" s="83"/>
      <c r="C158" s="83"/>
      <c r="D158" s="126"/>
      <c r="E158" s="83"/>
      <c r="F158" s="83"/>
      <c r="G158" s="83"/>
      <c r="H158" s="83"/>
      <c r="AB158" s="83"/>
    </row>
    <row r="159" spans="1:28" x14ac:dyDescent="0.15">
      <c r="A159" s="83"/>
      <c r="B159" s="83"/>
      <c r="C159" s="83"/>
      <c r="D159" s="126"/>
      <c r="E159" s="83"/>
      <c r="F159" s="83"/>
      <c r="G159" s="83"/>
      <c r="H159" s="83"/>
      <c r="AB159" s="83"/>
    </row>
    <row r="160" spans="1:28" x14ac:dyDescent="0.15">
      <c r="A160" s="83"/>
      <c r="B160" s="83"/>
      <c r="C160" s="83"/>
      <c r="D160" s="126"/>
      <c r="E160" s="83"/>
      <c r="F160" s="83"/>
      <c r="G160" s="83"/>
      <c r="H160" s="83"/>
      <c r="AB160" s="83"/>
    </row>
    <row r="161" spans="1:28" x14ac:dyDescent="0.15">
      <c r="A161" s="83"/>
      <c r="B161" s="83"/>
      <c r="C161" s="83"/>
      <c r="D161" s="126"/>
      <c r="E161" s="83"/>
      <c r="F161" s="83"/>
      <c r="G161" s="83"/>
      <c r="H161" s="83"/>
      <c r="AB161" s="83"/>
    </row>
    <row r="162" spans="1:28" x14ac:dyDescent="0.15">
      <c r="A162" s="83"/>
      <c r="B162" s="83"/>
      <c r="C162" s="83"/>
      <c r="D162" s="126"/>
      <c r="E162" s="83"/>
      <c r="F162" s="83"/>
      <c r="G162" s="83"/>
      <c r="H162" s="83"/>
      <c r="AB162" s="83"/>
    </row>
    <row r="163" spans="1:28" x14ac:dyDescent="0.15">
      <c r="A163" s="83"/>
      <c r="B163" s="83"/>
      <c r="C163" s="83"/>
      <c r="D163" s="126"/>
      <c r="E163" s="83"/>
      <c r="F163" s="83"/>
      <c r="G163" s="83"/>
      <c r="H163" s="83"/>
      <c r="AB163" s="83"/>
    </row>
    <row r="164" spans="1:28" x14ac:dyDescent="0.15">
      <c r="A164" s="83"/>
      <c r="B164" s="83"/>
      <c r="C164" s="83"/>
      <c r="D164" s="126"/>
      <c r="E164" s="83"/>
      <c r="F164" s="83"/>
      <c r="G164" s="83"/>
      <c r="H164" s="83"/>
      <c r="AB164" s="83"/>
    </row>
    <row r="165" spans="1:28" x14ac:dyDescent="0.15">
      <c r="A165" s="83"/>
      <c r="B165" s="83"/>
      <c r="C165" s="83"/>
      <c r="D165" s="126"/>
      <c r="E165" s="83"/>
      <c r="F165" s="83"/>
      <c r="G165" s="83"/>
      <c r="H165" s="83"/>
      <c r="AB165" s="83"/>
    </row>
    <row r="166" spans="1:28" x14ac:dyDescent="0.15">
      <c r="A166" s="83"/>
      <c r="B166" s="83"/>
      <c r="C166" s="83"/>
      <c r="D166" s="126"/>
      <c r="E166" s="83"/>
      <c r="F166" s="83"/>
      <c r="G166" s="83"/>
      <c r="H166" s="83"/>
      <c r="AB166" s="83"/>
    </row>
    <row r="167" spans="1:28" x14ac:dyDescent="0.15">
      <c r="A167" s="83"/>
      <c r="B167" s="83"/>
      <c r="C167" s="83"/>
      <c r="D167" s="126"/>
      <c r="E167" s="83"/>
      <c r="F167" s="83"/>
      <c r="G167" s="83"/>
      <c r="H167" s="83"/>
      <c r="AB167" s="83"/>
    </row>
    <row r="168" spans="1:28" x14ac:dyDescent="0.15">
      <c r="A168" s="83"/>
      <c r="B168" s="83"/>
      <c r="C168" s="83"/>
      <c r="D168" s="126"/>
      <c r="E168" s="83"/>
      <c r="F168" s="83"/>
      <c r="G168" s="83"/>
      <c r="H168" s="83"/>
      <c r="AB168" s="83"/>
    </row>
    <row r="169" spans="1:28" x14ac:dyDescent="0.15">
      <c r="A169" s="83"/>
      <c r="B169" s="83"/>
      <c r="C169" s="83"/>
      <c r="D169" s="126"/>
      <c r="E169" s="83"/>
      <c r="F169" s="83"/>
      <c r="G169" s="83"/>
      <c r="H169" s="83"/>
      <c r="AB169" s="83"/>
    </row>
    <row r="170" spans="1:28" x14ac:dyDescent="0.15">
      <c r="A170" s="83"/>
      <c r="B170" s="83"/>
      <c r="C170" s="83"/>
      <c r="D170" s="126"/>
      <c r="E170" s="83"/>
      <c r="F170" s="83"/>
      <c r="G170" s="83"/>
      <c r="H170" s="83"/>
      <c r="AB170" s="83"/>
    </row>
    <row r="171" spans="1:28" x14ac:dyDescent="0.15">
      <c r="A171" s="83"/>
      <c r="B171" s="83"/>
      <c r="C171" s="83"/>
      <c r="D171" s="126"/>
      <c r="E171" s="83"/>
      <c r="F171" s="83"/>
      <c r="G171" s="83"/>
      <c r="H171" s="83"/>
      <c r="AB171" s="83"/>
    </row>
    <row r="172" spans="1:28" x14ac:dyDescent="0.15">
      <c r="A172" s="83"/>
      <c r="B172" s="83"/>
      <c r="C172" s="83"/>
      <c r="D172" s="126"/>
      <c r="E172" s="83"/>
      <c r="F172" s="83"/>
      <c r="G172" s="83"/>
      <c r="H172" s="83"/>
      <c r="AB172" s="83"/>
    </row>
    <row r="173" spans="1:28" x14ac:dyDescent="0.15">
      <c r="A173" s="83"/>
      <c r="B173" s="83"/>
      <c r="C173" s="83"/>
      <c r="D173" s="126"/>
      <c r="E173" s="83"/>
      <c r="F173" s="83"/>
      <c r="G173" s="83"/>
      <c r="H173" s="83"/>
      <c r="AB173" s="83"/>
    </row>
    <row r="174" spans="1:28" x14ac:dyDescent="0.15">
      <c r="A174" s="83"/>
      <c r="B174" s="83"/>
      <c r="C174" s="83"/>
      <c r="D174" s="126"/>
      <c r="E174" s="83"/>
      <c r="F174" s="83"/>
      <c r="G174" s="83"/>
      <c r="H174" s="83"/>
      <c r="AB174" s="83"/>
    </row>
    <row r="175" spans="1:28" x14ac:dyDescent="0.15">
      <c r="A175" s="83"/>
      <c r="B175" s="83"/>
      <c r="C175" s="83"/>
      <c r="D175" s="126"/>
      <c r="E175" s="83"/>
      <c r="F175" s="83"/>
      <c r="G175" s="83"/>
      <c r="H175" s="83"/>
      <c r="AB175" s="83"/>
    </row>
    <row r="176" spans="1:28" x14ac:dyDescent="0.15">
      <c r="A176" s="83"/>
      <c r="B176" s="83"/>
      <c r="C176" s="83"/>
      <c r="D176" s="126"/>
      <c r="E176" s="83"/>
      <c r="F176" s="83"/>
      <c r="G176" s="83"/>
      <c r="H176" s="83"/>
      <c r="AB176" s="83"/>
    </row>
    <row r="177" spans="1:28" x14ac:dyDescent="0.15">
      <c r="A177" s="83"/>
      <c r="B177" s="83"/>
      <c r="C177" s="83"/>
      <c r="D177" s="126"/>
      <c r="E177" s="83"/>
      <c r="F177" s="83"/>
      <c r="G177" s="83"/>
      <c r="H177" s="83"/>
      <c r="AB177" s="83"/>
    </row>
    <row r="178" spans="1:28" x14ac:dyDescent="0.15">
      <c r="A178" s="83"/>
      <c r="B178" s="83"/>
      <c r="C178" s="83"/>
      <c r="D178" s="126"/>
      <c r="E178" s="83"/>
      <c r="F178" s="83"/>
      <c r="G178" s="83"/>
      <c r="H178" s="83"/>
      <c r="AB178" s="83"/>
    </row>
    <row r="179" spans="1:28" x14ac:dyDescent="0.15">
      <c r="A179" s="83"/>
      <c r="B179" s="83"/>
      <c r="C179" s="83"/>
      <c r="D179" s="126"/>
      <c r="E179" s="83"/>
      <c r="F179" s="83"/>
      <c r="G179" s="83"/>
      <c r="H179" s="83"/>
      <c r="AB179" s="83"/>
    </row>
    <row r="180" spans="1:28" x14ac:dyDescent="0.15">
      <c r="A180" s="83"/>
      <c r="B180" s="83"/>
      <c r="C180" s="83"/>
      <c r="D180" s="126"/>
      <c r="E180" s="83"/>
      <c r="F180" s="83"/>
      <c r="G180" s="83"/>
      <c r="H180" s="83"/>
      <c r="AB180" s="83"/>
    </row>
    <row r="181" spans="1:28" x14ac:dyDescent="0.15">
      <c r="A181" s="83"/>
      <c r="B181" s="83"/>
      <c r="C181" s="83"/>
      <c r="D181" s="126"/>
      <c r="E181" s="83"/>
      <c r="F181" s="83"/>
      <c r="G181" s="83"/>
      <c r="H181" s="83"/>
      <c r="AB181" s="83"/>
    </row>
    <row r="182" spans="1:28" x14ac:dyDescent="0.15">
      <c r="A182" s="83"/>
      <c r="B182" s="83"/>
      <c r="C182" s="83"/>
      <c r="D182" s="126"/>
      <c r="E182" s="83"/>
      <c r="F182" s="83"/>
      <c r="G182" s="83"/>
      <c r="H182" s="83"/>
      <c r="AB182" s="83"/>
    </row>
    <row r="183" spans="1:28" x14ac:dyDescent="0.15">
      <c r="A183" s="83"/>
      <c r="B183" s="83"/>
      <c r="C183" s="83"/>
      <c r="D183" s="126"/>
      <c r="E183" s="83"/>
      <c r="F183" s="83"/>
      <c r="G183" s="83"/>
      <c r="H183" s="83"/>
      <c r="AB183" s="83"/>
    </row>
    <row r="184" spans="1:28" x14ac:dyDescent="0.15">
      <c r="A184" s="83"/>
      <c r="B184" s="83"/>
      <c r="C184" s="83"/>
      <c r="D184" s="126"/>
      <c r="E184" s="83"/>
      <c r="F184" s="83"/>
      <c r="G184" s="83"/>
      <c r="H184" s="83"/>
      <c r="AB184" s="83"/>
    </row>
    <row r="185" spans="1:28" x14ac:dyDescent="0.15">
      <c r="A185" s="83"/>
      <c r="B185" s="83"/>
      <c r="C185" s="83"/>
      <c r="D185" s="126"/>
      <c r="E185" s="83"/>
      <c r="F185" s="83"/>
      <c r="G185" s="83"/>
      <c r="H185" s="83"/>
      <c r="AB185" s="83"/>
    </row>
    <row r="186" spans="1:28" x14ac:dyDescent="0.15">
      <c r="A186" s="83"/>
      <c r="B186" s="83"/>
      <c r="C186" s="83"/>
      <c r="D186" s="126"/>
      <c r="E186" s="83"/>
      <c r="F186" s="83"/>
      <c r="G186" s="83"/>
      <c r="H186" s="83"/>
      <c r="AB186" s="83"/>
    </row>
    <row r="187" spans="1:28" x14ac:dyDescent="0.15">
      <c r="A187" s="83"/>
      <c r="B187" s="83"/>
      <c r="C187" s="83"/>
      <c r="D187" s="126"/>
      <c r="E187" s="83"/>
      <c r="F187" s="83"/>
      <c r="G187" s="83"/>
      <c r="H187" s="83"/>
      <c r="AB187" s="83"/>
    </row>
    <row r="188" spans="1:28" x14ac:dyDescent="0.15">
      <c r="A188" s="83"/>
      <c r="B188" s="83"/>
      <c r="C188" s="83"/>
      <c r="D188" s="126"/>
      <c r="E188" s="83"/>
      <c r="F188" s="83"/>
      <c r="G188" s="83"/>
      <c r="H188" s="83"/>
      <c r="AB188" s="83"/>
    </row>
    <row r="189" spans="1:28" x14ac:dyDescent="0.15">
      <c r="A189" s="83"/>
      <c r="B189" s="83"/>
      <c r="C189" s="83"/>
      <c r="D189" s="126"/>
      <c r="E189" s="83"/>
      <c r="F189" s="83"/>
      <c r="G189" s="83"/>
      <c r="H189" s="83"/>
      <c r="AB189" s="83"/>
    </row>
    <row r="190" spans="1:28" x14ac:dyDescent="0.15">
      <c r="A190" s="83"/>
      <c r="B190" s="83"/>
      <c r="C190" s="83"/>
      <c r="D190" s="126"/>
      <c r="E190" s="83"/>
      <c r="F190" s="83"/>
      <c r="G190" s="83"/>
      <c r="H190" s="83"/>
      <c r="AB190" s="83"/>
    </row>
    <row r="191" spans="1:28" x14ac:dyDescent="0.15">
      <c r="A191" s="83"/>
      <c r="B191" s="83"/>
      <c r="C191" s="83"/>
      <c r="D191" s="126"/>
      <c r="E191" s="83"/>
      <c r="F191" s="83"/>
      <c r="G191" s="83"/>
      <c r="H191" s="83"/>
      <c r="AB191" s="83"/>
    </row>
    <row r="192" spans="1:28" x14ac:dyDescent="0.15">
      <c r="A192" s="83"/>
      <c r="B192" s="83"/>
      <c r="C192" s="83"/>
      <c r="D192" s="126"/>
      <c r="E192" s="83"/>
      <c r="F192" s="83"/>
      <c r="G192" s="83"/>
      <c r="H192" s="83"/>
      <c r="AB192" s="83"/>
    </row>
    <row r="193" spans="1:28" x14ac:dyDescent="0.15">
      <c r="A193" s="83"/>
      <c r="B193" s="83"/>
      <c r="C193" s="83"/>
      <c r="D193" s="126"/>
      <c r="E193" s="83"/>
      <c r="F193" s="83"/>
      <c r="G193" s="83"/>
      <c r="H193" s="83"/>
      <c r="AB193" s="83"/>
    </row>
    <row r="194" spans="1:28" x14ac:dyDescent="0.15">
      <c r="A194" s="83"/>
      <c r="B194" s="83"/>
      <c r="C194" s="83"/>
      <c r="D194" s="126"/>
      <c r="E194" s="83"/>
      <c r="F194" s="83"/>
      <c r="G194" s="83"/>
      <c r="H194" s="83"/>
      <c r="AB194" s="83"/>
    </row>
    <row r="195" spans="1:28" x14ac:dyDescent="0.15">
      <c r="A195" s="83"/>
      <c r="B195" s="83"/>
      <c r="C195" s="83"/>
      <c r="D195" s="126"/>
      <c r="E195" s="83"/>
      <c r="F195" s="83"/>
      <c r="G195" s="83"/>
      <c r="H195" s="83"/>
      <c r="AB195" s="83"/>
    </row>
    <row r="196" spans="1:28" x14ac:dyDescent="0.15">
      <c r="A196" s="83"/>
      <c r="B196" s="83"/>
      <c r="C196" s="83"/>
      <c r="D196" s="126"/>
      <c r="E196" s="83"/>
      <c r="F196" s="83"/>
      <c r="G196" s="83"/>
      <c r="H196" s="83"/>
      <c r="AB196" s="83"/>
    </row>
    <row r="197" spans="1:28" x14ac:dyDescent="0.15">
      <c r="A197" s="83"/>
      <c r="B197" s="83"/>
      <c r="C197" s="83"/>
      <c r="D197" s="126"/>
      <c r="E197" s="83"/>
      <c r="F197" s="83"/>
      <c r="G197" s="83"/>
      <c r="H197" s="83"/>
      <c r="AB197" s="83"/>
    </row>
    <row r="198" spans="1:28" x14ac:dyDescent="0.15">
      <c r="A198" s="83"/>
      <c r="B198" s="83"/>
      <c r="C198" s="83"/>
      <c r="D198" s="126"/>
      <c r="E198" s="83"/>
      <c r="F198" s="83"/>
      <c r="G198" s="83"/>
      <c r="H198" s="83"/>
      <c r="AB198" s="83"/>
    </row>
    <row r="199" spans="1:28" x14ac:dyDescent="0.15">
      <c r="A199" s="83"/>
      <c r="B199" s="83"/>
      <c r="C199" s="83"/>
      <c r="D199" s="126"/>
      <c r="E199" s="83"/>
      <c r="F199" s="83"/>
      <c r="G199" s="83"/>
      <c r="H199" s="83"/>
      <c r="AB199" s="83"/>
    </row>
    <row r="200" spans="1:28" x14ac:dyDescent="0.15">
      <c r="A200" s="83"/>
      <c r="B200" s="83"/>
      <c r="C200" s="83"/>
      <c r="D200" s="126"/>
      <c r="E200" s="83"/>
      <c r="F200" s="83"/>
      <c r="G200" s="83"/>
      <c r="H200" s="83"/>
      <c r="AB200" s="83"/>
    </row>
    <row r="201" spans="1:28" x14ac:dyDescent="0.15">
      <c r="A201" s="83"/>
      <c r="B201" s="83"/>
      <c r="C201" s="83"/>
      <c r="D201" s="126"/>
      <c r="E201" s="83"/>
      <c r="F201" s="83"/>
      <c r="G201" s="83"/>
      <c r="H201" s="83"/>
      <c r="AB201" s="83"/>
    </row>
    <row r="202" spans="1:28" x14ac:dyDescent="0.15">
      <c r="A202" s="83"/>
      <c r="B202" s="83"/>
      <c r="C202" s="83"/>
      <c r="D202" s="126"/>
      <c r="E202" s="83"/>
      <c r="F202" s="83"/>
      <c r="G202" s="83"/>
      <c r="H202" s="83"/>
      <c r="AB202" s="83"/>
    </row>
    <row r="203" spans="1:28" x14ac:dyDescent="0.15">
      <c r="A203" s="83"/>
      <c r="B203" s="83"/>
      <c r="C203" s="83"/>
      <c r="D203" s="126"/>
      <c r="E203" s="83"/>
      <c r="F203" s="83"/>
      <c r="G203" s="83"/>
      <c r="H203" s="83"/>
      <c r="AB203" s="83"/>
    </row>
    <row r="204" spans="1:28" x14ac:dyDescent="0.15">
      <c r="A204" s="83"/>
      <c r="B204" s="83"/>
      <c r="C204" s="83"/>
      <c r="D204" s="126"/>
      <c r="E204" s="83"/>
      <c r="F204" s="83"/>
      <c r="G204" s="83"/>
      <c r="H204" s="83"/>
      <c r="AB204" s="83"/>
    </row>
    <row r="205" spans="1:28" x14ac:dyDescent="0.15">
      <c r="A205" s="83"/>
      <c r="B205" s="83"/>
      <c r="C205" s="83"/>
      <c r="D205" s="126"/>
      <c r="E205" s="83"/>
      <c r="F205" s="83"/>
      <c r="G205" s="83"/>
      <c r="H205" s="83"/>
      <c r="AB205" s="83"/>
    </row>
    <row r="206" spans="1:28" x14ac:dyDescent="0.15">
      <c r="A206" s="83"/>
      <c r="B206" s="83"/>
      <c r="C206" s="83"/>
      <c r="D206" s="126"/>
      <c r="E206" s="83"/>
      <c r="F206" s="83"/>
      <c r="G206" s="83"/>
      <c r="H206" s="83"/>
      <c r="AB206" s="83"/>
    </row>
    <row r="207" spans="1:28" x14ac:dyDescent="0.15">
      <c r="A207" s="83"/>
      <c r="B207" s="83"/>
      <c r="C207" s="83"/>
      <c r="D207" s="126"/>
      <c r="E207" s="83"/>
      <c r="F207" s="83"/>
      <c r="G207" s="83"/>
      <c r="H207" s="83"/>
      <c r="AB207" s="83"/>
    </row>
    <row r="208" spans="1:28" x14ac:dyDescent="0.15">
      <c r="A208" s="83"/>
      <c r="B208" s="83"/>
      <c r="C208" s="83"/>
      <c r="D208" s="126"/>
      <c r="E208" s="83"/>
      <c r="F208" s="83"/>
      <c r="G208" s="83"/>
      <c r="H208" s="83"/>
      <c r="AB208" s="83"/>
    </row>
    <row r="209" spans="1:28" x14ac:dyDescent="0.15">
      <c r="A209" s="83"/>
      <c r="B209" s="83"/>
      <c r="C209" s="83"/>
      <c r="D209" s="126"/>
      <c r="E209" s="83"/>
      <c r="F209" s="83"/>
      <c r="G209" s="83"/>
      <c r="H209" s="83"/>
      <c r="AB209" s="83"/>
    </row>
    <row r="210" spans="1:28" x14ac:dyDescent="0.15">
      <c r="A210" s="83"/>
      <c r="B210" s="83"/>
      <c r="C210" s="83"/>
      <c r="D210" s="126"/>
      <c r="E210" s="83"/>
      <c r="F210" s="83"/>
      <c r="G210" s="83"/>
      <c r="H210" s="83"/>
      <c r="AB210" s="83"/>
    </row>
    <row r="211" spans="1:28" x14ac:dyDescent="0.15">
      <c r="A211" s="83"/>
      <c r="B211" s="83"/>
      <c r="C211" s="83"/>
      <c r="D211" s="126"/>
      <c r="E211" s="83"/>
      <c r="F211" s="83"/>
      <c r="G211" s="83"/>
      <c r="H211" s="83"/>
      <c r="AB211" s="83"/>
    </row>
    <row r="212" spans="1:28" x14ac:dyDescent="0.15">
      <c r="A212" s="83"/>
      <c r="B212" s="83"/>
      <c r="C212" s="83"/>
      <c r="D212" s="126"/>
      <c r="E212" s="83"/>
      <c r="F212" s="83"/>
      <c r="G212" s="83"/>
      <c r="H212" s="83"/>
      <c r="AB212" s="83"/>
    </row>
    <row r="213" spans="1:28" x14ac:dyDescent="0.15">
      <c r="A213" s="83"/>
      <c r="B213" s="83"/>
      <c r="C213" s="83"/>
      <c r="D213" s="126"/>
      <c r="E213" s="83"/>
      <c r="F213" s="83"/>
      <c r="G213" s="83"/>
      <c r="H213" s="83"/>
      <c r="AB213" s="83"/>
    </row>
    <row r="214" spans="1:28" x14ac:dyDescent="0.15">
      <c r="A214" s="83"/>
      <c r="B214" s="83"/>
      <c r="C214" s="83"/>
      <c r="D214" s="126"/>
      <c r="E214" s="83"/>
      <c r="F214" s="83"/>
      <c r="G214" s="83"/>
      <c r="H214" s="83"/>
      <c r="AB214" s="83"/>
    </row>
    <row r="215" spans="1:28" x14ac:dyDescent="0.15">
      <c r="A215" s="83"/>
      <c r="B215" s="83"/>
      <c r="C215" s="83"/>
      <c r="D215" s="126"/>
      <c r="E215" s="83"/>
      <c r="F215" s="83"/>
      <c r="G215" s="83"/>
      <c r="H215" s="83"/>
      <c r="AB215" s="83"/>
    </row>
    <row r="216" spans="1:28" x14ac:dyDescent="0.15">
      <c r="A216" s="83"/>
      <c r="B216" s="83"/>
      <c r="C216" s="83"/>
      <c r="D216" s="126"/>
      <c r="E216" s="83"/>
      <c r="F216" s="83"/>
      <c r="G216" s="83"/>
      <c r="H216" s="83"/>
      <c r="AB216" s="83"/>
    </row>
    <row r="217" spans="1:28" x14ac:dyDescent="0.15">
      <c r="A217" s="83"/>
      <c r="B217" s="83"/>
      <c r="C217" s="83"/>
      <c r="D217" s="126"/>
      <c r="E217" s="83"/>
      <c r="F217" s="83"/>
      <c r="G217" s="83"/>
      <c r="H217" s="83"/>
      <c r="AB217" s="83"/>
    </row>
    <row r="218" spans="1:28" x14ac:dyDescent="0.15">
      <c r="A218" s="83"/>
      <c r="B218" s="83"/>
      <c r="C218" s="83"/>
      <c r="D218" s="126"/>
      <c r="E218" s="83"/>
      <c r="F218" s="83"/>
      <c r="G218" s="83"/>
      <c r="H218" s="83"/>
      <c r="AB218" s="83"/>
    </row>
    <row r="219" spans="1:28" x14ac:dyDescent="0.15">
      <c r="A219" s="83"/>
      <c r="B219" s="83"/>
      <c r="C219" s="83"/>
      <c r="D219" s="126"/>
      <c r="E219" s="83"/>
      <c r="F219" s="83"/>
      <c r="G219" s="83"/>
      <c r="H219" s="83"/>
      <c r="AB219" s="83"/>
    </row>
    <row r="220" spans="1:28" x14ac:dyDescent="0.15">
      <c r="A220" s="83"/>
      <c r="B220" s="83"/>
      <c r="C220" s="83"/>
      <c r="D220" s="126"/>
      <c r="E220" s="83"/>
      <c r="F220" s="83"/>
      <c r="G220" s="83"/>
      <c r="H220" s="83"/>
      <c r="AB220" s="83"/>
    </row>
    <row r="221" spans="1:28" x14ac:dyDescent="0.15">
      <c r="A221" s="83"/>
      <c r="B221" s="83"/>
      <c r="C221" s="83"/>
      <c r="D221" s="126"/>
      <c r="E221" s="83"/>
      <c r="F221" s="83"/>
      <c r="G221" s="83"/>
      <c r="H221" s="83"/>
      <c r="AB221" s="83"/>
    </row>
    <row r="222" spans="1:28" x14ac:dyDescent="0.15">
      <c r="A222" s="83"/>
      <c r="B222" s="83"/>
      <c r="C222" s="83"/>
      <c r="D222" s="126"/>
      <c r="E222" s="83"/>
      <c r="F222" s="83"/>
      <c r="G222" s="83"/>
      <c r="H222" s="83"/>
      <c r="AB222" s="83"/>
    </row>
    <row r="223" spans="1:28" x14ac:dyDescent="0.15">
      <c r="A223" s="83"/>
      <c r="B223" s="83"/>
      <c r="C223" s="83"/>
      <c r="D223" s="126"/>
      <c r="E223" s="83"/>
      <c r="F223" s="83"/>
      <c r="G223" s="83"/>
      <c r="H223" s="83"/>
      <c r="AB223" s="83"/>
    </row>
    <row r="224" spans="1:28" x14ac:dyDescent="0.15">
      <c r="A224" s="83"/>
      <c r="B224" s="83"/>
      <c r="C224" s="83"/>
      <c r="D224" s="126"/>
      <c r="E224" s="83"/>
      <c r="F224" s="83"/>
      <c r="G224" s="83"/>
      <c r="H224" s="83"/>
      <c r="AB224" s="83"/>
    </row>
    <row r="225" spans="1:28" x14ac:dyDescent="0.15">
      <c r="A225" s="83"/>
      <c r="B225" s="83"/>
      <c r="C225" s="83"/>
      <c r="D225" s="126"/>
      <c r="E225" s="83"/>
      <c r="F225" s="83"/>
      <c r="G225" s="83"/>
      <c r="H225" s="83"/>
      <c r="AB225" s="83"/>
    </row>
    <row r="226" spans="1:28" x14ac:dyDescent="0.15">
      <c r="A226" s="83"/>
      <c r="B226" s="83"/>
      <c r="C226" s="83"/>
      <c r="D226" s="126"/>
      <c r="E226" s="83"/>
      <c r="F226" s="83"/>
      <c r="G226" s="83"/>
      <c r="H226" s="83"/>
      <c r="AB226" s="83"/>
    </row>
    <row r="227" spans="1:28" x14ac:dyDescent="0.15">
      <c r="A227" s="83"/>
      <c r="B227" s="83"/>
      <c r="C227" s="83"/>
      <c r="D227" s="126"/>
      <c r="E227" s="83"/>
      <c r="F227" s="83"/>
      <c r="G227" s="83"/>
      <c r="H227" s="83"/>
      <c r="AB227" s="83"/>
    </row>
    <row r="228" spans="1:28" x14ac:dyDescent="0.15">
      <c r="A228" s="83"/>
      <c r="B228" s="83"/>
      <c r="C228" s="83"/>
      <c r="D228" s="126"/>
      <c r="E228" s="83"/>
      <c r="F228" s="83"/>
      <c r="G228" s="83"/>
      <c r="H228" s="83"/>
      <c r="AB228" s="83"/>
    </row>
    <row r="229" spans="1:28" x14ac:dyDescent="0.15">
      <c r="A229" s="83"/>
      <c r="B229" s="83"/>
      <c r="C229" s="83"/>
      <c r="D229" s="126"/>
      <c r="E229" s="83"/>
      <c r="F229" s="83"/>
      <c r="G229" s="83"/>
      <c r="H229" s="83"/>
      <c r="AB229" s="83"/>
    </row>
    <row r="230" spans="1:28" x14ac:dyDescent="0.15">
      <c r="A230" s="83"/>
      <c r="B230" s="83"/>
      <c r="C230" s="83"/>
      <c r="D230" s="126"/>
      <c r="E230" s="83"/>
      <c r="F230" s="83"/>
      <c r="G230" s="83"/>
      <c r="H230" s="83"/>
      <c r="AB230" s="83"/>
    </row>
    <row r="231" spans="1:28" x14ac:dyDescent="0.15">
      <c r="A231" s="83"/>
      <c r="B231" s="83"/>
      <c r="C231" s="83"/>
      <c r="D231" s="126"/>
      <c r="E231" s="83"/>
      <c r="F231" s="83"/>
      <c r="G231" s="83"/>
      <c r="H231" s="83"/>
      <c r="AB231" s="83"/>
    </row>
    <row r="232" spans="1:28" x14ac:dyDescent="0.15">
      <c r="A232" s="83"/>
      <c r="B232" s="83"/>
      <c r="C232" s="83"/>
      <c r="D232" s="126"/>
      <c r="E232" s="83"/>
      <c r="F232" s="83"/>
      <c r="G232" s="83"/>
      <c r="H232" s="83"/>
      <c r="AB232" s="83"/>
    </row>
    <row r="233" spans="1:28" x14ac:dyDescent="0.15">
      <c r="A233" s="83"/>
      <c r="B233" s="83"/>
      <c r="C233" s="83"/>
      <c r="D233" s="126"/>
      <c r="E233" s="83"/>
      <c r="F233" s="83"/>
      <c r="G233" s="83"/>
      <c r="H233" s="83"/>
      <c r="AB233" s="83"/>
    </row>
    <row r="234" spans="1:28" x14ac:dyDescent="0.15">
      <c r="A234" s="83"/>
      <c r="B234" s="83"/>
      <c r="C234" s="83"/>
      <c r="D234" s="126"/>
      <c r="E234" s="83"/>
      <c r="F234" s="83"/>
      <c r="G234" s="83"/>
      <c r="H234" s="83"/>
      <c r="AB234" s="83"/>
    </row>
    <row r="235" spans="1:28" x14ac:dyDescent="0.15">
      <c r="A235" s="83"/>
      <c r="B235" s="83"/>
      <c r="C235" s="83"/>
      <c r="D235" s="126"/>
      <c r="E235" s="83"/>
      <c r="F235" s="83"/>
      <c r="G235" s="83"/>
      <c r="H235" s="83"/>
      <c r="AB235" s="83"/>
    </row>
    <row r="236" spans="1:28" x14ac:dyDescent="0.15">
      <c r="A236" s="83"/>
      <c r="B236" s="83"/>
      <c r="C236" s="83"/>
      <c r="D236" s="126"/>
      <c r="E236" s="83"/>
      <c r="F236" s="83"/>
      <c r="G236" s="83"/>
      <c r="H236" s="83"/>
      <c r="AB236" s="83"/>
    </row>
    <row r="237" spans="1:28" x14ac:dyDescent="0.15">
      <c r="A237" s="83"/>
      <c r="B237" s="83"/>
      <c r="C237" s="83"/>
      <c r="D237" s="126"/>
      <c r="E237" s="83"/>
      <c r="F237" s="83"/>
      <c r="G237" s="83"/>
      <c r="H237" s="83"/>
      <c r="AB237" s="83"/>
    </row>
    <row r="238" spans="1:28" x14ac:dyDescent="0.15">
      <c r="A238" s="83"/>
      <c r="B238" s="83"/>
      <c r="C238" s="83"/>
      <c r="D238" s="126"/>
      <c r="E238" s="83"/>
      <c r="F238" s="83"/>
      <c r="G238" s="83"/>
      <c r="H238" s="83"/>
      <c r="AB238" s="83"/>
    </row>
    <row r="239" spans="1:28" x14ac:dyDescent="0.15">
      <c r="A239" s="83"/>
      <c r="B239" s="83"/>
      <c r="C239" s="83"/>
      <c r="D239" s="126"/>
      <c r="E239" s="83"/>
      <c r="F239" s="83"/>
      <c r="G239" s="83"/>
      <c r="H239" s="83"/>
      <c r="AB239" s="83"/>
    </row>
    <row r="240" spans="1:28" x14ac:dyDescent="0.15">
      <c r="A240" s="83"/>
      <c r="B240" s="83"/>
      <c r="C240" s="83"/>
      <c r="D240" s="126"/>
      <c r="E240" s="83"/>
      <c r="F240" s="83"/>
      <c r="G240" s="83"/>
      <c r="H240" s="83"/>
      <c r="AB240" s="83"/>
    </row>
    <row r="241" spans="1:28" x14ac:dyDescent="0.15">
      <c r="A241" s="83"/>
      <c r="B241" s="83"/>
      <c r="C241" s="83"/>
      <c r="D241" s="126"/>
      <c r="E241" s="83"/>
      <c r="F241" s="83"/>
      <c r="G241" s="83"/>
      <c r="H241" s="83"/>
      <c r="AB241" s="83"/>
    </row>
    <row r="242" spans="1:28" x14ac:dyDescent="0.15">
      <c r="A242" s="83"/>
      <c r="B242" s="83"/>
      <c r="C242" s="83"/>
      <c r="D242" s="126"/>
      <c r="E242" s="83"/>
      <c r="F242" s="83"/>
      <c r="G242" s="83"/>
      <c r="H242" s="83"/>
      <c r="AB242" s="83"/>
    </row>
    <row r="243" spans="1:28" x14ac:dyDescent="0.15">
      <c r="A243" s="83"/>
      <c r="B243" s="83"/>
      <c r="C243" s="83"/>
      <c r="D243" s="126"/>
      <c r="E243" s="83"/>
      <c r="F243" s="83"/>
      <c r="G243" s="83"/>
      <c r="H243" s="83"/>
      <c r="AB243" s="83"/>
    </row>
    <row r="244" spans="1:28" x14ac:dyDescent="0.15">
      <c r="A244" s="83"/>
      <c r="B244" s="83"/>
      <c r="C244" s="83"/>
      <c r="D244" s="126"/>
      <c r="E244" s="83"/>
      <c r="F244" s="83"/>
      <c r="G244" s="83"/>
      <c r="H244" s="83"/>
      <c r="AB244" s="83"/>
    </row>
    <row r="245" spans="1:28" x14ac:dyDescent="0.15">
      <c r="A245" s="83"/>
      <c r="B245" s="83"/>
      <c r="C245" s="83"/>
      <c r="D245" s="126"/>
      <c r="E245" s="83"/>
      <c r="F245" s="83"/>
      <c r="G245" s="83"/>
      <c r="H245" s="83"/>
      <c r="AB245" s="83"/>
    </row>
    <row r="246" spans="1:28" x14ac:dyDescent="0.15">
      <c r="A246" s="83"/>
      <c r="B246" s="83"/>
      <c r="C246" s="83"/>
      <c r="D246" s="126"/>
      <c r="E246" s="83"/>
      <c r="F246" s="83"/>
      <c r="G246" s="83"/>
      <c r="H246" s="83"/>
      <c r="AB246" s="83"/>
    </row>
    <row r="247" spans="1:28" x14ac:dyDescent="0.15">
      <c r="A247" s="83"/>
      <c r="B247" s="83"/>
      <c r="C247" s="83"/>
      <c r="D247" s="126"/>
      <c r="E247" s="83"/>
      <c r="F247" s="83"/>
      <c r="G247" s="83"/>
      <c r="H247" s="83"/>
      <c r="AB247" s="83"/>
    </row>
    <row r="248" spans="1:28" x14ac:dyDescent="0.15">
      <c r="A248" s="83"/>
      <c r="B248" s="83"/>
      <c r="C248" s="83"/>
      <c r="D248" s="126"/>
      <c r="E248" s="83"/>
      <c r="F248" s="83"/>
      <c r="G248" s="83"/>
      <c r="H248" s="83"/>
      <c r="AB248" s="83"/>
    </row>
    <row r="249" spans="1:28" x14ac:dyDescent="0.15">
      <c r="A249" s="83"/>
      <c r="B249" s="83"/>
      <c r="C249" s="83"/>
      <c r="D249" s="126"/>
      <c r="E249" s="83"/>
      <c r="F249" s="83"/>
      <c r="G249" s="83"/>
      <c r="H249" s="83"/>
      <c r="AB249" s="83"/>
    </row>
    <row r="250" spans="1:28" x14ac:dyDescent="0.15">
      <c r="A250" s="83"/>
      <c r="B250" s="83"/>
      <c r="C250" s="83"/>
      <c r="D250" s="126"/>
      <c r="E250" s="83"/>
      <c r="F250" s="83"/>
      <c r="G250" s="83"/>
      <c r="H250" s="83"/>
      <c r="AB250" s="83"/>
    </row>
    <row r="251" spans="1:28" x14ac:dyDescent="0.15">
      <c r="A251" s="83"/>
      <c r="B251" s="83"/>
      <c r="C251" s="83"/>
      <c r="D251" s="126"/>
      <c r="E251" s="83"/>
      <c r="F251" s="83"/>
      <c r="G251" s="83"/>
      <c r="H251" s="83"/>
      <c r="AB251" s="83"/>
    </row>
    <row r="252" spans="1:28" x14ac:dyDescent="0.15">
      <c r="A252" s="83"/>
      <c r="B252" s="83"/>
      <c r="C252" s="83"/>
      <c r="D252" s="126"/>
      <c r="E252" s="83"/>
      <c r="F252" s="83"/>
      <c r="G252" s="83"/>
      <c r="H252" s="83"/>
      <c r="AB252" s="83"/>
    </row>
    <row r="253" spans="1:28" x14ac:dyDescent="0.15">
      <c r="A253" s="83"/>
      <c r="B253" s="83"/>
      <c r="C253" s="83"/>
      <c r="D253" s="126"/>
      <c r="E253" s="83"/>
      <c r="F253" s="83"/>
      <c r="G253" s="83"/>
      <c r="H253" s="83"/>
      <c r="AB253" s="83"/>
    </row>
    <row r="254" spans="1:28" x14ac:dyDescent="0.15">
      <c r="A254" s="83"/>
      <c r="B254" s="83"/>
      <c r="C254" s="83"/>
      <c r="D254" s="126"/>
      <c r="E254" s="83"/>
      <c r="F254" s="83"/>
      <c r="G254" s="83"/>
      <c r="H254" s="83"/>
      <c r="AB254" s="83"/>
    </row>
    <row r="255" spans="1:28" x14ac:dyDescent="0.15">
      <c r="A255" s="83"/>
      <c r="B255" s="83"/>
      <c r="C255" s="83"/>
      <c r="D255" s="126"/>
      <c r="E255" s="83"/>
      <c r="F255" s="83"/>
      <c r="G255" s="83"/>
      <c r="H255" s="83"/>
      <c r="AB255" s="83"/>
    </row>
    <row r="256" spans="1:28" x14ac:dyDescent="0.15">
      <c r="A256" s="83"/>
      <c r="B256" s="83"/>
      <c r="C256" s="83"/>
      <c r="D256" s="126"/>
      <c r="E256" s="83"/>
      <c r="F256" s="83"/>
      <c r="G256" s="83"/>
      <c r="H256" s="83"/>
      <c r="AB256" s="83"/>
    </row>
    <row r="257" spans="1:28" x14ac:dyDescent="0.15">
      <c r="A257" s="83"/>
      <c r="B257" s="83"/>
      <c r="C257" s="83"/>
      <c r="D257" s="126"/>
      <c r="E257" s="83"/>
      <c r="F257" s="83"/>
      <c r="G257" s="83"/>
      <c r="H257" s="83"/>
      <c r="AB257" s="83"/>
    </row>
    <row r="258" spans="1:28" x14ac:dyDescent="0.15">
      <c r="A258" s="83"/>
      <c r="B258" s="83"/>
      <c r="C258" s="83"/>
      <c r="D258" s="126"/>
      <c r="E258" s="83"/>
      <c r="F258" s="83"/>
      <c r="G258" s="83"/>
      <c r="H258" s="83"/>
      <c r="AB258" s="83"/>
    </row>
    <row r="259" spans="1:28" x14ac:dyDescent="0.15">
      <c r="A259" s="83"/>
      <c r="B259" s="83"/>
      <c r="C259" s="83"/>
      <c r="D259" s="126"/>
      <c r="E259" s="83"/>
      <c r="F259" s="83"/>
      <c r="G259" s="83"/>
      <c r="H259" s="83"/>
      <c r="AB259" s="83"/>
    </row>
    <row r="260" spans="1:28" x14ac:dyDescent="0.15">
      <c r="A260" s="83"/>
      <c r="B260" s="83"/>
      <c r="C260" s="83"/>
      <c r="D260" s="126"/>
      <c r="E260" s="83"/>
      <c r="F260" s="83"/>
      <c r="G260" s="83"/>
      <c r="H260" s="83"/>
      <c r="AB260" s="83"/>
    </row>
    <row r="261" spans="1:28" x14ac:dyDescent="0.15">
      <c r="A261" s="83"/>
      <c r="B261" s="83"/>
      <c r="C261" s="83"/>
      <c r="D261" s="126"/>
      <c r="E261" s="83"/>
      <c r="F261" s="83"/>
      <c r="G261" s="83"/>
      <c r="H261" s="83"/>
      <c r="AB261" s="83"/>
    </row>
    <row r="262" spans="1:28" x14ac:dyDescent="0.15">
      <c r="A262" s="83"/>
      <c r="B262" s="83"/>
      <c r="C262" s="83"/>
      <c r="D262" s="126"/>
      <c r="E262" s="83"/>
      <c r="F262" s="83"/>
      <c r="G262" s="83"/>
      <c r="H262" s="83"/>
      <c r="AB262" s="83"/>
    </row>
    <row r="263" spans="1:28" x14ac:dyDescent="0.15">
      <c r="A263" s="83"/>
      <c r="B263" s="83"/>
      <c r="C263" s="83"/>
      <c r="D263" s="126"/>
      <c r="E263" s="83"/>
      <c r="F263" s="83"/>
      <c r="G263" s="83"/>
      <c r="H263" s="83"/>
      <c r="AB263" s="83"/>
    </row>
    <row r="264" spans="1:28" x14ac:dyDescent="0.15">
      <c r="A264" s="83"/>
      <c r="B264" s="83"/>
      <c r="C264" s="83"/>
      <c r="D264" s="126"/>
      <c r="E264" s="83"/>
      <c r="F264" s="83"/>
      <c r="G264" s="83"/>
      <c r="H264" s="83"/>
      <c r="AB264" s="83"/>
    </row>
    <row r="265" spans="1:28" x14ac:dyDescent="0.15">
      <c r="A265" s="83"/>
      <c r="B265" s="83"/>
      <c r="C265" s="83"/>
      <c r="D265" s="126"/>
      <c r="E265" s="83"/>
      <c r="F265" s="83"/>
      <c r="G265" s="83"/>
      <c r="H265" s="83"/>
      <c r="AB265" s="83"/>
    </row>
    <row r="266" spans="1:28" x14ac:dyDescent="0.15">
      <c r="A266" s="83"/>
      <c r="B266" s="83"/>
      <c r="C266" s="83"/>
      <c r="D266" s="126"/>
      <c r="E266" s="83"/>
      <c r="F266" s="83"/>
      <c r="G266" s="83"/>
      <c r="H266" s="83"/>
      <c r="AB266" s="83"/>
    </row>
    <row r="267" spans="1:28" x14ac:dyDescent="0.15">
      <c r="A267" s="83"/>
      <c r="B267" s="83"/>
      <c r="C267" s="83"/>
      <c r="D267" s="126"/>
      <c r="E267" s="83"/>
      <c r="F267" s="83"/>
      <c r="G267" s="83"/>
      <c r="H267" s="83"/>
      <c r="AB267" s="83"/>
    </row>
    <row r="268" spans="1:28" x14ac:dyDescent="0.15">
      <c r="A268" s="83"/>
      <c r="B268" s="83"/>
      <c r="C268" s="83"/>
      <c r="D268" s="126"/>
      <c r="E268" s="83"/>
      <c r="F268" s="83"/>
      <c r="G268" s="83"/>
      <c r="H268" s="83"/>
      <c r="AB268" s="83"/>
    </row>
    <row r="269" spans="1:28" x14ac:dyDescent="0.15">
      <c r="A269" s="83"/>
      <c r="B269" s="83"/>
      <c r="C269" s="83"/>
      <c r="D269" s="126"/>
      <c r="E269" s="83"/>
      <c r="F269" s="83"/>
      <c r="G269" s="83"/>
      <c r="H269" s="83"/>
      <c r="AB269" s="83"/>
    </row>
    <row r="270" spans="1:28" x14ac:dyDescent="0.15">
      <c r="A270" s="83"/>
      <c r="B270" s="83"/>
      <c r="C270" s="83"/>
      <c r="D270" s="126"/>
      <c r="E270" s="83"/>
      <c r="F270" s="83"/>
      <c r="G270" s="83"/>
      <c r="H270" s="83"/>
      <c r="AB270" s="83"/>
    </row>
    <row r="271" spans="1:28" x14ac:dyDescent="0.15">
      <c r="A271" s="83"/>
      <c r="B271" s="83"/>
      <c r="C271" s="83"/>
      <c r="D271" s="126"/>
      <c r="E271" s="83"/>
      <c r="F271" s="83"/>
      <c r="G271" s="83"/>
      <c r="H271" s="83"/>
      <c r="AB271" s="83"/>
    </row>
    <row r="272" spans="1:28" x14ac:dyDescent="0.15">
      <c r="A272" s="83"/>
      <c r="B272" s="83"/>
      <c r="C272" s="83"/>
      <c r="D272" s="126"/>
      <c r="E272" s="83"/>
      <c r="F272" s="83"/>
      <c r="G272" s="83"/>
      <c r="H272" s="83"/>
      <c r="AB272" s="83"/>
    </row>
    <row r="273" spans="1:28" x14ac:dyDescent="0.15">
      <c r="A273" s="83"/>
      <c r="B273" s="83"/>
      <c r="C273" s="83"/>
      <c r="D273" s="126"/>
      <c r="E273" s="83"/>
      <c r="F273" s="83"/>
      <c r="G273" s="83"/>
      <c r="H273" s="83"/>
      <c r="AB273" s="83"/>
    </row>
    <row r="274" spans="1:28" x14ac:dyDescent="0.15">
      <c r="A274" s="83"/>
      <c r="B274" s="83"/>
      <c r="C274" s="83"/>
      <c r="D274" s="126"/>
      <c r="E274" s="83"/>
      <c r="F274" s="83"/>
      <c r="G274" s="83"/>
      <c r="H274" s="83"/>
      <c r="AB274" s="83"/>
    </row>
    <row r="275" spans="1:28" x14ac:dyDescent="0.15">
      <c r="A275" s="83"/>
      <c r="B275" s="83"/>
      <c r="C275" s="83"/>
      <c r="D275" s="126"/>
      <c r="E275" s="83"/>
      <c r="F275" s="83"/>
      <c r="G275" s="83"/>
      <c r="H275" s="83"/>
      <c r="AB275" s="83"/>
    </row>
    <row r="276" spans="1:28" x14ac:dyDescent="0.15">
      <c r="A276" s="83"/>
      <c r="B276" s="83"/>
      <c r="C276" s="83"/>
      <c r="D276" s="126"/>
      <c r="E276" s="83"/>
      <c r="F276" s="83"/>
      <c r="G276" s="83"/>
      <c r="H276" s="83"/>
      <c r="AB276" s="83"/>
    </row>
    <row r="277" spans="1:28" x14ac:dyDescent="0.15">
      <c r="A277" s="83"/>
      <c r="B277" s="83"/>
      <c r="C277" s="83"/>
      <c r="D277" s="126"/>
      <c r="E277" s="83"/>
      <c r="F277" s="83"/>
      <c r="G277" s="83"/>
      <c r="H277" s="83"/>
      <c r="AB277" s="83"/>
    </row>
    <row r="278" spans="1:28" x14ac:dyDescent="0.15">
      <c r="A278" s="83"/>
      <c r="B278" s="83"/>
      <c r="C278" s="83"/>
      <c r="D278" s="126"/>
      <c r="E278" s="83"/>
      <c r="F278" s="83"/>
      <c r="G278" s="83"/>
      <c r="H278" s="83"/>
      <c r="AB278" s="83"/>
    </row>
    <row r="279" spans="1:28" x14ac:dyDescent="0.15">
      <c r="A279" s="83"/>
      <c r="B279" s="83"/>
      <c r="C279" s="83"/>
      <c r="D279" s="126"/>
      <c r="E279" s="83"/>
      <c r="F279" s="83"/>
      <c r="G279" s="83"/>
      <c r="H279" s="83"/>
      <c r="AB279" s="83"/>
    </row>
    <row r="280" spans="1:28" x14ac:dyDescent="0.15">
      <c r="A280" s="83"/>
      <c r="B280" s="83"/>
      <c r="C280" s="83"/>
      <c r="D280" s="126"/>
      <c r="E280" s="83"/>
      <c r="F280" s="83"/>
      <c r="G280" s="83"/>
      <c r="H280" s="83"/>
      <c r="AB280" s="83"/>
    </row>
    <row r="281" spans="1:28" x14ac:dyDescent="0.15">
      <c r="A281" s="83"/>
      <c r="B281" s="83"/>
      <c r="C281" s="83"/>
      <c r="D281" s="126"/>
      <c r="E281" s="83"/>
      <c r="F281" s="83"/>
      <c r="G281" s="83"/>
      <c r="H281" s="83"/>
      <c r="AB281" s="83"/>
    </row>
    <row r="282" spans="1:28" x14ac:dyDescent="0.15">
      <c r="A282" s="83"/>
      <c r="B282" s="83"/>
      <c r="C282" s="83"/>
      <c r="D282" s="126"/>
      <c r="E282" s="83"/>
      <c r="F282" s="83"/>
      <c r="G282" s="83"/>
      <c r="H282" s="83"/>
      <c r="AB282" s="83"/>
    </row>
    <row r="283" spans="1:28" x14ac:dyDescent="0.15">
      <c r="A283" s="83"/>
      <c r="B283" s="83"/>
      <c r="C283" s="83"/>
      <c r="D283" s="126"/>
      <c r="E283" s="83"/>
      <c r="F283" s="83"/>
      <c r="G283" s="83"/>
      <c r="H283" s="83"/>
      <c r="AB283" s="83"/>
    </row>
    <row r="284" spans="1:28" x14ac:dyDescent="0.15">
      <c r="A284" s="83"/>
      <c r="B284" s="83"/>
      <c r="C284" s="83"/>
      <c r="D284" s="126"/>
      <c r="E284" s="83"/>
      <c r="F284" s="83"/>
      <c r="G284" s="83"/>
      <c r="H284" s="83"/>
      <c r="AB284" s="83"/>
    </row>
    <row r="285" spans="1:28" x14ac:dyDescent="0.15">
      <c r="A285" s="83"/>
      <c r="B285" s="83"/>
      <c r="C285" s="83"/>
      <c r="D285" s="126"/>
      <c r="E285" s="83"/>
      <c r="F285" s="83"/>
      <c r="G285" s="83"/>
      <c r="H285" s="83"/>
      <c r="AB285" s="83"/>
    </row>
    <row r="286" spans="1:28" x14ac:dyDescent="0.15">
      <c r="A286" s="83"/>
      <c r="B286" s="83"/>
      <c r="C286" s="83"/>
      <c r="D286" s="126"/>
      <c r="E286" s="83"/>
      <c r="F286" s="83"/>
      <c r="G286" s="83"/>
      <c r="H286" s="83"/>
      <c r="AB286" s="83"/>
    </row>
    <row r="287" spans="1:28" x14ac:dyDescent="0.15">
      <c r="A287" s="83"/>
      <c r="B287" s="83"/>
      <c r="C287" s="83"/>
      <c r="D287" s="126"/>
      <c r="E287" s="83"/>
      <c r="F287" s="83"/>
      <c r="G287" s="83"/>
      <c r="H287" s="83"/>
      <c r="AB287" s="83"/>
    </row>
    <row r="288" spans="1:28" x14ac:dyDescent="0.15">
      <c r="A288" s="83"/>
      <c r="B288" s="83"/>
      <c r="C288" s="83"/>
      <c r="D288" s="126"/>
      <c r="E288" s="83"/>
      <c r="F288" s="83"/>
      <c r="G288" s="83"/>
      <c r="H288" s="83"/>
      <c r="AB288" s="83"/>
    </row>
    <row r="289" spans="1:28" x14ac:dyDescent="0.15">
      <c r="A289" s="83"/>
      <c r="B289" s="83"/>
      <c r="C289" s="83"/>
      <c r="D289" s="126"/>
      <c r="E289" s="83"/>
      <c r="F289" s="83"/>
      <c r="G289" s="83"/>
      <c r="H289" s="83"/>
      <c r="AB289" s="83"/>
    </row>
    <row r="290" spans="1:28" x14ac:dyDescent="0.15">
      <c r="A290" s="83"/>
      <c r="B290" s="83"/>
      <c r="C290" s="83"/>
      <c r="D290" s="126"/>
      <c r="E290" s="83"/>
      <c r="F290" s="83"/>
      <c r="G290" s="83"/>
      <c r="H290" s="83"/>
      <c r="AB290" s="83"/>
    </row>
    <row r="291" spans="1:28" x14ac:dyDescent="0.15">
      <c r="A291" s="83"/>
      <c r="B291" s="83"/>
      <c r="C291" s="83"/>
      <c r="D291" s="126"/>
      <c r="E291" s="83"/>
      <c r="F291" s="83"/>
      <c r="G291" s="83"/>
      <c r="H291" s="83"/>
      <c r="AB291" s="83"/>
    </row>
    <row r="292" spans="1:28" x14ac:dyDescent="0.15">
      <c r="A292" s="83"/>
      <c r="B292" s="83"/>
      <c r="C292" s="83"/>
      <c r="D292" s="126"/>
      <c r="E292" s="83"/>
      <c r="F292" s="83"/>
      <c r="G292" s="83"/>
      <c r="H292" s="83"/>
      <c r="AB292" s="83"/>
    </row>
    <row r="293" spans="1:28" x14ac:dyDescent="0.15">
      <c r="A293" s="83"/>
      <c r="B293" s="83"/>
      <c r="C293" s="83"/>
      <c r="D293" s="126"/>
      <c r="E293" s="83"/>
      <c r="F293" s="83"/>
      <c r="G293" s="83"/>
      <c r="H293" s="83"/>
      <c r="AB293" s="83"/>
    </row>
    <row r="294" spans="1:28" x14ac:dyDescent="0.15">
      <c r="A294" s="83"/>
      <c r="B294" s="83"/>
      <c r="C294" s="83"/>
      <c r="D294" s="126"/>
      <c r="E294" s="83"/>
      <c r="F294" s="83"/>
      <c r="G294" s="83"/>
      <c r="H294" s="83"/>
      <c r="AB294" s="83"/>
    </row>
    <row r="295" spans="1:28" x14ac:dyDescent="0.15">
      <c r="A295" s="83"/>
      <c r="B295" s="83"/>
      <c r="C295" s="83"/>
      <c r="D295" s="126"/>
      <c r="E295" s="83"/>
      <c r="F295" s="83"/>
      <c r="G295" s="83"/>
      <c r="H295" s="83"/>
      <c r="AB295" s="83"/>
    </row>
    <row r="296" spans="1:28" x14ac:dyDescent="0.15">
      <c r="A296" s="83"/>
      <c r="B296" s="83"/>
      <c r="C296" s="83"/>
      <c r="D296" s="126"/>
      <c r="E296" s="83"/>
      <c r="F296" s="83"/>
      <c r="G296" s="83"/>
      <c r="H296" s="83"/>
      <c r="AB296" s="83"/>
    </row>
    <row r="297" spans="1:28" x14ac:dyDescent="0.15">
      <c r="A297" s="83"/>
      <c r="B297" s="83"/>
      <c r="C297" s="83"/>
      <c r="D297" s="126"/>
      <c r="E297" s="83"/>
      <c r="F297" s="83"/>
      <c r="G297" s="83"/>
      <c r="H297" s="83"/>
      <c r="AB297" s="83"/>
    </row>
    <row r="298" spans="1:28" x14ac:dyDescent="0.15">
      <c r="A298" s="83"/>
      <c r="B298" s="83"/>
      <c r="C298" s="83"/>
      <c r="D298" s="126"/>
      <c r="E298" s="83"/>
      <c r="F298" s="83"/>
      <c r="G298" s="83"/>
      <c r="H298" s="83"/>
      <c r="AB298" s="83"/>
    </row>
    <row r="299" spans="1:28" x14ac:dyDescent="0.15">
      <c r="A299" s="83"/>
      <c r="B299" s="83"/>
      <c r="C299" s="83"/>
      <c r="D299" s="126"/>
      <c r="E299" s="83"/>
      <c r="F299" s="83"/>
      <c r="G299" s="83"/>
      <c r="H299" s="83"/>
      <c r="AB299" s="83"/>
    </row>
    <row r="300" spans="1:28" x14ac:dyDescent="0.15">
      <c r="A300" s="83"/>
      <c r="B300" s="83"/>
      <c r="C300" s="83"/>
      <c r="D300" s="126"/>
      <c r="E300" s="83"/>
      <c r="F300" s="83"/>
      <c r="G300" s="83"/>
      <c r="H300" s="83"/>
      <c r="AB300" s="83"/>
    </row>
    <row r="301" spans="1:28" x14ac:dyDescent="0.15">
      <c r="A301" s="83"/>
      <c r="B301" s="83"/>
      <c r="C301" s="83"/>
      <c r="D301" s="126"/>
      <c r="E301" s="83"/>
      <c r="F301" s="83"/>
      <c r="G301" s="83"/>
      <c r="H301" s="83"/>
      <c r="AB301" s="83"/>
    </row>
    <row r="302" spans="1:28" x14ac:dyDescent="0.15">
      <c r="A302" s="83"/>
      <c r="B302" s="83"/>
      <c r="C302" s="83"/>
      <c r="D302" s="126"/>
      <c r="E302" s="83"/>
      <c r="F302" s="83"/>
      <c r="G302" s="83"/>
      <c r="H302" s="83"/>
      <c r="AB302" s="83"/>
    </row>
    <row r="303" spans="1:28" x14ac:dyDescent="0.15">
      <c r="A303" s="83"/>
      <c r="B303" s="83"/>
      <c r="C303" s="83"/>
      <c r="D303" s="126"/>
      <c r="E303" s="83"/>
      <c r="F303" s="83"/>
      <c r="G303" s="83"/>
      <c r="H303" s="83"/>
      <c r="AB303" s="83"/>
    </row>
    <row r="304" spans="1:28" x14ac:dyDescent="0.15">
      <c r="A304" s="83"/>
      <c r="B304" s="83"/>
      <c r="C304" s="83"/>
      <c r="D304" s="126"/>
      <c r="E304" s="83"/>
      <c r="F304" s="83"/>
      <c r="G304" s="83"/>
      <c r="H304" s="83"/>
      <c r="AB304" s="83"/>
    </row>
    <row r="305" spans="1:28" x14ac:dyDescent="0.15">
      <c r="A305" s="83"/>
      <c r="B305" s="83"/>
      <c r="C305" s="83"/>
      <c r="D305" s="126"/>
      <c r="E305" s="83"/>
      <c r="F305" s="83"/>
      <c r="G305" s="83"/>
      <c r="H305" s="83"/>
      <c r="AB305" s="83"/>
    </row>
    <row r="306" spans="1:28" x14ac:dyDescent="0.15">
      <c r="A306" s="83"/>
      <c r="B306" s="83"/>
      <c r="C306" s="83"/>
      <c r="D306" s="126"/>
      <c r="E306" s="83"/>
      <c r="F306" s="83"/>
      <c r="G306" s="83"/>
      <c r="H306" s="83"/>
      <c r="AB306" s="83"/>
    </row>
    <row r="307" spans="1:28" x14ac:dyDescent="0.15">
      <c r="A307" s="83"/>
      <c r="B307" s="83"/>
      <c r="C307" s="83"/>
      <c r="D307" s="126"/>
      <c r="E307" s="83"/>
      <c r="F307" s="83"/>
      <c r="G307" s="83"/>
      <c r="H307" s="83"/>
      <c r="AB307" s="83"/>
    </row>
    <row r="308" spans="1:28" x14ac:dyDescent="0.15">
      <c r="A308" s="83"/>
      <c r="B308" s="83"/>
      <c r="C308" s="83"/>
      <c r="D308" s="126"/>
      <c r="E308" s="83"/>
      <c r="F308" s="83"/>
      <c r="G308" s="83"/>
      <c r="H308" s="83"/>
      <c r="AB308" s="83"/>
    </row>
    <row r="309" spans="1:28" x14ac:dyDescent="0.15">
      <c r="A309" s="83"/>
      <c r="B309" s="83"/>
      <c r="C309" s="83"/>
      <c r="D309" s="126"/>
      <c r="E309" s="83"/>
      <c r="F309" s="83"/>
      <c r="G309" s="83"/>
      <c r="H309" s="83"/>
      <c r="AB309" s="83"/>
    </row>
    <row r="310" spans="1:28" x14ac:dyDescent="0.15">
      <c r="A310" s="83"/>
      <c r="B310" s="83"/>
      <c r="C310" s="83"/>
      <c r="D310" s="126"/>
      <c r="E310" s="83"/>
      <c r="F310" s="83"/>
      <c r="G310" s="83"/>
      <c r="H310" s="83"/>
      <c r="AB310" s="83"/>
    </row>
    <row r="311" spans="1:28" x14ac:dyDescent="0.15">
      <c r="A311" s="83"/>
      <c r="B311" s="83"/>
      <c r="C311" s="83"/>
      <c r="D311" s="126"/>
      <c r="E311" s="83"/>
      <c r="F311" s="83"/>
      <c r="G311" s="83"/>
      <c r="H311" s="83"/>
      <c r="AB311" s="83"/>
    </row>
    <row r="312" spans="1:28" x14ac:dyDescent="0.15">
      <c r="A312" s="83"/>
      <c r="B312" s="83"/>
      <c r="C312" s="83"/>
      <c r="D312" s="126"/>
      <c r="E312" s="83"/>
      <c r="F312" s="83"/>
      <c r="G312" s="83"/>
      <c r="H312" s="83"/>
      <c r="AB312" s="83"/>
    </row>
    <row r="313" spans="1:28" x14ac:dyDescent="0.15">
      <c r="A313" s="83"/>
      <c r="B313" s="83"/>
      <c r="C313" s="83"/>
      <c r="D313" s="126"/>
      <c r="E313" s="83"/>
      <c r="F313" s="83"/>
      <c r="G313" s="83"/>
      <c r="H313" s="83"/>
      <c r="AB313" s="83"/>
    </row>
    <row r="314" spans="1:28" x14ac:dyDescent="0.15">
      <c r="A314" s="83"/>
      <c r="B314" s="83"/>
      <c r="C314" s="83"/>
      <c r="D314" s="126"/>
      <c r="E314" s="83"/>
      <c r="F314" s="83"/>
      <c r="G314" s="83"/>
      <c r="H314" s="83"/>
      <c r="AB314" s="83"/>
    </row>
    <row r="315" spans="1:28" x14ac:dyDescent="0.15">
      <c r="A315" s="83"/>
      <c r="B315" s="83"/>
      <c r="C315" s="83"/>
      <c r="D315" s="126"/>
      <c r="E315" s="83"/>
      <c r="F315" s="83"/>
      <c r="G315" s="83"/>
      <c r="H315" s="83"/>
      <c r="AB315" s="83"/>
    </row>
    <row r="316" spans="1:28" x14ac:dyDescent="0.15">
      <c r="A316" s="83"/>
      <c r="B316" s="83"/>
      <c r="C316" s="83"/>
      <c r="D316" s="126"/>
      <c r="E316" s="83"/>
      <c r="F316" s="83"/>
      <c r="G316" s="83"/>
      <c r="H316" s="83"/>
      <c r="AB316" s="83"/>
    </row>
    <row r="317" spans="1:28" x14ac:dyDescent="0.15">
      <c r="A317" s="83"/>
      <c r="B317" s="83"/>
      <c r="C317" s="83"/>
      <c r="D317" s="126"/>
      <c r="E317" s="83"/>
      <c r="F317" s="83"/>
      <c r="G317" s="83"/>
      <c r="H317" s="83"/>
      <c r="AB317" s="83"/>
    </row>
    <row r="318" spans="1:28" x14ac:dyDescent="0.15">
      <c r="A318" s="83"/>
      <c r="B318" s="83"/>
      <c r="C318" s="83"/>
      <c r="D318" s="126"/>
      <c r="E318" s="83"/>
      <c r="F318" s="83"/>
      <c r="G318" s="83"/>
      <c r="H318" s="83"/>
      <c r="AB318" s="83"/>
    </row>
    <row r="319" spans="1:28" x14ac:dyDescent="0.15">
      <c r="A319" s="83"/>
      <c r="B319" s="83"/>
      <c r="C319" s="83"/>
      <c r="D319" s="126"/>
      <c r="E319" s="83"/>
      <c r="F319" s="83"/>
      <c r="G319" s="83"/>
      <c r="H319" s="83"/>
      <c r="AB319" s="83"/>
    </row>
    <row r="320" spans="1:28" x14ac:dyDescent="0.15">
      <c r="A320" s="83"/>
      <c r="B320" s="83"/>
      <c r="C320" s="83"/>
      <c r="D320" s="126"/>
      <c r="E320" s="83"/>
      <c r="F320" s="83"/>
      <c r="G320" s="83"/>
      <c r="H320" s="83"/>
      <c r="AB320" s="83"/>
    </row>
    <row r="321" spans="1:28" x14ac:dyDescent="0.15">
      <c r="A321" s="83"/>
      <c r="B321" s="83"/>
      <c r="C321" s="83"/>
      <c r="D321" s="126"/>
      <c r="E321" s="83"/>
      <c r="F321" s="83"/>
      <c r="G321" s="83"/>
      <c r="H321" s="83"/>
      <c r="AB321" s="83"/>
    </row>
    <row r="322" spans="1:28" x14ac:dyDescent="0.15">
      <c r="A322" s="83"/>
      <c r="B322" s="83"/>
      <c r="C322" s="83"/>
      <c r="D322" s="126"/>
      <c r="E322" s="83"/>
      <c r="F322" s="83"/>
      <c r="G322" s="83"/>
      <c r="H322" s="83"/>
      <c r="AB322" s="83"/>
    </row>
    <row r="323" spans="1:28" x14ac:dyDescent="0.15">
      <c r="A323" s="83"/>
      <c r="B323" s="83"/>
      <c r="C323" s="83"/>
      <c r="D323" s="126"/>
      <c r="E323" s="83"/>
      <c r="F323" s="83"/>
      <c r="G323" s="83"/>
      <c r="H323" s="83"/>
      <c r="AB323" s="83"/>
    </row>
    <row r="324" spans="1:28" x14ac:dyDescent="0.15">
      <c r="A324" s="83"/>
      <c r="B324" s="83"/>
      <c r="C324" s="83"/>
      <c r="D324" s="126"/>
      <c r="E324" s="83"/>
      <c r="F324" s="83"/>
      <c r="G324" s="83"/>
      <c r="H324" s="83"/>
      <c r="AB324" s="83"/>
    </row>
    <row r="325" spans="1:28" x14ac:dyDescent="0.15">
      <c r="A325" s="83"/>
      <c r="B325" s="83"/>
      <c r="C325" s="83"/>
      <c r="D325" s="126"/>
      <c r="E325" s="83"/>
      <c r="F325" s="83"/>
      <c r="G325" s="83"/>
      <c r="H325" s="83"/>
      <c r="AB325" s="83"/>
    </row>
    <row r="326" spans="1:28" x14ac:dyDescent="0.15">
      <c r="A326" s="83"/>
      <c r="B326" s="83"/>
      <c r="C326" s="83"/>
      <c r="D326" s="126"/>
      <c r="E326" s="83"/>
      <c r="F326" s="83"/>
      <c r="G326" s="83"/>
      <c r="H326" s="83"/>
      <c r="AB326" s="83"/>
    </row>
    <row r="327" spans="1:28" x14ac:dyDescent="0.15">
      <c r="A327" s="83"/>
      <c r="B327" s="83"/>
      <c r="C327" s="83"/>
      <c r="D327" s="126"/>
      <c r="E327" s="83"/>
      <c r="F327" s="83"/>
      <c r="G327" s="83"/>
      <c r="H327" s="83"/>
      <c r="AB327" s="83"/>
    </row>
    <row r="328" spans="1:28" x14ac:dyDescent="0.15">
      <c r="A328" s="83"/>
      <c r="B328" s="83"/>
      <c r="C328" s="83"/>
      <c r="D328" s="126"/>
      <c r="E328" s="83"/>
      <c r="F328" s="83"/>
      <c r="G328" s="83"/>
      <c r="H328" s="83"/>
      <c r="AB328" s="83"/>
    </row>
    <row r="329" spans="1:28" x14ac:dyDescent="0.15">
      <c r="A329" s="83"/>
      <c r="B329" s="83"/>
      <c r="C329" s="83"/>
      <c r="D329" s="126"/>
      <c r="E329" s="83"/>
      <c r="F329" s="83"/>
      <c r="G329" s="83"/>
      <c r="H329" s="83"/>
      <c r="AB329" s="83"/>
    </row>
    <row r="330" spans="1:28" x14ac:dyDescent="0.15">
      <c r="A330" s="83"/>
      <c r="B330" s="83"/>
      <c r="C330" s="83"/>
      <c r="D330" s="126"/>
      <c r="E330" s="83"/>
      <c r="F330" s="83"/>
      <c r="G330" s="83"/>
      <c r="H330" s="83"/>
      <c r="AB330" s="83"/>
    </row>
    <row r="331" spans="1:28" x14ac:dyDescent="0.15">
      <c r="A331" s="83"/>
      <c r="B331" s="83"/>
      <c r="C331" s="83"/>
      <c r="D331" s="126"/>
      <c r="E331" s="83"/>
      <c r="F331" s="83"/>
      <c r="G331" s="83"/>
      <c r="H331" s="83"/>
      <c r="AB331" s="83"/>
    </row>
    <row r="332" spans="1:28" x14ac:dyDescent="0.15">
      <c r="A332" s="83"/>
      <c r="B332" s="83"/>
      <c r="C332" s="83"/>
      <c r="D332" s="126"/>
      <c r="E332" s="83"/>
      <c r="F332" s="83"/>
      <c r="G332" s="83"/>
      <c r="H332" s="83"/>
      <c r="AB332" s="83"/>
    </row>
    <row r="333" spans="1:28" x14ac:dyDescent="0.15">
      <c r="A333" s="83"/>
      <c r="B333" s="83"/>
      <c r="C333" s="83"/>
      <c r="D333" s="126"/>
      <c r="E333" s="83"/>
      <c r="F333" s="83"/>
      <c r="G333" s="83"/>
      <c r="H333" s="83"/>
      <c r="AB333" s="83"/>
    </row>
    <row r="334" spans="1:28" x14ac:dyDescent="0.15">
      <c r="A334" s="83"/>
      <c r="B334" s="83"/>
      <c r="C334" s="83"/>
      <c r="D334" s="126"/>
      <c r="E334" s="83"/>
      <c r="F334" s="83"/>
      <c r="G334" s="83"/>
      <c r="H334" s="83"/>
      <c r="AB334" s="83"/>
    </row>
    <row r="335" spans="1:28" x14ac:dyDescent="0.15">
      <c r="A335" s="83"/>
      <c r="B335" s="83"/>
      <c r="C335" s="83"/>
      <c r="D335" s="126"/>
      <c r="E335" s="83"/>
      <c r="F335" s="83"/>
      <c r="G335" s="83"/>
      <c r="H335" s="83"/>
      <c r="AB335" s="83"/>
    </row>
    <row r="336" spans="1:28" x14ac:dyDescent="0.15">
      <c r="A336" s="83"/>
      <c r="B336" s="83"/>
      <c r="C336" s="83"/>
      <c r="D336" s="126"/>
      <c r="E336" s="83"/>
      <c r="F336" s="83"/>
      <c r="G336" s="83"/>
      <c r="H336" s="83"/>
      <c r="AB336" s="83"/>
    </row>
    <row r="337" spans="1:28" x14ac:dyDescent="0.15">
      <c r="A337" s="83"/>
      <c r="B337" s="83"/>
      <c r="C337" s="83"/>
      <c r="D337" s="126"/>
      <c r="E337" s="83"/>
      <c r="F337" s="83"/>
      <c r="G337" s="83"/>
      <c r="H337" s="83"/>
      <c r="AB337" s="83"/>
    </row>
    <row r="338" spans="1:28" x14ac:dyDescent="0.15">
      <c r="A338" s="83"/>
      <c r="B338" s="83"/>
      <c r="C338" s="83"/>
      <c r="D338" s="126"/>
      <c r="E338" s="83"/>
      <c r="F338" s="83"/>
      <c r="G338" s="83"/>
      <c r="H338" s="83"/>
      <c r="AB338" s="83"/>
    </row>
    <row r="339" spans="1:28" x14ac:dyDescent="0.15">
      <c r="A339" s="83"/>
      <c r="B339" s="83"/>
      <c r="C339" s="83"/>
      <c r="D339" s="126"/>
      <c r="E339" s="83"/>
      <c r="F339" s="83"/>
      <c r="G339" s="83"/>
      <c r="H339" s="83"/>
      <c r="AB339" s="83"/>
    </row>
    <row r="340" spans="1:28" x14ac:dyDescent="0.15">
      <c r="A340" s="83"/>
      <c r="B340" s="83"/>
      <c r="C340" s="83"/>
      <c r="D340" s="126"/>
      <c r="E340" s="83"/>
      <c r="F340" s="83"/>
      <c r="G340" s="83"/>
      <c r="H340" s="83"/>
      <c r="AB340" s="83"/>
    </row>
    <row r="341" spans="1:28" x14ac:dyDescent="0.15">
      <c r="A341" s="83"/>
      <c r="B341" s="83"/>
      <c r="C341" s="83"/>
      <c r="D341" s="126"/>
      <c r="E341" s="83"/>
      <c r="F341" s="83"/>
      <c r="G341" s="83"/>
      <c r="H341" s="83"/>
      <c r="AB341" s="83"/>
    </row>
    <row r="342" spans="1:28" x14ac:dyDescent="0.15">
      <c r="A342" s="83"/>
      <c r="B342" s="83"/>
      <c r="C342" s="83"/>
      <c r="D342" s="126"/>
      <c r="E342" s="83"/>
      <c r="F342" s="83"/>
      <c r="G342" s="83"/>
      <c r="H342" s="83"/>
      <c r="AB342" s="83"/>
    </row>
    <row r="343" spans="1:28" x14ac:dyDescent="0.15">
      <c r="A343" s="83"/>
      <c r="B343" s="83"/>
      <c r="C343" s="83"/>
      <c r="D343" s="126"/>
      <c r="E343" s="83"/>
      <c r="F343" s="83"/>
      <c r="G343" s="83"/>
      <c r="H343" s="83"/>
      <c r="AB343" s="83"/>
    </row>
    <row r="344" spans="1:28" x14ac:dyDescent="0.15">
      <c r="A344" s="83"/>
      <c r="B344" s="83"/>
      <c r="C344" s="83"/>
      <c r="D344" s="126"/>
      <c r="E344" s="83"/>
      <c r="F344" s="83"/>
      <c r="G344" s="83"/>
      <c r="H344" s="83"/>
      <c r="AB344" s="83"/>
    </row>
    <row r="345" spans="1:28" x14ac:dyDescent="0.15">
      <c r="A345" s="83"/>
      <c r="B345" s="83"/>
      <c r="C345" s="83"/>
      <c r="D345" s="126"/>
      <c r="E345" s="83"/>
      <c r="F345" s="83"/>
      <c r="G345" s="83"/>
      <c r="H345" s="83"/>
      <c r="AB345" s="83"/>
    </row>
    <row r="346" spans="1:28" x14ac:dyDescent="0.15">
      <c r="A346" s="83"/>
      <c r="B346" s="83"/>
      <c r="C346" s="83"/>
      <c r="D346" s="126"/>
      <c r="E346" s="83"/>
      <c r="F346" s="83"/>
      <c r="G346" s="83"/>
      <c r="H346" s="83"/>
      <c r="AB346" s="83"/>
    </row>
    <row r="347" spans="1:28" x14ac:dyDescent="0.15">
      <c r="A347" s="83"/>
      <c r="B347" s="83"/>
      <c r="C347" s="83"/>
      <c r="D347" s="126"/>
      <c r="E347" s="83"/>
      <c r="F347" s="83"/>
      <c r="G347" s="83"/>
      <c r="H347" s="83"/>
      <c r="AB347" s="83"/>
    </row>
    <row r="348" spans="1:28" x14ac:dyDescent="0.15">
      <c r="A348" s="83"/>
      <c r="B348" s="83"/>
      <c r="C348" s="83"/>
      <c r="D348" s="126"/>
      <c r="E348" s="83"/>
      <c r="F348" s="83"/>
      <c r="G348" s="83"/>
      <c r="H348" s="83"/>
      <c r="AB348" s="83"/>
    </row>
    <row r="349" spans="1:28" x14ac:dyDescent="0.15">
      <c r="A349" s="83"/>
      <c r="B349" s="83"/>
      <c r="C349" s="83"/>
      <c r="D349" s="126"/>
      <c r="E349" s="83"/>
      <c r="F349" s="83"/>
      <c r="G349" s="83"/>
      <c r="H349" s="83"/>
      <c r="AB349" s="83"/>
    </row>
    <row r="350" spans="1:28" x14ac:dyDescent="0.15">
      <c r="A350" s="83"/>
      <c r="B350" s="83"/>
      <c r="C350" s="83"/>
      <c r="D350" s="126"/>
      <c r="E350" s="83"/>
      <c r="F350" s="83"/>
      <c r="G350" s="83"/>
      <c r="H350" s="83"/>
      <c r="AB350" s="83"/>
    </row>
    <row r="351" spans="1:28" x14ac:dyDescent="0.15">
      <c r="A351" s="83"/>
      <c r="B351" s="83"/>
      <c r="C351" s="83"/>
      <c r="D351" s="126"/>
      <c r="E351" s="83"/>
      <c r="F351" s="83"/>
      <c r="G351" s="83"/>
      <c r="H351" s="83"/>
      <c r="AB351" s="83"/>
    </row>
    <row r="352" spans="1:28" x14ac:dyDescent="0.15">
      <c r="A352" s="83"/>
      <c r="B352" s="83"/>
      <c r="C352" s="83"/>
      <c r="D352" s="126"/>
      <c r="E352" s="83"/>
      <c r="F352" s="83"/>
      <c r="G352" s="83"/>
      <c r="H352" s="83"/>
      <c r="AB352" s="83"/>
    </row>
    <row r="353" spans="1:28" x14ac:dyDescent="0.15">
      <c r="A353" s="83"/>
      <c r="B353" s="83"/>
      <c r="C353" s="83"/>
      <c r="D353" s="126"/>
      <c r="E353" s="83"/>
      <c r="F353" s="83"/>
      <c r="G353" s="83"/>
      <c r="H353" s="83"/>
      <c r="AB353" s="83"/>
    </row>
    <row r="354" spans="1:28" x14ac:dyDescent="0.15">
      <c r="A354" s="83"/>
      <c r="B354" s="83"/>
      <c r="C354" s="83"/>
      <c r="D354" s="126"/>
      <c r="E354" s="83"/>
      <c r="F354" s="83"/>
      <c r="G354" s="83"/>
      <c r="H354" s="83"/>
      <c r="AB354" s="83"/>
    </row>
    <row r="355" spans="1:28" x14ac:dyDescent="0.15">
      <c r="A355" s="83"/>
      <c r="B355" s="83"/>
      <c r="C355" s="83"/>
      <c r="D355" s="126"/>
      <c r="E355" s="83"/>
      <c r="F355" s="83"/>
      <c r="G355" s="83"/>
      <c r="H355" s="83"/>
      <c r="AB355" s="83"/>
    </row>
    <row r="356" spans="1:28" x14ac:dyDescent="0.15">
      <c r="A356" s="83"/>
      <c r="B356" s="83"/>
      <c r="C356" s="83"/>
      <c r="D356" s="126"/>
      <c r="E356" s="83"/>
      <c r="F356" s="83"/>
      <c r="G356" s="83"/>
      <c r="H356" s="83"/>
      <c r="AB356" s="83"/>
    </row>
    <row r="357" spans="1:28" x14ac:dyDescent="0.15">
      <c r="A357" s="83"/>
      <c r="B357" s="83"/>
      <c r="C357" s="83"/>
      <c r="D357" s="126"/>
      <c r="E357" s="83"/>
      <c r="F357" s="83"/>
      <c r="G357" s="83"/>
      <c r="H357" s="83"/>
      <c r="AB357" s="83"/>
    </row>
    <row r="358" spans="1:28" x14ac:dyDescent="0.15">
      <c r="A358" s="83"/>
      <c r="B358" s="83"/>
      <c r="C358" s="83"/>
      <c r="D358" s="126"/>
      <c r="E358" s="83"/>
      <c r="F358" s="83"/>
      <c r="G358" s="83"/>
      <c r="H358" s="83"/>
      <c r="AB358" s="83"/>
    </row>
    <row r="359" spans="1:28" x14ac:dyDescent="0.15">
      <c r="A359" s="83"/>
      <c r="B359" s="83"/>
      <c r="C359" s="83"/>
      <c r="D359" s="126"/>
      <c r="E359" s="83"/>
      <c r="F359" s="83"/>
      <c r="G359" s="83"/>
      <c r="H359" s="83"/>
      <c r="AB359" s="83"/>
    </row>
    <row r="360" spans="1:28" x14ac:dyDescent="0.15">
      <c r="A360" s="83"/>
      <c r="B360" s="83"/>
      <c r="C360" s="83"/>
      <c r="D360" s="126"/>
      <c r="E360" s="83"/>
      <c r="F360" s="83"/>
      <c r="G360" s="83"/>
      <c r="H360" s="83"/>
      <c r="AB360" s="83"/>
    </row>
    <row r="361" spans="1:28" x14ac:dyDescent="0.15">
      <c r="A361" s="83"/>
      <c r="B361" s="83"/>
      <c r="C361" s="83"/>
      <c r="D361" s="126"/>
      <c r="E361" s="83"/>
      <c r="F361" s="83"/>
      <c r="G361" s="83"/>
      <c r="H361" s="83"/>
      <c r="AB361" s="83"/>
    </row>
    <row r="362" spans="1:28" x14ac:dyDescent="0.15">
      <c r="A362" s="83"/>
      <c r="B362" s="83"/>
      <c r="C362" s="83"/>
      <c r="D362" s="126"/>
      <c r="E362" s="83"/>
      <c r="F362" s="83"/>
      <c r="G362" s="83"/>
      <c r="H362" s="83"/>
      <c r="AB362" s="83"/>
    </row>
    <row r="363" spans="1:28" x14ac:dyDescent="0.15">
      <c r="A363" s="83"/>
      <c r="B363" s="83"/>
      <c r="C363" s="83"/>
      <c r="D363" s="126"/>
      <c r="E363" s="83"/>
      <c r="F363" s="83"/>
      <c r="G363" s="83"/>
      <c r="H363" s="83"/>
      <c r="AB363" s="83"/>
    </row>
    <row r="364" spans="1:28" x14ac:dyDescent="0.15">
      <c r="A364" s="83"/>
      <c r="B364" s="83"/>
      <c r="C364" s="83"/>
      <c r="D364" s="126"/>
      <c r="E364" s="83"/>
      <c r="F364" s="83"/>
      <c r="G364" s="83"/>
      <c r="H364" s="83"/>
      <c r="AB364" s="83"/>
    </row>
    <row r="365" spans="1:28" x14ac:dyDescent="0.15">
      <c r="A365" s="83"/>
      <c r="B365" s="83"/>
      <c r="C365" s="83"/>
      <c r="D365" s="126"/>
      <c r="E365" s="83"/>
      <c r="F365" s="83"/>
      <c r="G365" s="83"/>
      <c r="H365" s="83"/>
      <c r="AB365" s="83"/>
    </row>
    <row r="366" spans="1:28" x14ac:dyDescent="0.15">
      <c r="A366" s="83"/>
      <c r="B366" s="83"/>
      <c r="C366" s="83"/>
      <c r="D366" s="126"/>
      <c r="E366" s="83"/>
      <c r="F366" s="83"/>
      <c r="G366" s="83"/>
      <c r="H366" s="83"/>
      <c r="AB366" s="83"/>
    </row>
    <row r="367" spans="1:28" x14ac:dyDescent="0.15">
      <c r="A367" s="83"/>
      <c r="B367" s="83"/>
      <c r="C367" s="83"/>
      <c r="D367" s="126"/>
      <c r="E367" s="83"/>
      <c r="F367" s="83"/>
      <c r="G367" s="83"/>
      <c r="H367" s="83"/>
      <c r="AB367" s="83"/>
    </row>
    <row r="368" spans="1:28" x14ac:dyDescent="0.15">
      <c r="A368" s="83"/>
      <c r="B368" s="83"/>
      <c r="C368" s="83"/>
      <c r="D368" s="126"/>
      <c r="E368" s="83"/>
      <c r="F368" s="83"/>
      <c r="G368" s="83"/>
      <c r="H368" s="83"/>
      <c r="AB368" s="83"/>
    </row>
    <row r="369" spans="1:28" x14ac:dyDescent="0.15">
      <c r="A369" s="83"/>
      <c r="B369" s="83"/>
      <c r="C369" s="83"/>
      <c r="D369" s="126"/>
      <c r="E369" s="83"/>
      <c r="F369" s="83"/>
      <c r="G369" s="83"/>
      <c r="H369" s="83"/>
      <c r="AB369" s="83"/>
    </row>
    <row r="370" spans="1:28" x14ac:dyDescent="0.15">
      <c r="A370" s="83"/>
      <c r="B370" s="83"/>
      <c r="C370" s="83"/>
      <c r="D370" s="126"/>
      <c r="E370" s="83"/>
      <c r="F370" s="83"/>
      <c r="G370" s="83"/>
      <c r="H370" s="83"/>
      <c r="AB370" s="83"/>
    </row>
    <row r="371" spans="1:28" x14ac:dyDescent="0.15">
      <c r="A371" s="83"/>
      <c r="B371" s="83"/>
      <c r="C371" s="83"/>
      <c r="D371" s="126"/>
      <c r="E371" s="83"/>
      <c r="F371" s="83"/>
      <c r="G371" s="83"/>
      <c r="H371" s="83"/>
      <c r="AB371" s="83"/>
    </row>
    <row r="372" spans="1:28" x14ac:dyDescent="0.15">
      <c r="A372" s="83"/>
      <c r="B372" s="83"/>
      <c r="C372" s="83"/>
      <c r="D372" s="126"/>
      <c r="E372" s="83"/>
      <c r="F372" s="83"/>
      <c r="G372" s="83"/>
      <c r="H372" s="83"/>
      <c r="AB372" s="83"/>
    </row>
    <row r="373" spans="1:28" x14ac:dyDescent="0.15">
      <c r="A373" s="83"/>
      <c r="B373" s="83"/>
      <c r="C373" s="83"/>
      <c r="D373" s="126"/>
      <c r="E373" s="83"/>
      <c r="F373" s="83"/>
      <c r="G373" s="83"/>
      <c r="H373" s="83"/>
      <c r="AB373" s="83"/>
    </row>
    <row r="374" spans="1:28" x14ac:dyDescent="0.15">
      <c r="A374" s="83"/>
      <c r="B374" s="83"/>
      <c r="C374" s="83"/>
      <c r="D374" s="126"/>
      <c r="E374" s="83"/>
      <c r="F374" s="83"/>
      <c r="G374" s="83"/>
      <c r="H374" s="83"/>
      <c r="AB374" s="83"/>
    </row>
    <row r="375" spans="1:28" x14ac:dyDescent="0.15">
      <c r="A375" s="83"/>
      <c r="B375" s="83"/>
      <c r="C375" s="83"/>
      <c r="D375" s="126"/>
      <c r="E375" s="83"/>
      <c r="F375" s="83"/>
      <c r="G375" s="83"/>
      <c r="H375" s="83"/>
      <c r="AB375" s="83"/>
    </row>
    <row r="376" spans="1:28" x14ac:dyDescent="0.15">
      <c r="A376" s="83"/>
      <c r="B376" s="83"/>
      <c r="C376" s="83"/>
      <c r="D376" s="126"/>
      <c r="E376" s="83"/>
      <c r="F376" s="83"/>
      <c r="G376" s="83"/>
      <c r="H376" s="83"/>
      <c r="AB376" s="83"/>
    </row>
    <row r="377" spans="1:28" x14ac:dyDescent="0.15">
      <c r="A377" s="83"/>
      <c r="B377" s="83"/>
      <c r="C377" s="83"/>
      <c r="D377" s="126"/>
      <c r="E377" s="83"/>
      <c r="F377" s="83"/>
      <c r="G377" s="83"/>
      <c r="H377" s="83"/>
      <c r="AB377" s="83"/>
    </row>
    <row r="378" spans="1:28" x14ac:dyDescent="0.15">
      <c r="A378" s="83"/>
      <c r="B378" s="83"/>
      <c r="C378" s="83"/>
      <c r="D378" s="126"/>
      <c r="E378" s="83"/>
      <c r="F378" s="83"/>
      <c r="G378" s="83"/>
      <c r="H378" s="83"/>
      <c r="AB378" s="83"/>
    </row>
    <row r="379" spans="1:28" x14ac:dyDescent="0.15">
      <c r="A379" s="83"/>
      <c r="B379" s="83"/>
      <c r="C379" s="83"/>
      <c r="D379" s="126"/>
      <c r="E379" s="83"/>
      <c r="F379" s="83"/>
      <c r="G379" s="83"/>
      <c r="H379" s="83"/>
      <c r="AB379" s="83"/>
    </row>
    <row r="380" spans="1:28" x14ac:dyDescent="0.15">
      <c r="A380" s="83"/>
      <c r="B380" s="83"/>
      <c r="C380" s="83"/>
      <c r="D380" s="126"/>
      <c r="E380" s="83"/>
      <c r="F380" s="83"/>
      <c r="G380" s="83"/>
      <c r="H380" s="83"/>
      <c r="AB380" s="83"/>
    </row>
    <row r="381" spans="1:28" x14ac:dyDescent="0.15">
      <c r="A381" s="83"/>
      <c r="B381" s="83"/>
      <c r="C381" s="83"/>
      <c r="D381" s="126"/>
      <c r="E381" s="83"/>
      <c r="F381" s="83"/>
      <c r="G381" s="83"/>
      <c r="H381" s="83"/>
      <c r="AB381" s="83"/>
    </row>
    <row r="382" spans="1:28" x14ac:dyDescent="0.15">
      <c r="A382" s="83"/>
      <c r="B382" s="83"/>
      <c r="C382" s="83"/>
      <c r="D382" s="126"/>
      <c r="E382" s="83"/>
      <c r="F382" s="83"/>
      <c r="G382" s="83"/>
      <c r="H382" s="83"/>
      <c r="AB382" s="83"/>
    </row>
    <row r="383" spans="1:28" x14ac:dyDescent="0.15">
      <c r="A383" s="83"/>
      <c r="B383" s="83"/>
      <c r="C383" s="83"/>
      <c r="D383" s="126"/>
      <c r="E383" s="83"/>
      <c r="F383" s="83"/>
      <c r="G383" s="83"/>
      <c r="H383" s="83"/>
      <c r="AB383" s="83"/>
    </row>
    <row r="384" spans="1:28" x14ac:dyDescent="0.15">
      <c r="A384" s="83"/>
      <c r="B384" s="83"/>
      <c r="C384" s="83"/>
      <c r="D384" s="126"/>
      <c r="E384" s="83"/>
      <c r="F384" s="83"/>
      <c r="G384" s="83"/>
      <c r="H384" s="83"/>
      <c r="AB384" s="83"/>
    </row>
    <row r="385" spans="1:28" x14ac:dyDescent="0.15">
      <c r="A385" s="83"/>
      <c r="B385" s="83"/>
      <c r="C385" s="83"/>
      <c r="D385" s="126"/>
      <c r="E385" s="83"/>
      <c r="F385" s="83"/>
      <c r="G385" s="83"/>
      <c r="H385" s="83"/>
      <c r="AB385" s="83"/>
    </row>
    <row r="386" spans="1:28" x14ac:dyDescent="0.15">
      <c r="A386" s="83"/>
      <c r="B386" s="83"/>
      <c r="C386" s="83"/>
      <c r="D386" s="126"/>
      <c r="E386" s="83"/>
      <c r="F386" s="83"/>
      <c r="G386" s="83"/>
      <c r="H386" s="83"/>
      <c r="AB386" s="83"/>
    </row>
    <row r="387" spans="1:28" x14ac:dyDescent="0.15">
      <c r="A387" s="83"/>
      <c r="B387" s="83"/>
      <c r="C387" s="83"/>
      <c r="D387" s="126"/>
      <c r="E387" s="83"/>
      <c r="F387" s="83"/>
      <c r="G387" s="83"/>
      <c r="H387" s="83"/>
      <c r="AB387" s="83"/>
    </row>
    <row r="388" spans="1:28" x14ac:dyDescent="0.15">
      <c r="A388" s="83"/>
      <c r="B388" s="83"/>
      <c r="C388" s="83"/>
      <c r="D388" s="126"/>
      <c r="E388" s="83"/>
      <c r="F388" s="83"/>
      <c r="G388" s="83"/>
      <c r="H388" s="83"/>
      <c r="AB388" s="83"/>
    </row>
    <row r="389" spans="1:28" x14ac:dyDescent="0.15">
      <c r="A389" s="83"/>
      <c r="B389" s="83"/>
      <c r="C389" s="83"/>
      <c r="D389" s="126"/>
      <c r="E389" s="83"/>
      <c r="F389" s="83"/>
      <c r="G389" s="83"/>
      <c r="H389" s="83"/>
      <c r="AB389" s="83"/>
    </row>
    <row r="390" spans="1:28" x14ac:dyDescent="0.15">
      <c r="A390" s="83"/>
      <c r="B390" s="83"/>
      <c r="C390" s="83"/>
      <c r="D390" s="126"/>
      <c r="E390" s="83"/>
      <c r="F390" s="83"/>
      <c r="G390" s="83"/>
      <c r="H390" s="83"/>
      <c r="AB390" s="83"/>
    </row>
    <row r="391" spans="1:28" x14ac:dyDescent="0.15">
      <c r="A391" s="83"/>
      <c r="B391" s="83"/>
      <c r="C391" s="83"/>
      <c r="D391" s="126"/>
      <c r="E391" s="83"/>
      <c r="F391" s="83"/>
      <c r="G391" s="83"/>
      <c r="H391" s="83"/>
      <c r="AB391" s="83"/>
    </row>
    <row r="392" spans="1:28" x14ac:dyDescent="0.15">
      <c r="A392" s="83"/>
      <c r="B392" s="83"/>
      <c r="C392" s="83"/>
      <c r="D392" s="126"/>
      <c r="E392" s="83"/>
      <c r="F392" s="83"/>
      <c r="G392" s="83"/>
      <c r="H392" s="83"/>
      <c r="AB392" s="83"/>
    </row>
    <row r="393" spans="1:28" x14ac:dyDescent="0.15">
      <c r="A393" s="83"/>
      <c r="B393" s="83"/>
      <c r="C393" s="83"/>
      <c r="D393" s="126"/>
      <c r="E393" s="83"/>
      <c r="F393" s="83"/>
      <c r="G393" s="83"/>
      <c r="H393" s="83"/>
      <c r="AB393" s="83"/>
    </row>
    <row r="394" spans="1:28" x14ac:dyDescent="0.15">
      <c r="A394" s="83"/>
      <c r="B394" s="83"/>
      <c r="C394" s="83"/>
      <c r="D394" s="126"/>
      <c r="E394" s="83"/>
      <c r="F394" s="83"/>
      <c r="G394" s="83"/>
      <c r="H394" s="83"/>
      <c r="AB394" s="83"/>
    </row>
    <row r="395" spans="1:28" x14ac:dyDescent="0.15">
      <c r="A395" s="83"/>
      <c r="B395" s="83"/>
      <c r="C395" s="83"/>
      <c r="D395" s="126"/>
      <c r="E395" s="83"/>
      <c r="F395" s="83"/>
      <c r="G395" s="83"/>
      <c r="H395" s="83"/>
      <c r="AB395" s="83"/>
    </row>
    <row r="396" spans="1:28" x14ac:dyDescent="0.15">
      <c r="A396" s="83"/>
      <c r="B396" s="83"/>
      <c r="C396" s="83"/>
      <c r="D396" s="126"/>
      <c r="E396" s="83"/>
      <c r="F396" s="83"/>
      <c r="G396" s="83"/>
      <c r="H396" s="83"/>
      <c r="AB396" s="83"/>
    </row>
    <row r="397" spans="1:28" x14ac:dyDescent="0.15">
      <c r="A397" s="83"/>
      <c r="B397" s="83"/>
      <c r="C397" s="83"/>
      <c r="D397" s="126"/>
      <c r="E397" s="83"/>
      <c r="F397" s="83"/>
      <c r="G397" s="83"/>
      <c r="H397" s="83"/>
      <c r="AB397" s="83"/>
    </row>
    <row r="398" spans="1:28" x14ac:dyDescent="0.15">
      <c r="A398" s="83"/>
      <c r="B398" s="83"/>
      <c r="C398" s="83"/>
      <c r="D398" s="126"/>
      <c r="E398" s="83"/>
      <c r="F398" s="83"/>
      <c r="G398" s="83"/>
      <c r="H398" s="83"/>
      <c r="AB398" s="83"/>
    </row>
    <row r="399" spans="1:28" x14ac:dyDescent="0.15">
      <c r="A399" s="83"/>
      <c r="B399" s="83"/>
      <c r="C399" s="83"/>
      <c r="D399" s="126"/>
      <c r="E399" s="83"/>
      <c r="F399" s="83"/>
      <c r="G399" s="83"/>
      <c r="H399" s="83"/>
      <c r="AB399" s="83"/>
    </row>
    <row r="400" spans="1:28" x14ac:dyDescent="0.15">
      <c r="A400" s="83"/>
      <c r="B400" s="83"/>
      <c r="C400" s="83"/>
      <c r="D400" s="126"/>
      <c r="E400" s="83"/>
      <c r="F400" s="83"/>
      <c r="G400" s="83"/>
      <c r="H400" s="83"/>
      <c r="AB400" s="83"/>
    </row>
    <row r="401" spans="1:28" x14ac:dyDescent="0.15">
      <c r="A401" s="83"/>
      <c r="B401" s="83"/>
      <c r="C401" s="83"/>
      <c r="D401" s="126"/>
      <c r="E401" s="83"/>
      <c r="F401" s="83"/>
      <c r="G401" s="83"/>
      <c r="H401" s="83"/>
      <c r="AB401" s="83"/>
    </row>
    <row r="402" spans="1:28" x14ac:dyDescent="0.15">
      <c r="A402" s="83"/>
      <c r="B402" s="83"/>
      <c r="C402" s="83"/>
      <c r="D402" s="126"/>
      <c r="E402" s="83"/>
      <c r="F402" s="83"/>
      <c r="G402" s="83"/>
      <c r="H402" s="83"/>
      <c r="AB402" s="83"/>
    </row>
    <row r="403" spans="1:28" x14ac:dyDescent="0.15">
      <c r="A403" s="83"/>
      <c r="B403" s="83"/>
      <c r="C403" s="83"/>
      <c r="D403" s="126"/>
      <c r="E403" s="83"/>
      <c r="F403" s="83"/>
      <c r="G403" s="83"/>
      <c r="H403" s="83"/>
      <c r="AB403" s="83"/>
    </row>
    <row r="404" spans="1:28" x14ac:dyDescent="0.15">
      <c r="A404" s="83"/>
      <c r="B404" s="83"/>
      <c r="C404" s="83"/>
      <c r="D404" s="126"/>
      <c r="E404" s="83"/>
      <c r="F404" s="83"/>
      <c r="G404" s="83"/>
      <c r="H404" s="83"/>
      <c r="AB404" s="83"/>
    </row>
    <row r="405" spans="1:28" x14ac:dyDescent="0.15">
      <c r="A405" s="83"/>
      <c r="B405" s="83"/>
      <c r="C405" s="83"/>
      <c r="D405" s="126"/>
      <c r="E405" s="83"/>
      <c r="F405" s="83"/>
      <c r="G405" s="83"/>
      <c r="H405" s="83"/>
      <c r="AB405" s="83"/>
    </row>
    <row r="406" spans="1:28" x14ac:dyDescent="0.15">
      <c r="A406" s="83"/>
      <c r="B406" s="83"/>
      <c r="C406" s="83"/>
      <c r="D406" s="126"/>
      <c r="E406" s="83"/>
      <c r="F406" s="83"/>
      <c r="G406" s="83"/>
      <c r="H406" s="83"/>
      <c r="AB406" s="83"/>
    </row>
    <row r="407" spans="1:28" x14ac:dyDescent="0.15">
      <c r="A407" s="83"/>
      <c r="B407" s="83"/>
      <c r="C407" s="83"/>
      <c r="D407" s="126"/>
      <c r="E407" s="83"/>
      <c r="F407" s="83"/>
      <c r="G407" s="83"/>
      <c r="H407" s="83"/>
      <c r="AB407" s="83"/>
    </row>
    <row r="408" spans="1:28" x14ac:dyDescent="0.15">
      <c r="A408" s="83"/>
      <c r="B408" s="83"/>
      <c r="C408" s="83"/>
      <c r="D408" s="126"/>
      <c r="E408" s="83"/>
      <c r="F408" s="83"/>
      <c r="G408" s="83"/>
      <c r="H408" s="83"/>
      <c r="AB408" s="83"/>
    </row>
    <row r="409" spans="1:28" x14ac:dyDescent="0.15">
      <c r="A409" s="83"/>
      <c r="B409" s="83"/>
      <c r="C409" s="83"/>
      <c r="D409" s="126"/>
      <c r="E409" s="83"/>
      <c r="F409" s="83"/>
      <c r="G409" s="83"/>
      <c r="H409" s="83"/>
      <c r="AB409" s="83"/>
    </row>
    <row r="410" spans="1:28" x14ac:dyDescent="0.15">
      <c r="A410" s="83"/>
      <c r="B410" s="83"/>
      <c r="C410" s="83"/>
      <c r="D410" s="126"/>
      <c r="E410" s="83"/>
      <c r="F410" s="83"/>
      <c r="G410" s="83"/>
      <c r="H410" s="83"/>
      <c r="AB410" s="83"/>
    </row>
    <row r="411" spans="1:28" x14ac:dyDescent="0.15">
      <c r="A411" s="83"/>
      <c r="B411" s="83"/>
      <c r="C411" s="83"/>
      <c r="D411" s="126"/>
      <c r="E411" s="83"/>
      <c r="F411" s="83"/>
      <c r="G411" s="83"/>
      <c r="H411" s="83"/>
      <c r="AB411" s="83"/>
    </row>
    <row r="412" spans="1:28" x14ac:dyDescent="0.15">
      <c r="A412" s="83"/>
      <c r="B412" s="83"/>
      <c r="C412" s="83"/>
      <c r="D412" s="126"/>
      <c r="E412" s="83"/>
      <c r="F412" s="83"/>
      <c r="G412" s="83"/>
      <c r="H412" s="83"/>
      <c r="AB412" s="83"/>
    </row>
    <row r="413" spans="1:28" x14ac:dyDescent="0.15">
      <c r="A413" s="83"/>
      <c r="B413" s="83"/>
      <c r="C413" s="83"/>
      <c r="D413" s="126"/>
      <c r="E413" s="83"/>
      <c r="F413" s="83"/>
      <c r="G413" s="83"/>
      <c r="H413" s="83"/>
      <c r="AB413" s="83"/>
    </row>
    <row r="414" spans="1:28" x14ac:dyDescent="0.15">
      <c r="A414" s="83"/>
      <c r="B414" s="83"/>
      <c r="C414" s="83"/>
      <c r="D414" s="126"/>
      <c r="E414" s="83"/>
      <c r="F414" s="83"/>
      <c r="G414" s="83"/>
      <c r="H414" s="83"/>
      <c r="AB414" s="83"/>
    </row>
    <row r="415" spans="1:28" x14ac:dyDescent="0.15">
      <c r="A415" s="83"/>
      <c r="B415" s="83"/>
      <c r="C415" s="83"/>
      <c r="D415" s="126"/>
      <c r="E415" s="83"/>
      <c r="F415" s="83"/>
      <c r="G415" s="83"/>
      <c r="H415" s="83"/>
      <c r="AB415" s="83"/>
    </row>
    <row r="416" spans="1:28" x14ac:dyDescent="0.15">
      <c r="A416" s="83"/>
      <c r="B416" s="83"/>
      <c r="C416" s="83"/>
      <c r="D416" s="126"/>
      <c r="E416" s="83"/>
      <c r="F416" s="83"/>
      <c r="G416" s="83"/>
      <c r="H416" s="83"/>
      <c r="AB416" s="83"/>
    </row>
    <row r="417" spans="1:28" x14ac:dyDescent="0.15">
      <c r="A417" s="83"/>
      <c r="B417" s="83"/>
      <c r="C417" s="83"/>
      <c r="D417" s="126"/>
      <c r="E417" s="83"/>
      <c r="F417" s="83"/>
      <c r="G417" s="83"/>
      <c r="H417" s="83"/>
      <c r="AB417" s="83"/>
    </row>
    <row r="418" spans="1:28" x14ac:dyDescent="0.15">
      <c r="A418" s="83"/>
      <c r="B418" s="83"/>
      <c r="C418" s="83"/>
      <c r="D418" s="126"/>
      <c r="E418" s="83"/>
      <c r="F418" s="83"/>
      <c r="G418" s="83"/>
      <c r="H418" s="83"/>
      <c r="AB418" s="83"/>
    </row>
    <row r="419" spans="1:28" x14ac:dyDescent="0.15">
      <c r="A419" s="83"/>
      <c r="B419" s="83"/>
      <c r="C419" s="83"/>
      <c r="D419" s="126"/>
      <c r="E419" s="83"/>
      <c r="F419" s="83"/>
      <c r="G419" s="83"/>
      <c r="H419" s="83"/>
      <c r="AB419" s="83"/>
    </row>
    <row r="420" spans="1:28" x14ac:dyDescent="0.15">
      <c r="A420" s="83"/>
      <c r="B420" s="83"/>
      <c r="C420" s="83"/>
      <c r="D420" s="126"/>
      <c r="E420" s="83"/>
      <c r="F420" s="83"/>
      <c r="G420" s="83"/>
      <c r="H420" s="83"/>
      <c r="AB420" s="83"/>
    </row>
    <row r="421" spans="1:28" x14ac:dyDescent="0.15">
      <c r="A421" s="83"/>
      <c r="B421" s="83"/>
      <c r="C421" s="83"/>
      <c r="D421" s="126"/>
      <c r="E421" s="83"/>
      <c r="F421" s="83"/>
      <c r="G421" s="83"/>
      <c r="H421" s="83"/>
      <c r="AB421" s="83"/>
    </row>
    <row r="422" spans="1:28" x14ac:dyDescent="0.15">
      <c r="A422" s="83"/>
      <c r="B422" s="83"/>
      <c r="C422" s="83"/>
      <c r="D422" s="126"/>
      <c r="E422" s="83"/>
      <c r="F422" s="83"/>
      <c r="G422" s="83"/>
      <c r="H422" s="83"/>
      <c r="AB422" s="83"/>
    </row>
    <row r="423" spans="1:28" x14ac:dyDescent="0.15">
      <c r="A423" s="83"/>
      <c r="B423" s="83"/>
      <c r="C423" s="83"/>
      <c r="D423" s="126"/>
      <c r="E423" s="83"/>
      <c r="F423" s="83"/>
      <c r="G423" s="83"/>
      <c r="H423" s="83"/>
      <c r="AB423" s="83"/>
    </row>
    <row r="424" spans="1:28" x14ac:dyDescent="0.15">
      <c r="A424" s="83"/>
      <c r="B424" s="83"/>
      <c r="C424" s="83"/>
      <c r="D424" s="126"/>
      <c r="E424" s="83"/>
      <c r="F424" s="83"/>
      <c r="G424" s="83"/>
      <c r="H424" s="83"/>
      <c r="AB424" s="83"/>
    </row>
    <row r="425" spans="1:28" x14ac:dyDescent="0.15">
      <c r="A425" s="83"/>
      <c r="B425" s="83"/>
      <c r="C425" s="83"/>
      <c r="D425" s="126"/>
      <c r="E425" s="83"/>
      <c r="F425" s="83"/>
      <c r="G425" s="83"/>
      <c r="H425" s="83"/>
      <c r="AB425" s="83"/>
    </row>
    <row r="426" spans="1:28" x14ac:dyDescent="0.15">
      <c r="A426" s="83"/>
      <c r="B426" s="83"/>
      <c r="C426" s="83"/>
      <c r="D426" s="126"/>
      <c r="E426" s="83"/>
      <c r="F426" s="83"/>
      <c r="G426" s="83"/>
      <c r="H426" s="83"/>
      <c r="AB426" s="83"/>
    </row>
    <row r="427" spans="1:28" x14ac:dyDescent="0.15">
      <c r="A427" s="83"/>
      <c r="B427" s="83"/>
      <c r="C427" s="83"/>
      <c r="D427" s="126"/>
      <c r="E427" s="83"/>
      <c r="F427" s="83"/>
      <c r="G427" s="83"/>
      <c r="H427" s="83"/>
      <c r="AB427" s="83"/>
    </row>
    <row r="428" spans="1:28" x14ac:dyDescent="0.15">
      <c r="A428" s="83"/>
      <c r="B428" s="83"/>
      <c r="C428" s="83"/>
      <c r="D428" s="126"/>
      <c r="E428" s="83"/>
      <c r="F428" s="83"/>
      <c r="G428" s="83"/>
      <c r="H428" s="83"/>
      <c r="AB428" s="83"/>
    </row>
    <row r="429" spans="1:28" x14ac:dyDescent="0.15">
      <c r="A429" s="83"/>
      <c r="B429" s="83"/>
      <c r="C429" s="83"/>
      <c r="D429" s="126"/>
      <c r="E429" s="83"/>
      <c r="F429" s="83"/>
      <c r="G429" s="83"/>
      <c r="H429" s="83"/>
      <c r="AB429" s="83"/>
    </row>
    <row r="430" spans="1:28" x14ac:dyDescent="0.15">
      <c r="A430" s="83"/>
      <c r="B430" s="83"/>
      <c r="C430" s="83"/>
      <c r="D430" s="126"/>
      <c r="E430" s="83"/>
      <c r="F430" s="83"/>
      <c r="G430" s="83"/>
      <c r="H430" s="83"/>
      <c r="AB430" s="83"/>
    </row>
    <row r="431" spans="1:28" x14ac:dyDescent="0.15">
      <c r="A431" s="83"/>
      <c r="B431" s="83"/>
      <c r="C431" s="83"/>
      <c r="D431" s="126"/>
      <c r="E431" s="83"/>
      <c r="F431" s="83"/>
      <c r="G431" s="83"/>
      <c r="H431" s="83"/>
      <c r="AB431" s="83"/>
    </row>
    <row r="432" spans="1:28" x14ac:dyDescent="0.15">
      <c r="A432" s="83"/>
      <c r="B432" s="83"/>
      <c r="C432" s="83"/>
      <c r="D432" s="126"/>
      <c r="E432" s="83"/>
      <c r="F432" s="83"/>
      <c r="G432" s="83"/>
      <c r="H432" s="83"/>
      <c r="AB432" s="83"/>
    </row>
    <row r="433" spans="1:28" x14ac:dyDescent="0.15">
      <c r="A433" s="83"/>
      <c r="B433" s="83"/>
      <c r="C433" s="83"/>
      <c r="D433" s="126"/>
      <c r="E433" s="83"/>
      <c r="F433" s="83"/>
      <c r="G433" s="83"/>
      <c r="H433" s="83"/>
      <c r="AB433" s="83"/>
    </row>
    <row r="434" spans="1:28" x14ac:dyDescent="0.15">
      <c r="A434" s="83"/>
      <c r="B434" s="83"/>
      <c r="C434" s="83"/>
      <c r="D434" s="126"/>
      <c r="E434" s="83"/>
      <c r="F434" s="83"/>
      <c r="G434" s="83"/>
      <c r="H434" s="83"/>
      <c r="AB434" s="83"/>
    </row>
    <row r="435" spans="1:28" x14ac:dyDescent="0.15">
      <c r="A435" s="83"/>
      <c r="B435" s="83"/>
      <c r="C435" s="83"/>
      <c r="D435" s="126"/>
      <c r="E435" s="83"/>
      <c r="F435" s="83"/>
      <c r="G435" s="83"/>
      <c r="H435" s="83"/>
      <c r="AB435" s="83"/>
    </row>
    <row r="436" spans="1:28" x14ac:dyDescent="0.15">
      <c r="A436" s="83"/>
      <c r="B436" s="83"/>
      <c r="C436" s="83"/>
      <c r="D436" s="126"/>
      <c r="E436" s="83"/>
      <c r="F436" s="83"/>
      <c r="G436" s="83"/>
      <c r="H436" s="83"/>
      <c r="AB436" s="83"/>
    </row>
    <row r="437" spans="1:28" x14ac:dyDescent="0.15">
      <c r="A437" s="83"/>
      <c r="B437" s="83"/>
      <c r="C437" s="83"/>
      <c r="D437" s="126"/>
      <c r="E437" s="83"/>
      <c r="F437" s="83"/>
      <c r="G437" s="83"/>
      <c r="H437" s="83"/>
      <c r="AB437" s="83"/>
    </row>
    <row r="438" spans="1:28" x14ac:dyDescent="0.15">
      <c r="A438" s="83"/>
      <c r="B438" s="83"/>
      <c r="C438" s="83"/>
      <c r="D438" s="126"/>
      <c r="E438" s="83"/>
      <c r="F438" s="83"/>
      <c r="G438" s="83"/>
      <c r="H438" s="83"/>
      <c r="AB438" s="83"/>
    </row>
    <row r="439" spans="1:28" x14ac:dyDescent="0.15">
      <c r="A439" s="83"/>
      <c r="B439" s="83"/>
      <c r="C439" s="83"/>
      <c r="D439" s="126"/>
      <c r="E439" s="83"/>
      <c r="F439" s="83"/>
      <c r="G439" s="83"/>
      <c r="H439" s="83"/>
      <c r="AB439" s="83"/>
    </row>
    <row r="440" spans="1:28" x14ac:dyDescent="0.15">
      <c r="A440" s="83"/>
      <c r="B440" s="83"/>
      <c r="C440" s="83"/>
      <c r="D440" s="126"/>
      <c r="E440" s="83"/>
      <c r="F440" s="83"/>
      <c r="G440" s="83"/>
      <c r="H440" s="83"/>
      <c r="AB440" s="83"/>
    </row>
    <row r="441" spans="1:28" x14ac:dyDescent="0.15">
      <c r="A441" s="83"/>
      <c r="B441" s="83"/>
      <c r="C441" s="83"/>
      <c r="D441" s="126"/>
      <c r="E441" s="83"/>
      <c r="F441" s="83"/>
      <c r="G441" s="83"/>
      <c r="H441" s="83"/>
      <c r="AB441" s="83"/>
    </row>
    <row r="442" spans="1:28" x14ac:dyDescent="0.15">
      <c r="A442" s="83"/>
      <c r="B442" s="83"/>
      <c r="C442" s="83"/>
      <c r="D442" s="126"/>
      <c r="E442" s="83"/>
      <c r="F442" s="83"/>
      <c r="G442" s="83"/>
      <c r="H442" s="83"/>
      <c r="AB442" s="83"/>
    </row>
    <row r="443" spans="1:28" x14ac:dyDescent="0.15">
      <c r="A443" s="83"/>
      <c r="B443" s="83"/>
      <c r="C443" s="83"/>
      <c r="D443" s="126"/>
      <c r="E443" s="83"/>
      <c r="F443" s="83"/>
      <c r="G443" s="83"/>
      <c r="H443" s="83"/>
      <c r="AB443" s="83"/>
    </row>
    <row r="444" spans="1:28" x14ac:dyDescent="0.15">
      <c r="A444" s="83"/>
      <c r="B444" s="83"/>
      <c r="C444" s="83"/>
      <c r="D444" s="126"/>
      <c r="E444" s="83"/>
      <c r="F444" s="83"/>
      <c r="G444" s="83"/>
      <c r="H444" s="83"/>
      <c r="AB444" s="83"/>
    </row>
    <row r="445" spans="1:28" x14ac:dyDescent="0.15">
      <c r="A445" s="83"/>
      <c r="B445" s="83"/>
      <c r="C445" s="83"/>
      <c r="D445" s="126"/>
      <c r="E445" s="83"/>
      <c r="F445" s="83"/>
      <c r="G445" s="83"/>
      <c r="H445" s="83"/>
      <c r="AB445" s="83"/>
    </row>
    <row r="446" spans="1:28" x14ac:dyDescent="0.15">
      <c r="A446" s="83"/>
      <c r="B446" s="83"/>
      <c r="C446" s="83"/>
      <c r="D446" s="126"/>
      <c r="E446" s="83"/>
      <c r="F446" s="83"/>
      <c r="G446" s="83"/>
      <c r="H446" s="83"/>
      <c r="AB446" s="83"/>
    </row>
    <row r="447" spans="1:28" x14ac:dyDescent="0.15">
      <c r="A447" s="83"/>
      <c r="B447" s="83"/>
      <c r="C447" s="83"/>
      <c r="D447" s="126"/>
      <c r="E447" s="83"/>
      <c r="F447" s="83"/>
      <c r="G447" s="83"/>
      <c r="H447" s="83"/>
      <c r="AB447" s="83"/>
    </row>
    <row r="448" spans="1:28" x14ac:dyDescent="0.15">
      <c r="A448" s="83"/>
      <c r="B448" s="83"/>
      <c r="C448" s="83"/>
      <c r="D448" s="126"/>
      <c r="E448" s="83"/>
      <c r="F448" s="83"/>
      <c r="G448" s="83"/>
      <c r="H448" s="83"/>
      <c r="AB448" s="83"/>
    </row>
    <row r="449" spans="1:28" x14ac:dyDescent="0.15">
      <c r="A449" s="83"/>
      <c r="B449" s="83"/>
      <c r="C449" s="83"/>
      <c r="D449" s="126"/>
      <c r="E449" s="83"/>
      <c r="F449" s="83"/>
      <c r="G449" s="83"/>
      <c r="H449" s="83"/>
      <c r="AB449" s="83"/>
    </row>
    <row r="450" spans="1:28" x14ac:dyDescent="0.15">
      <c r="A450" s="83"/>
      <c r="B450" s="83"/>
      <c r="C450" s="83"/>
      <c r="D450" s="126"/>
      <c r="E450" s="83"/>
      <c r="F450" s="83"/>
      <c r="G450" s="83"/>
      <c r="H450" s="83"/>
      <c r="AB450" s="83"/>
    </row>
    <row r="451" spans="1:28" x14ac:dyDescent="0.15">
      <c r="A451" s="83"/>
      <c r="B451" s="83"/>
      <c r="C451" s="83"/>
      <c r="D451" s="126"/>
      <c r="E451" s="83"/>
      <c r="F451" s="83"/>
      <c r="G451" s="83"/>
      <c r="H451" s="83"/>
      <c r="AB451" s="83"/>
    </row>
    <row r="452" spans="1:28" x14ac:dyDescent="0.15">
      <c r="A452" s="83"/>
      <c r="B452" s="83"/>
      <c r="C452" s="83"/>
      <c r="D452" s="126"/>
      <c r="E452" s="83"/>
      <c r="F452" s="83"/>
      <c r="G452" s="83"/>
      <c r="H452" s="83"/>
      <c r="AB452" s="83"/>
    </row>
    <row r="453" spans="1:28" x14ac:dyDescent="0.15">
      <c r="A453" s="83"/>
      <c r="B453" s="83"/>
      <c r="C453" s="83"/>
      <c r="D453" s="126"/>
      <c r="E453" s="83"/>
      <c r="F453" s="83"/>
      <c r="G453" s="83"/>
      <c r="H453" s="83"/>
      <c r="AB453" s="83"/>
    </row>
    <row r="454" spans="1:28" x14ac:dyDescent="0.15">
      <c r="A454" s="83"/>
      <c r="B454" s="83"/>
      <c r="C454" s="83"/>
      <c r="D454" s="126"/>
      <c r="E454" s="83"/>
      <c r="F454" s="83"/>
      <c r="G454" s="83"/>
      <c r="H454" s="83"/>
      <c r="AB454" s="83"/>
    </row>
    <row r="455" spans="1:28" x14ac:dyDescent="0.15">
      <c r="A455" s="83"/>
      <c r="B455" s="83"/>
      <c r="C455" s="83"/>
      <c r="D455" s="126"/>
      <c r="E455" s="83"/>
      <c r="F455" s="83"/>
      <c r="G455" s="83"/>
      <c r="H455" s="83"/>
      <c r="AB455" s="83"/>
    </row>
    <row r="456" spans="1:28" x14ac:dyDescent="0.15">
      <c r="A456" s="83"/>
      <c r="B456" s="83"/>
      <c r="C456" s="83"/>
      <c r="D456" s="126"/>
      <c r="E456" s="83"/>
      <c r="F456" s="83"/>
      <c r="G456" s="83"/>
      <c r="H456" s="83"/>
      <c r="AB456" s="83"/>
    </row>
    <row r="457" spans="1:28" x14ac:dyDescent="0.15">
      <c r="A457" s="83"/>
      <c r="B457" s="83"/>
      <c r="C457" s="83"/>
      <c r="D457" s="126"/>
      <c r="E457" s="83"/>
      <c r="F457" s="83"/>
      <c r="G457" s="83"/>
      <c r="H457" s="83"/>
      <c r="AB457" s="83"/>
    </row>
    <row r="458" spans="1:28" x14ac:dyDescent="0.15">
      <c r="A458" s="83"/>
      <c r="B458" s="83"/>
      <c r="C458" s="83"/>
      <c r="D458" s="126"/>
      <c r="E458" s="83"/>
      <c r="F458" s="83"/>
      <c r="G458" s="83"/>
      <c r="H458" s="83"/>
      <c r="AB458" s="83"/>
    </row>
    <row r="459" spans="1:28" x14ac:dyDescent="0.15">
      <c r="A459" s="83"/>
      <c r="B459" s="83"/>
      <c r="C459" s="83"/>
      <c r="D459" s="126"/>
      <c r="E459" s="83"/>
      <c r="F459" s="83"/>
      <c r="G459" s="83"/>
      <c r="H459" s="83"/>
      <c r="AB459" s="83"/>
    </row>
    <row r="460" spans="1:28" x14ac:dyDescent="0.15">
      <c r="A460" s="83"/>
      <c r="B460" s="83"/>
      <c r="C460" s="83"/>
      <c r="D460" s="126"/>
      <c r="E460" s="83"/>
      <c r="F460" s="83"/>
      <c r="G460" s="83"/>
      <c r="H460" s="83"/>
      <c r="AB460" s="83"/>
    </row>
    <row r="461" spans="1:28" x14ac:dyDescent="0.15">
      <c r="A461" s="83"/>
      <c r="B461" s="83"/>
      <c r="C461" s="83"/>
      <c r="D461" s="126"/>
      <c r="E461" s="83"/>
      <c r="F461" s="83"/>
      <c r="G461" s="83"/>
      <c r="H461" s="83"/>
      <c r="AB461" s="83"/>
    </row>
    <row r="462" spans="1:28" x14ac:dyDescent="0.15">
      <c r="A462" s="83"/>
      <c r="B462" s="83"/>
      <c r="C462" s="83"/>
      <c r="D462" s="126"/>
      <c r="E462" s="83"/>
      <c r="F462" s="83"/>
      <c r="G462" s="83"/>
      <c r="H462" s="83"/>
      <c r="AB462" s="83"/>
    </row>
    <row r="463" spans="1:28" x14ac:dyDescent="0.15">
      <c r="A463" s="83"/>
      <c r="B463" s="83"/>
      <c r="C463" s="83"/>
      <c r="D463" s="126"/>
      <c r="E463" s="83"/>
      <c r="F463" s="83"/>
      <c r="G463" s="83"/>
      <c r="H463" s="83"/>
      <c r="AB463" s="83"/>
    </row>
    <row r="464" spans="1:28" x14ac:dyDescent="0.15">
      <c r="A464" s="83"/>
      <c r="B464" s="83"/>
      <c r="C464" s="83"/>
      <c r="D464" s="126"/>
      <c r="E464" s="83"/>
      <c r="F464" s="83"/>
      <c r="G464" s="83"/>
      <c r="H464" s="83"/>
      <c r="AB464" s="83"/>
    </row>
    <row r="465" spans="1:28" x14ac:dyDescent="0.15">
      <c r="A465" s="83"/>
      <c r="B465" s="83"/>
      <c r="C465" s="83"/>
      <c r="D465" s="126"/>
      <c r="E465" s="83"/>
      <c r="F465" s="83"/>
      <c r="G465" s="83"/>
      <c r="H465" s="83"/>
      <c r="AB465" s="83"/>
    </row>
    <row r="466" spans="1:28" x14ac:dyDescent="0.15">
      <c r="A466" s="83"/>
      <c r="B466" s="83"/>
      <c r="C466" s="83"/>
      <c r="D466" s="126"/>
      <c r="E466" s="83"/>
      <c r="F466" s="83"/>
      <c r="G466" s="83"/>
      <c r="H466" s="83"/>
      <c r="AB466" s="83"/>
    </row>
    <row r="467" spans="1:28" x14ac:dyDescent="0.15">
      <c r="A467" s="83"/>
      <c r="B467" s="83"/>
      <c r="C467" s="83"/>
      <c r="D467" s="126"/>
      <c r="E467" s="83"/>
      <c r="F467" s="83"/>
      <c r="G467" s="83"/>
      <c r="H467" s="83"/>
      <c r="AB467" s="83"/>
    </row>
    <row r="468" spans="1:28" x14ac:dyDescent="0.15">
      <c r="A468" s="83"/>
      <c r="B468" s="83"/>
      <c r="C468" s="83"/>
      <c r="D468" s="126"/>
      <c r="E468" s="83"/>
      <c r="F468" s="83"/>
      <c r="G468" s="83"/>
      <c r="H468" s="83"/>
      <c r="AB468" s="83"/>
    </row>
    <row r="469" spans="1:28" x14ac:dyDescent="0.15">
      <c r="A469" s="83"/>
      <c r="B469" s="83"/>
      <c r="C469" s="83"/>
      <c r="D469" s="126"/>
      <c r="E469" s="83"/>
      <c r="F469" s="83"/>
      <c r="G469" s="83"/>
      <c r="H469" s="83"/>
      <c r="AB469" s="83"/>
    </row>
    <row r="470" spans="1:28" x14ac:dyDescent="0.15">
      <c r="A470" s="83"/>
      <c r="B470" s="83"/>
      <c r="C470" s="83"/>
      <c r="D470" s="126"/>
      <c r="E470" s="83"/>
      <c r="F470" s="83"/>
      <c r="G470" s="83"/>
      <c r="H470" s="83"/>
      <c r="AB470" s="83"/>
    </row>
    <row r="471" spans="1:28" x14ac:dyDescent="0.15">
      <c r="A471" s="83"/>
      <c r="B471" s="83"/>
      <c r="C471" s="83"/>
      <c r="D471" s="126"/>
      <c r="E471" s="83"/>
      <c r="F471" s="83"/>
      <c r="G471" s="83"/>
      <c r="H471" s="83"/>
      <c r="AB471" s="83"/>
    </row>
    <row r="472" spans="1:28" x14ac:dyDescent="0.15">
      <c r="A472" s="83"/>
      <c r="B472" s="83"/>
      <c r="C472" s="83"/>
      <c r="D472" s="126"/>
      <c r="E472" s="83"/>
      <c r="F472" s="83"/>
      <c r="G472" s="83"/>
      <c r="H472" s="83"/>
      <c r="AB472" s="83"/>
    </row>
    <row r="473" spans="1:28" x14ac:dyDescent="0.15">
      <c r="A473" s="83"/>
      <c r="B473" s="83"/>
      <c r="C473" s="83"/>
      <c r="D473" s="126"/>
      <c r="E473" s="83"/>
      <c r="F473" s="83"/>
      <c r="G473" s="83"/>
      <c r="H473" s="83"/>
      <c r="AB473" s="83"/>
    </row>
    <row r="474" spans="1:28" x14ac:dyDescent="0.15">
      <c r="A474" s="83"/>
      <c r="B474" s="83"/>
      <c r="C474" s="83"/>
      <c r="D474" s="126"/>
      <c r="E474" s="83"/>
      <c r="F474" s="83"/>
      <c r="G474" s="83"/>
      <c r="H474" s="83"/>
      <c r="AB474" s="83"/>
    </row>
    <row r="475" spans="1:28" x14ac:dyDescent="0.15">
      <c r="A475" s="83"/>
      <c r="B475" s="83"/>
      <c r="C475" s="83"/>
      <c r="D475" s="126"/>
      <c r="E475" s="83"/>
      <c r="F475" s="83"/>
      <c r="G475" s="83"/>
      <c r="H475" s="83"/>
      <c r="AB475" s="83"/>
    </row>
    <row r="476" spans="1:28" x14ac:dyDescent="0.15">
      <c r="A476" s="83"/>
      <c r="B476" s="83"/>
      <c r="C476" s="83"/>
      <c r="D476" s="126"/>
      <c r="E476" s="83"/>
      <c r="F476" s="83"/>
      <c r="G476" s="83"/>
      <c r="H476" s="83"/>
      <c r="AB476" s="83"/>
    </row>
    <row r="477" spans="1:28" x14ac:dyDescent="0.15">
      <c r="A477" s="83"/>
      <c r="B477" s="83"/>
      <c r="C477" s="83"/>
      <c r="D477" s="126"/>
      <c r="E477" s="83"/>
      <c r="F477" s="83"/>
      <c r="G477" s="83"/>
      <c r="H477" s="83"/>
      <c r="AB477" s="83"/>
    </row>
    <row r="478" spans="1:28" x14ac:dyDescent="0.15">
      <c r="A478" s="83"/>
      <c r="B478" s="83"/>
      <c r="C478" s="83"/>
      <c r="D478" s="126"/>
      <c r="E478" s="83"/>
      <c r="F478" s="83"/>
      <c r="G478" s="83"/>
      <c r="H478" s="83"/>
      <c r="AB478" s="83"/>
    </row>
    <row r="479" spans="1:28" x14ac:dyDescent="0.15">
      <c r="A479" s="83"/>
      <c r="B479" s="83"/>
      <c r="C479" s="83"/>
      <c r="D479" s="126"/>
      <c r="E479" s="83"/>
      <c r="F479" s="83"/>
      <c r="G479" s="83"/>
      <c r="H479" s="83"/>
      <c r="AB479" s="83"/>
    </row>
    <row r="480" spans="1:28" x14ac:dyDescent="0.15">
      <c r="A480" s="83"/>
      <c r="B480" s="83"/>
      <c r="C480" s="83"/>
      <c r="D480" s="126"/>
      <c r="E480" s="83"/>
      <c r="F480" s="83"/>
      <c r="G480" s="83"/>
      <c r="H480" s="83"/>
      <c r="AB480" s="83"/>
    </row>
    <row r="481" spans="1:28" x14ac:dyDescent="0.15">
      <c r="A481" s="83"/>
      <c r="B481" s="83"/>
      <c r="C481" s="83"/>
      <c r="D481" s="126"/>
      <c r="E481" s="83"/>
      <c r="F481" s="83"/>
      <c r="G481" s="83"/>
      <c r="H481" s="83"/>
      <c r="AB481" s="83"/>
    </row>
    <row r="482" spans="1:28" x14ac:dyDescent="0.15">
      <c r="A482" s="83"/>
      <c r="B482" s="83"/>
      <c r="C482" s="83"/>
      <c r="D482" s="126"/>
      <c r="E482" s="83"/>
      <c r="F482" s="83"/>
      <c r="G482" s="83"/>
      <c r="H482" s="83"/>
      <c r="AB482" s="83"/>
    </row>
    <row r="483" spans="1:28" x14ac:dyDescent="0.15">
      <c r="A483" s="83"/>
      <c r="B483" s="83"/>
      <c r="C483" s="83"/>
      <c r="D483" s="126"/>
      <c r="E483" s="83"/>
      <c r="F483" s="83"/>
      <c r="G483" s="83"/>
      <c r="H483" s="83"/>
      <c r="AB483" s="83"/>
    </row>
    <row r="484" spans="1:28" x14ac:dyDescent="0.15">
      <c r="A484" s="83"/>
      <c r="B484" s="83"/>
      <c r="C484" s="83"/>
      <c r="D484" s="126"/>
      <c r="E484" s="83"/>
      <c r="F484" s="83"/>
      <c r="G484" s="83"/>
      <c r="H484" s="83"/>
      <c r="AB484" s="83"/>
    </row>
    <row r="485" spans="1:28" x14ac:dyDescent="0.15">
      <c r="A485" s="83"/>
      <c r="B485" s="83"/>
      <c r="C485" s="83"/>
      <c r="D485" s="126"/>
      <c r="E485" s="83"/>
      <c r="F485" s="83"/>
      <c r="G485" s="83"/>
      <c r="H485" s="83"/>
      <c r="AB485" s="83"/>
    </row>
    <row r="486" spans="1:28" x14ac:dyDescent="0.15">
      <c r="A486" s="83"/>
      <c r="B486" s="83"/>
      <c r="C486" s="83"/>
      <c r="D486" s="126"/>
      <c r="E486" s="83"/>
      <c r="F486" s="83"/>
      <c r="G486" s="83"/>
      <c r="H486" s="83"/>
      <c r="AB486" s="83"/>
    </row>
    <row r="487" spans="1:28" x14ac:dyDescent="0.15">
      <c r="A487" s="83"/>
      <c r="B487" s="83"/>
      <c r="C487" s="83"/>
      <c r="D487" s="126"/>
      <c r="E487" s="83"/>
      <c r="F487" s="83"/>
      <c r="G487" s="83"/>
      <c r="H487" s="83"/>
      <c r="AB487" s="83"/>
    </row>
    <row r="488" spans="1:28" x14ac:dyDescent="0.15">
      <c r="A488" s="83"/>
      <c r="B488" s="83"/>
      <c r="C488" s="83"/>
      <c r="D488" s="126"/>
      <c r="E488" s="83"/>
      <c r="F488" s="83"/>
      <c r="G488" s="83"/>
      <c r="H488" s="83"/>
      <c r="AB488" s="83"/>
    </row>
    <row r="489" spans="1:28" x14ac:dyDescent="0.15">
      <c r="A489" s="83"/>
      <c r="B489" s="83"/>
      <c r="C489" s="83"/>
      <c r="D489" s="126"/>
      <c r="E489" s="83"/>
      <c r="F489" s="83"/>
      <c r="G489" s="83"/>
      <c r="H489" s="83"/>
      <c r="AB489" s="83"/>
    </row>
    <row r="490" spans="1:28" x14ac:dyDescent="0.15">
      <c r="A490" s="83"/>
      <c r="B490" s="83"/>
      <c r="C490" s="83"/>
      <c r="D490" s="126"/>
      <c r="E490" s="83"/>
      <c r="F490" s="83"/>
      <c r="G490" s="83"/>
      <c r="H490" s="83"/>
      <c r="AB490" s="83"/>
    </row>
    <row r="491" spans="1:28" x14ac:dyDescent="0.15">
      <c r="A491" s="83"/>
      <c r="B491" s="83"/>
      <c r="C491" s="83"/>
      <c r="D491" s="126"/>
      <c r="E491" s="83"/>
      <c r="F491" s="83"/>
      <c r="G491" s="83"/>
      <c r="H491" s="83"/>
      <c r="AB491" s="83"/>
    </row>
    <row r="492" spans="1:28" x14ac:dyDescent="0.15">
      <c r="A492" s="83"/>
      <c r="B492" s="83"/>
      <c r="C492" s="83"/>
      <c r="D492" s="126"/>
      <c r="E492" s="83"/>
      <c r="F492" s="83"/>
      <c r="G492" s="83"/>
      <c r="H492" s="83"/>
      <c r="AB492" s="83"/>
    </row>
    <row r="493" spans="1:28" x14ac:dyDescent="0.15">
      <c r="A493" s="83"/>
      <c r="B493" s="83"/>
      <c r="C493" s="83"/>
      <c r="D493" s="126"/>
      <c r="E493" s="83"/>
      <c r="F493" s="83"/>
      <c r="G493" s="83"/>
      <c r="H493" s="83"/>
      <c r="AB493" s="83"/>
    </row>
    <row r="494" spans="1:28" x14ac:dyDescent="0.15">
      <c r="A494" s="83"/>
      <c r="B494" s="83"/>
      <c r="C494" s="83"/>
      <c r="D494" s="126"/>
      <c r="E494" s="83"/>
      <c r="F494" s="83"/>
      <c r="G494" s="83"/>
      <c r="H494" s="83"/>
      <c r="AB494" s="83"/>
    </row>
    <row r="495" spans="1:28" x14ac:dyDescent="0.15">
      <c r="A495" s="83"/>
      <c r="B495" s="83"/>
      <c r="C495" s="83"/>
      <c r="D495" s="126"/>
      <c r="E495" s="83"/>
      <c r="F495" s="83"/>
      <c r="G495" s="83"/>
      <c r="H495" s="83"/>
      <c r="AB495" s="83"/>
    </row>
    <row r="496" spans="1:28" x14ac:dyDescent="0.15">
      <c r="A496" s="83"/>
      <c r="B496" s="83"/>
      <c r="C496" s="83"/>
      <c r="D496" s="126"/>
      <c r="E496" s="83"/>
      <c r="F496" s="83"/>
      <c r="G496" s="83"/>
      <c r="H496" s="83"/>
      <c r="AB496" s="83"/>
    </row>
    <row r="497" spans="1:28" x14ac:dyDescent="0.15">
      <c r="A497" s="83"/>
      <c r="B497" s="83"/>
      <c r="C497" s="83"/>
      <c r="D497" s="126"/>
      <c r="E497" s="83"/>
      <c r="F497" s="83"/>
      <c r="G497" s="83"/>
      <c r="H497" s="83"/>
      <c r="AB497" s="83"/>
    </row>
    <row r="498" spans="1:28" x14ac:dyDescent="0.15">
      <c r="A498" s="83"/>
      <c r="B498" s="83"/>
      <c r="C498" s="83"/>
      <c r="D498" s="126"/>
      <c r="E498" s="83"/>
      <c r="F498" s="83"/>
      <c r="G498" s="83"/>
      <c r="H498" s="83"/>
      <c r="AB498" s="83"/>
    </row>
    <row r="499" spans="1:28" x14ac:dyDescent="0.15">
      <c r="A499" s="83"/>
      <c r="B499" s="83"/>
      <c r="C499" s="83"/>
      <c r="D499" s="126"/>
      <c r="E499" s="83"/>
      <c r="F499" s="83"/>
      <c r="G499" s="83"/>
      <c r="H499" s="83"/>
      <c r="AB499" s="83"/>
    </row>
    <row r="500" spans="1:28" x14ac:dyDescent="0.15">
      <c r="A500" s="83"/>
      <c r="B500" s="83"/>
      <c r="C500" s="83"/>
      <c r="D500" s="126"/>
      <c r="E500" s="83"/>
      <c r="F500" s="83"/>
      <c r="G500" s="83"/>
      <c r="H500" s="83"/>
      <c r="AB500" s="83"/>
    </row>
    <row r="501" spans="1:28" x14ac:dyDescent="0.15">
      <c r="A501" s="83"/>
      <c r="B501" s="83"/>
      <c r="C501" s="83"/>
      <c r="D501" s="126"/>
      <c r="E501" s="83"/>
      <c r="F501" s="83"/>
      <c r="G501" s="83"/>
      <c r="H501" s="83"/>
      <c r="AB501" s="83"/>
    </row>
    <row r="502" spans="1:28" x14ac:dyDescent="0.15">
      <c r="A502" s="83"/>
      <c r="B502" s="83"/>
      <c r="C502" s="83"/>
      <c r="D502" s="126"/>
      <c r="E502" s="83"/>
      <c r="F502" s="83"/>
      <c r="G502" s="83"/>
      <c r="H502" s="83"/>
      <c r="AB502" s="83"/>
    </row>
    <row r="503" spans="1:28" x14ac:dyDescent="0.15">
      <c r="A503" s="83"/>
      <c r="B503" s="83"/>
      <c r="C503" s="83"/>
      <c r="D503" s="126"/>
      <c r="E503" s="83"/>
      <c r="F503" s="83"/>
      <c r="G503" s="83"/>
      <c r="H503" s="83"/>
      <c r="AB503" s="83"/>
    </row>
    <row r="504" spans="1:28" x14ac:dyDescent="0.15">
      <c r="A504" s="83"/>
      <c r="B504" s="83"/>
      <c r="C504" s="83"/>
      <c r="D504" s="126"/>
      <c r="E504" s="83"/>
      <c r="F504" s="83"/>
      <c r="G504" s="83"/>
      <c r="H504" s="83"/>
      <c r="AB504" s="83"/>
    </row>
    <row r="505" spans="1:28" x14ac:dyDescent="0.15">
      <c r="A505" s="83"/>
      <c r="B505" s="83"/>
      <c r="C505" s="83"/>
      <c r="D505" s="126"/>
      <c r="E505" s="83"/>
      <c r="F505" s="83"/>
      <c r="G505" s="83"/>
      <c r="H505" s="83"/>
      <c r="AB505" s="83"/>
    </row>
    <row r="506" spans="1:28" x14ac:dyDescent="0.15">
      <c r="A506" s="83"/>
      <c r="B506" s="83"/>
      <c r="C506" s="83"/>
      <c r="D506" s="126"/>
      <c r="E506" s="83"/>
      <c r="F506" s="83"/>
      <c r="G506" s="83"/>
      <c r="H506" s="83"/>
      <c r="AB506" s="83"/>
    </row>
    <row r="507" spans="1:28" x14ac:dyDescent="0.15">
      <c r="A507" s="83"/>
      <c r="B507" s="83"/>
      <c r="C507" s="83"/>
      <c r="D507" s="126"/>
      <c r="E507" s="83"/>
      <c r="F507" s="83"/>
      <c r="G507" s="83"/>
      <c r="H507" s="83"/>
      <c r="AB507" s="83"/>
    </row>
    <row r="508" spans="1:28" x14ac:dyDescent="0.15">
      <c r="A508" s="83"/>
      <c r="B508" s="83"/>
      <c r="C508" s="83"/>
      <c r="D508" s="126"/>
      <c r="E508" s="83"/>
      <c r="F508" s="83"/>
      <c r="G508" s="83"/>
      <c r="H508" s="83"/>
      <c r="AB508" s="83"/>
    </row>
    <row r="509" spans="1:28" x14ac:dyDescent="0.15">
      <c r="A509" s="83"/>
      <c r="B509" s="83"/>
      <c r="C509" s="83"/>
      <c r="D509" s="126"/>
      <c r="E509" s="83"/>
      <c r="F509" s="83"/>
      <c r="G509" s="83"/>
      <c r="H509" s="83"/>
      <c r="AB509" s="83"/>
    </row>
    <row r="510" spans="1:28" x14ac:dyDescent="0.15">
      <c r="A510" s="83"/>
      <c r="B510" s="83"/>
      <c r="C510" s="83"/>
      <c r="D510" s="126"/>
      <c r="E510" s="83"/>
      <c r="F510" s="83"/>
      <c r="G510" s="83"/>
      <c r="H510" s="83"/>
      <c r="AB510" s="83"/>
    </row>
    <row r="511" spans="1:28" x14ac:dyDescent="0.15">
      <c r="A511" s="83"/>
      <c r="B511" s="83"/>
      <c r="C511" s="83"/>
      <c r="D511" s="126"/>
      <c r="E511" s="83"/>
      <c r="F511" s="83"/>
      <c r="G511" s="83"/>
      <c r="H511" s="83"/>
      <c r="AB511" s="83"/>
    </row>
    <row r="512" spans="1:28" x14ac:dyDescent="0.15">
      <c r="A512" s="83"/>
      <c r="B512" s="83"/>
      <c r="C512" s="83"/>
      <c r="D512" s="126"/>
      <c r="E512" s="83"/>
      <c r="F512" s="83"/>
      <c r="G512" s="83"/>
      <c r="H512" s="83"/>
      <c r="AB512" s="83"/>
    </row>
    <row r="513" spans="1:28" x14ac:dyDescent="0.15">
      <c r="A513" s="83"/>
      <c r="B513" s="83"/>
      <c r="C513" s="83"/>
      <c r="D513" s="126"/>
      <c r="E513" s="83"/>
      <c r="F513" s="83"/>
      <c r="G513" s="83"/>
      <c r="H513" s="83"/>
      <c r="AB513" s="83"/>
    </row>
    <row r="514" spans="1:28" x14ac:dyDescent="0.15">
      <c r="A514" s="83"/>
      <c r="B514" s="83"/>
      <c r="C514" s="83"/>
      <c r="D514" s="126"/>
      <c r="E514" s="83"/>
      <c r="F514" s="83"/>
      <c r="G514" s="83"/>
      <c r="H514" s="83"/>
      <c r="AB514" s="83"/>
    </row>
    <row r="515" spans="1:28" x14ac:dyDescent="0.15">
      <c r="A515" s="83"/>
      <c r="B515" s="83"/>
      <c r="C515" s="83"/>
      <c r="D515" s="126"/>
      <c r="E515" s="83"/>
      <c r="F515" s="83"/>
      <c r="G515" s="83"/>
      <c r="H515" s="83"/>
      <c r="AB515" s="83"/>
    </row>
    <row r="516" spans="1:28" x14ac:dyDescent="0.15">
      <c r="A516" s="83"/>
      <c r="B516" s="83"/>
      <c r="C516" s="83"/>
      <c r="D516" s="126"/>
      <c r="E516" s="83"/>
      <c r="F516" s="83"/>
      <c r="G516" s="83"/>
      <c r="H516" s="83"/>
      <c r="AB516" s="83"/>
    </row>
    <row r="517" spans="1:28" x14ac:dyDescent="0.15">
      <c r="A517" s="83"/>
      <c r="B517" s="83"/>
      <c r="C517" s="83"/>
      <c r="D517" s="126"/>
      <c r="E517" s="83"/>
      <c r="F517" s="83"/>
      <c r="G517" s="83"/>
      <c r="H517" s="83"/>
      <c r="AB517" s="83"/>
    </row>
    <row r="518" spans="1:28" x14ac:dyDescent="0.15">
      <c r="A518" s="83"/>
      <c r="B518" s="83"/>
      <c r="C518" s="83"/>
      <c r="D518" s="126"/>
      <c r="E518" s="83"/>
      <c r="F518" s="83"/>
      <c r="G518" s="83"/>
      <c r="H518" s="83"/>
      <c r="AB518" s="83"/>
    </row>
    <row r="519" spans="1:28" x14ac:dyDescent="0.15">
      <c r="A519" s="83"/>
      <c r="B519" s="83"/>
      <c r="C519" s="83"/>
      <c r="D519" s="126"/>
      <c r="E519" s="83"/>
      <c r="F519" s="83"/>
      <c r="G519" s="83"/>
      <c r="H519" s="83"/>
      <c r="AB519" s="83"/>
    </row>
    <row r="520" spans="1:28" x14ac:dyDescent="0.15">
      <c r="A520" s="83"/>
      <c r="B520" s="83"/>
      <c r="C520" s="83"/>
      <c r="D520" s="126"/>
      <c r="E520" s="83"/>
      <c r="F520" s="83"/>
      <c r="G520" s="83"/>
      <c r="H520" s="83"/>
      <c r="AB520" s="83"/>
    </row>
    <row r="521" spans="1:28" x14ac:dyDescent="0.15">
      <c r="A521" s="83"/>
      <c r="B521" s="83"/>
      <c r="C521" s="83"/>
      <c r="D521" s="126"/>
      <c r="E521" s="83"/>
      <c r="F521" s="83"/>
      <c r="G521" s="83"/>
      <c r="H521" s="83"/>
      <c r="AB521" s="83"/>
    </row>
    <row r="522" spans="1:28" x14ac:dyDescent="0.15">
      <c r="A522" s="83"/>
      <c r="B522" s="83"/>
      <c r="C522" s="83"/>
      <c r="D522" s="126"/>
      <c r="E522" s="83"/>
      <c r="F522" s="83"/>
      <c r="G522" s="83"/>
      <c r="H522" s="83"/>
      <c r="AB522" s="83"/>
    </row>
    <row r="523" spans="1:28" x14ac:dyDescent="0.15">
      <c r="A523" s="83"/>
      <c r="B523" s="83"/>
      <c r="C523" s="83"/>
      <c r="D523" s="126"/>
      <c r="E523" s="83"/>
      <c r="F523" s="83"/>
      <c r="G523" s="83"/>
      <c r="H523" s="83"/>
      <c r="AB523" s="83"/>
    </row>
    <row r="524" spans="1:28" x14ac:dyDescent="0.15">
      <c r="A524" s="83"/>
      <c r="B524" s="83"/>
      <c r="C524" s="83"/>
      <c r="D524" s="126"/>
      <c r="E524" s="83"/>
      <c r="F524" s="83"/>
      <c r="G524" s="83"/>
      <c r="H524" s="83"/>
      <c r="AB524" s="83"/>
    </row>
    <row r="525" spans="1:28" x14ac:dyDescent="0.15">
      <c r="A525" s="83"/>
      <c r="B525" s="83"/>
      <c r="C525" s="83"/>
      <c r="D525" s="126"/>
      <c r="E525" s="83"/>
      <c r="F525" s="83"/>
      <c r="G525" s="83"/>
      <c r="H525" s="83"/>
      <c r="AB525" s="83"/>
    </row>
    <row r="526" spans="1:28" x14ac:dyDescent="0.15">
      <c r="A526" s="83"/>
      <c r="B526" s="83"/>
      <c r="C526" s="83"/>
      <c r="D526" s="126"/>
      <c r="E526" s="83"/>
      <c r="F526" s="83"/>
      <c r="G526" s="83"/>
      <c r="H526" s="83"/>
      <c r="AB526" s="83"/>
    </row>
    <row r="527" spans="1:28" x14ac:dyDescent="0.15">
      <c r="A527" s="83"/>
      <c r="B527" s="83"/>
      <c r="C527" s="83"/>
      <c r="D527" s="126"/>
      <c r="E527" s="83"/>
      <c r="F527" s="83"/>
      <c r="G527" s="83"/>
      <c r="H527" s="83"/>
      <c r="AB527" s="83"/>
    </row>
    <row r="528" spans="1:28" x14ac:dyDescent="0.15">
      <c r="A528" s="83"/>
      <c r="B528" s="83"/>
      <c r="C528" s="83"/>
      <c r="D528" s="126"/>
      <c r="E528" s="83"/>
      <c r="F528" s="83"/>
      <c r="G528" s="83"/>
      <c r="H528" s="83"/>
      <c r="AB528" s="83"/>
    </row>
    <row r="529" spans="1:28" x14ac:dyDescent="0.15">
      <c r="A529" s="83"/>
      <c r="B529" s="83"/>
      <c r="C529" s="83"/>
      <c r="D529" s="126"/>
      <c r="E529" s="83"/>
      <c r="F529" s="83"/>
      <c r="G529" s="83"/>
      <c r="H529" s="83"/>
      <c r="AB529" s="83"/>
    </row>
    <row r="530" spans="1:28" x14ac:dyDescent="0.15">
      <c r="A530" s="83"/>
      <c r="B530" s="83"/>
      <c r="C530" s="83"/>
      <c r="D530" s="126"/>
      <c r="E530" s="83"/>
      <c r="F530" s="83"/>
      <c r="G530" s="83"/>
      <c r="H530" s="83"/>
      <c r="AB530" s="83"/>
    </row>
    <row r="531" spans="1:28" x14ac:dyDescent="0.15">
      <c r="A531" s="83"/>
      <c r="B531" s="83"/>
      <c r="C531" s="83"/>
      <c r="D531" s="126"/>
      <c r="E531" s="83"/>
      <c r="F531" s="83"/>
      <c r="G531" s="83"/>
      <c r="H531" s="83"/>
      <c r="AB531" s="83"/>
    </row>
    <row r="532" spans="1:28" x14ac:dyDescent="0.15">
      <c r="A532" s="83"/>
      <c r="B532" s="83"/>
      <c r="C532" s="83"/>
      <c r="D532" s="126"/>
      <c r="E532" s="83"/>
      <c r="F532" s="83"/>
      <c r="G532" s="83"/>
      <c r="H532" s="83"/>
      <c r="AB532" s="83"/>
    </row>
    <row r="533" spans="1:28" x14ac:dyDescent="0.15">
      <c r="A533" s="83"/>
      <c r="B533" s="83"/>
      <c r="C533" s="83"/>
      <c r="D533" s="126"/>
      <c r="E533" s="83"/>
      <c r="F533" s="83"/>
      <c r="G533" s="83"/>
      <c r="H533" s="83"/>
    </row>
    <row r="534" spans="1:28" x14ac:dyDescent="0.15">
      <c r="A534" s="83"/>
      <c r="B534" s="83"/>
      <c r="C534" s="83"/>
      <c r="D534" s="126"/>
      <c r="E534" s="83"/>
      <c r="F534" s="83"/>
      <c r="G534" s="83"/>
      <c r="H534" s="83"/>
    </row>
    <row r="535" spans="1:28" x14ac:dyDescent="0.15">
      <c r="A535" s="83"/>
      <c r="B535" s="83"/>
      <c r="C535" s="83"/>
      <c r="D535" s="126"/>
      <c r="E535" s="83"/>
      <c r="F535" s="83"/>
      <c r="G535" s="83"/>
      <c r="H535" s="83"/>
    </row>
    <row r="536" spans="1:28" x14ac:dyDescent="0.15">
      <c r="A536" s="83"/>
      <c r="B536" s="83"/>
      <c r="C536" s="83"/>
      <c r="D536" s="126"/>
      <c r="E536" s="83"/>
      <c r="F536" s="83"/>
      <c r="G536" s="83"/>
      <c r="H536" s="83"/>
    </row>
    <row r="537" spans="1:28" x14ac:dyDescent="0.15">
      <c r="A537" s="83"/>
      <c r="B537" s="83"/>
      <c r="C537" s="83"/>
      <c r="D537" s="126"/>
      <c r="E537" s="83"/>
      <c r="F537" s="83"/>
      <c r="G537" s="83"/>
      <c r="H537" s="83"/>
    </row>
    <row r="538" spans="1:28" x14ac:dyDescent="0.15">
      <c r="A538" s="83"/>
      <c r="B538" s="83"/>
      <c r="C538" s="83"/>
      <c r="D538" s="126"/>
      <c r="E538" s="83"/>
      <c r="F538" s="83"/>
      <c r="G538" s="83"/>
      <c r="H538" s="83"/>
    </row>
    <row r="539" spans="1:28" x14ac:dyDescent="0.15">
      <c r="A539" s="83"/>
      <c r="B539" s="83"/>
      <c r="C539" s="83"/>
      <c r="D539" s="126"/>
      <c r="E539" s="83"/>
      <c r="F539" s="83"/>
      <c r="G539" s="83"/>
      <c r="H539" s="83"/>
    </row>
    <row r="540" spans="1:28" x14ac:dyDescent="0.15">
      <c r="A540" s="83"/>
      <c r="B540" s="83"/>
      <c r="C540" s="83"/>
      <c r="D540" s="126"/>
      <c r="E540" s="83"/>
      <c r="F540" s="83"/>
      <c r="G540" s="83"/>
      <c r="H540" s="83"/>
    </row>
    <row r="541" spans="1:28" x14ac:dyDescent="0.15">
      <c r="A541" s="83"/>
      <c r="B541" s="83"/>
      <c r="C541" s="83"/>
      <c r="D541" s="126"/>
      <c r="E541" s="83"/>
      <c r="F541" s="83"/>
      <c r="G541" s="83"/>
      <c r="H541" s="83"/>
    </row>
    <row r="542" spans="1:28" x14ac:dyDescent="0.15">
      <c r="A542" s="83"/>
      <c r="B542" s="83"/>
      <c r="C542" s="83"/>
      <c r="D542" s="126"/>
      <c r="E542" s="83"/>
      <c r="F542" s="83"/>
      <c r="G542" s="83"/>
      <c r="H542" s="83"/>
    </row>
    <row r="543" spans="1:28" x14ac:dyDescent="0.15">
      <c r="A543" s="83"/>
      <c r="B543" s="83"/>
      <c r="C543" s="83"/>
      <c r="D543" s="126"/>
      <c r="E543" s="83"/>
      <c r="F543" s="83"/>
      <c r="G543" s="83"/>
      <c r="H543" s="83"/>
    </row>
    <row r="544" spans="1:28" x14ac:dyDescent="0.15">
      <c r="A544" s="83"/>
      <c r="B544" s="83"/>
      <c r="C544" s="83"/>
      <c r="D544" s="126"/>
      <c r="E544" s="83"/>
      <c r="F544" s="83"/>
      <c r="G544" s="83"/>
      <c r="H544" s="83"/>
    </row>
    <row r="545" spans="1:8" x14ac:dyDescent="0.15">
      <c r="A545" s="83"/>
      <c r="B545" s="83"/>
      <c r="C545" s="83"/>
      <c r="D545" s="126"/>
      <c r="E545" s="83"/>
      <c r="F545" s="83"/>
      <c r="G545" s="83"/>
      <c r="H545" s="83"/>
    </row>
    <row r="546" spans="1:8" x14ac:dyDescent="0.15">
      <c r="A546" s="83"/>
      <c r="B546" s="83"/>
      <c r="C546" s="83"/>
      <c r="D546" s="126"/>
      <c r="E546" s="83"/>
      <c r="F546" s="83"/>
      <c r="G546" s="83"/>
      <c r="H546" s="83"/>
    </row>
    <row r="547" spans="1:8" x14ac:dyDescent="0.15">
      <c r="A547" s="83"/>
      <c r="B547" s="83"/>
      <c r="C547" s="83"/>
      <c r="D547" s="126"/>
      <c r="E547" s="83"/>
      <c r="F547" s="83"/>
      <c r="G547" s="83"/>
      <c r="H547" s="83"/>
    </row>
    <row r="548" spans="1:8" x14ac:dyDescent="0.15">
      <c r="A548" s="83"/>
      <c r="B548" s="83"/>
      <c r="C548" s="83"/>
      <c r="D548" s="126"/>
      <c r="E548" s="83"/>
      <c r="F548" s="83"/>
      <c r="G548" s="83"/>
      <c r="H548" s="83"/>
    </row>
    <row r="549" spans="1:8" x14ac:dyDescent="0.15">
      <c r="A549" s="83"/>
      <c r="B549" s="83"/>
      <c r="C549" s="83"/>
      <c r="D549" s="126"/>
      <c r="E549" s="83"/>
      <c r="F549" s="83"/>
      <c r="G549" s="83"/>
      <c r="H549" s="83"/>
    </row>
    <row r="550" spans="1:8" x14ac:dyDescent="0.15">
      <c r="A550" s="83"/>
      <c r="B550" s="83"/>
      <c r="C550" s="83"/>
      <c r="D550" s="126"/>
      <c r="E550" s="83"/>
      <c r="F550" s="83"/>
      <c r="G550" s="83"/>
      <c r="H550" s="83"/>
    </row>
    <row r="551" spans="1:8" x14ac:dyDescent="0.15">
      <c r="A551" s="83"/>
      <c r="B551" s="83"/>
      <c r="C551" s="83"/>
      <c r="D551" s="126"/>
      <c r="E551" s="83"/>
      <c r="F551" s="83"/>
      <c r="G551" s="83"/>
      <c r="H551" s="83"/>
    </row>
    <row r="552" spans="1:8" x14ac:dyDescent="0.15">
      <c r="A552" s="83"/>
      <c r="B552" s="83"/>
      <c r="C552" s="83"/>
      <c r="D552" s="126"/>
      <c r="E552" s="83"/>
      <c r="F552" s="83"/>
      <c r="G552" s="83"/>
      <c r="H552" s="83"/>
    </row>
    <row r="553" spans="1:8" x14ac:dyDescent="0.15">
      <c r="A553" s="83"/>
      <c r="B553" s="83"/>
      <c r="C553" s="83"/>
      <c r="D553" s="126"/>
      <c r="E553" s="83"/>
      <c r="F553" s="83"/>
      <c r="G553" s="83"/>
      <c r="H553" s="83"/>
    </row>
    <row r="554" spans="1:8" x14ac:dyDescent="0.15">
      <c r="A554" s="83"/>
      <c r="B554" s="83"/>
      <c r="C554" s="83"/>
      <c r="D554" s="126"/>
      <c r="E554" s="83"/>
      <c r="F554" s="83"/>
      <c r="G554" s="83"/>
      <c r="H554" s="83"/>
    </row>
    <row r="555" spans="1:8" x14ac:dyDescent="0.15">
      <c r="A555" s="83"/>
      <c r="B555" s="83"/>
      <c r="C555" s="83"/>
      <c r="D555" s="126"/>
      <c r="E555" s="83"/>
      <c r="F555" s="83"/>
      <c r="G555" s="83"/>
      <c r="H555" s="83"/>
    </row>
    <row r="556" spans="1:8" x14ac:dyDescent="0.15">
      <c r="A556" s="83"/>
      <c r="B556" s="83"/>
      <c r="C556" s="83"/>
      <c r="D556" s="126"/>
      <c r="E556" s="83"/>
      <c r="F556" s="83"/>
      <c r="G556" s="83"/>
      <c r="H556" s="83"/>
    </row>
    <row r="557" spans="1:8" x14ac:dyDescent="0.15">
      <c r="A557" s="83"/>
      <c r="B557" s="83"/>
      <c r="C557" s="83"/>
      <c r="D557" s="126"/>
      <c r="E557" s="83"/>
      <c r="F557" s="83"/>
      <c r="G557" s="83"/>
      <c r="H557" s="83"/>
    </row>
    <row r="558" spans="1:8" x14ac:dyDescent="0.15">
      <c r="A558" s="83"/>
      <c r="B558" s="83"/>
      <c r="C558" s="83"/>
      <c r="D558" s="126"/>
      <c r="E558" s="83"/>
      <c r="F558" s="83"/>
      <c r="G558" s="83"/>
      <c r="H558" s="83"/>
    </row>
    <row r="559" spans="1:8" x14ac:dyDescent="0.15">
      <c r="A559" s="83"/>
      <c r="B559" s="83"/>
      <c r="C559" s="83"/>
      <c r="D559" s="126"/>
      <c r="E559" s="83"/>
      <c r="F559" s="83"/>
      <c r="G559" s="83"/>
      <c r="H559" s="83"/>
    </row>
    <row r="560" spans="1:8" x14ac:dyDescent="0.15">
      <c r="A560" s="83"/>
      <c r="B560" s="83"/>
      <c r="C560" s="83"/>
      <c r="D560" s="126"/>
      <c r="E560" s="83"/>
      <c r="F560" s="83"/>
      <c r="G560" s="83"/>
      <c r="H560" s="83"/>
    </row>
    <row r="561" spans="1:8" x14ac:dyDescent="0.15">
      <c r="A561" s="83"/>
      <c r="B561" s="83"/>
      <c r="C561" s="83"/>
      <c r="D561" s="126"/>
      <c r="E561" s="83"/>
      <c r="F561" s="83"/>
      <c r="G561" s="83"/>
      <c r="H561" s="83"/>
    </row>
    <row r="562" spans="1:8" x14ac:dyDescent="0.15">
      <c r="A562" s="83"/>
      <c r="B562" s="83"/>
      <c r="C562" s="83"/>
      <c r="D562" s="126"/>
      <c r="E562" s="83"/>
      <c r="F562" s="83"/>
      <c r="G562" s="83"/>
      <c r="H562" s="83"/>
    </row>
    <row r="563" spans="1:8" x14ac:dyDescent="0.15">
      <c r="A563" s="83"/>
      <c r="B563" s="83"/>
      <c r="C563" s="83"/>
      <c r="D563" s="126"/>
      <c r="E563" s="83"/>
      <c r="F563" s="83"/>
      <c r="G563" s="83"/>
      <c r="H563" s="83"/>
    </row>
    <row r="564" spans="1:8" x14ac:dyDescent="0.15">
      <c r="A564" s="83"/>
      <c r="B564" s="83"/>
      <c r="C564" s="83"/>
      <c r="D564" s="126"/>
      <c r="E564" s="83"/>
      <c r="F564" s="83"/>
      <c r="G564" s="83"/>
      <c r="H564" s="83"/>
    </row>
    <row r="565" spans="1:8" x14ac:dyDescent="0.15">
      <c r="A565" s="83"/>
      <c r="B565" s="83"/>
      <c r="C565" s="83"/>
      <c r="D565" s="126"/>
      <c r="E565" s="83"/>
      <c r="F565" s="83"/>
      <c r="G565" s="83"/>
      <c r="H565" s="83"/>
    </row>
    <row r="566" spans="1:8" x14ac:dyDescent="0.15">
      <c r="A566" s="83"/>
      <c r="B566" s="83"/>
      <c r="C566" s="83"/>
      <c r="D566" s="126"/>
      <c r="E566" s="83"/>
      <c r="F566" s="83"/>
      <c r="G566" s="83"/>
      <c r="H566" s="83"/>
    </row>
    <row r="567" spans="1:8" x14ac:dyDescent="0.15">
      <c r="A567" s="83"/>
      <c r="B567" s="83"/>
      <c r="C567" s="83"/>
      <c r="D567" s="126"/>
      <c r="E567" s="83"/>
      <c r="F567" s="83"/>
      <c r="G567" s="83"/>
      <c r="H567" s="83"/>
    </row>
    <row r="568" spans="1:8" x14ac:dyDescent="0.15">
      <c r="A568" s="83"/>
      <c r="B568" s="83"/>
      <c r="C568" s="83"/>
      <c r="D568" s="126"/>
      <c r="E568" s="83"/>
      <c r="F568" s="83"/>
      <c r="G568" s="83"/>
      <c r="H568" s="83"/>
    </row>
    <row r="569" spans="1:8" x14ac:dyDescent="0.15">
      <c r="A569" s="83"/>
      <c r="B569" s="83"/>
      <c r="C569" s="83"/>
      <c r="D569" s="126"/>
      <c r="E569" s="83"/>
      <c r="F569" s="83"/>
      <c r="G569" s="83"/>
      <c r="H569" s="83"/>
    </row>
    <row r="570" spans="1:8" x14ac:dyDescent="0.15">
      <c r="A570" s="83"/>
      <c r="B570" s="83"/>
      <c r="C570" s="83"/>
      <c r="D570" s="126"/>
      <c r="E570" s="83"/>
      <c r="F570" s="83"/>
      <c r="G570" s="83"/>
      <c r="H570" s="83"/>
    </row>
    <row r="571" spans="1:8" x14ac:dyDescent="0.15">
      <c r="A571" s="83"/>
      <c r="B571" s="83"/>
      <c r="C571" s="83"/>
      <c r="D571" s="126"/>
      <c r="E571" s="83"/>
      <c r="F571" s="83"/>
      <c r="G571" s="83"/>
      <c r="H571" s="83"/>
    </row>
    <row r="572" spans="1:8" x14ac:dyDescent="0.15">
      <c r="A572" s="83"/>
      <c r="B572" s="83"/>
      <c r="C572" s="83"/>
      <c r="D572" s="126"/>
      <c r="E572" s="83"/>
      <c r="F572" s="83"/>
      <c r="G572" s="83"/>
      <c r="H572" s="83"/>
    </row>
    <row r="573" spans="1:8" x14ac:dyDescent="0.15">
      <c r="A573" s="83"/>
      <c r="B573" s="83"/>
      <c r="C573" s="83"/>
      <c r="D573" s="126"/>
      <c r="E573" s="83"/>
      <c r="F573" s="83"/>
      <c r="G573" s="83"/>
      <c r="H573" s="83"/>
    </row>
    <row r="574" spans="1:8" x14ac:dyDescent="0.15">
      <c r="A574" s="83"/>
      <c r="B574" s="83"/>
      <c r="C574" s="83"/>
      <c r="D574" s="126"/>
      <c r="E574" s="83"/>
      <c r="F574" s="83"/>
      <c r="G574" s="83"/>
      <c r="H574" s="83"/>
    </row>
    <row r="575" spans="1:8" x14ac:dyDescent="0.15">
      <c r="A575" s="83"/>
      <c r="B575" s="83"/>
      <c r="C575" s="83"/>
      <c r="D575" s="126"/>
      <c r="E575" s="83"/>
      <c r="F575" s="83"/>
      <c r="G575" s="83"/>
      <c r="H575" s="83"/>
    </row>
    <row r="576" spans="1:8" x14ac:dyDescent="0.15">
      <c r="A576" s="83"/>
      <c r="B576" s="83"/>
      <c r="C576" s="83"/>
      <c r="D576" s="126"/>
      <c r="E576" s="83"/>
      <c r="F576" s="83"/>
      <c r="G576" s="83"/>
      <c r="H576" s="83"/>
    </row>
    <row r="577" spans="1:8" x14ac:dyDescent="0.15">
      <c r="A577" s="83"/>
      <c r="B577" s="83"/>
      <c r="C577" s="83"/>
      <c r="D577" s="126"/>
      <c r="E577" s="83"/>
      <c r="F577" s="83"/>
      <c r="G577" s="83"/>
      <c r="H577" s="83"/>
    </row>
    <row r="578" spans="1:8" x14ac:dyDescent="0.15">
      <c r="A578" s="83"/>
      <c r="B578" s="83"/>
      <c r="C578" s="83"/>
      <c r="D578" s="126"/>
      <c r="E578" s="83"/>
      <c r="F578" s="83"/>
      <c r="G578" s="83"/>
      <c r="H578" s="83"/>
    </row>
    <row r="579" spans="1:8" x14ac:dyDescent="0.15">
      <c r="A579" s="83"/>
      <c r="B579" s="83"/>
      <c r="C579" s="83"/>
      <c r="D579" s="126"/>
      <c r="E579" s="83"/>
      <c r="F579" s="83"/>
      <c r="G579" s="83"/>
      <c r="H579" s="83"/>
    </row>
    <row r="580" spans="1:8" x14ac:dyDescent="0.15">
      <c r="A580" s="83"/>
      <c r="B580" s="83"/>
      <c r="C580" s="83"/>
      <c r="D580" s="126"/>
      <c r="E580" s="83"/>
      <c r="F580" s="83"/>
      <c r="G580" s="83"/>
      <c r="H580" s="83"/>
    </row>
    <row r="581" spans="1:8" x14ac:dyDescent="0.15">
      <c r="A581" s="83"/>
      <c r="B581" s="83"/>
      <c r="C581" s="83"/>
      <c r="D581" s="126"/>
      <c r="E581" s="83"/>
      <c r="F581" s="83"/>
      <c r="G581" s="83"/>
      <c r="H581" s="83"/>
    </row>
    <row r="582" spans="1:8" x14ac:dyDescent="0.15">
      <c r="A582" s="83"/>
      <c r="B582" s="83"/>
      <c r="C582" s="83"/>
      <c r="D582" s="126"/>
      <c r="E582" s="83"/>
      <c r="F582" s="83"/>
      <c r="G582" s="83"/>
      <c r="H582" s="83"/>
    </row>
    <row r="583" spans="1:8" x14ac:dyDescent="0.15">
      <c r="A583" s="83"/>
      <c r="B583" s="83"/>
      <c r="C583" s="83"/>
      <c r="D583" s="126"/>
      <c r="E583" s="83"/>
      <c r="F583" s="83"/>
      <c r="G583" s="83"/>
      <c r="H583" s="83"/>
    </row>
    <row r="584" spans="1:8" x14ac:dyDescent="0.15">
      <c r="A584" s="83"/>
      <c r="B584" s="83"/>
      <c r="C584" s="83"/>
      <c r="D584" s="126"/>
      <c r="E584" s="83"/>
      <c r="F584" s="83"/>
      <c r="G584" s="83"/>
      <c r="H584" s="83"/>
    </row>
    <row r="585" spans="1:8" x14ac:dyDescent="0.15">
      <c r="A585" s="83"/>
      <c r="B585" s="83"/>
      <c r="C585" s="83"/>
      <c r="D585" s="126"/>
      <c r="E585" s="83"/>
      <c r="F585" s="83"/>
      <c r="G585" s="83"/>
      <c r="H585" s="83"/>
    </row>
    <row r="586" spans="1:8" x14ac:dyDescent="0.15">
      <c r="A586" s="83"/>
      <c r="B586" s="83"/>
      <c r="C586" s="83"/>
      <c r="D586" s="126"/>
      <c r="E586" s="83"/>
      <c r="F586" s="83"/>
      <c r="G586" s="83"/>
      <c r="H586" s="83"/>
    </row>
    <row r="587" spans="1:8" x14ac:dyDescent="0.15">
      <c r="A587" s="83"/>
      <c r="B587" s="83"/>
      <c r="C587" s="83"/>
      <c r="D587" s="126"/>
      <c r="E587" s="83"/>
      <c r="F587" s="83"/>
      <c r="G587" s="83"/>
      <c r="H587" s="83"/>
    </row>
    <row r="588" spans="1:8" x14ac:dyDescent="0.15">
      <c r="A588" s="83"/>
      <c r="B588" s="83"/>
      <c r="C588" s="83"/>
      <c r="D588" s="126"/>
      <c r="E588" s="83"/>
      <c r="F588" s="83"/>
      <c r="G588" s="83"/>
      <c r="H588" s="83"/>
    </row>
    <row r="589" spans="1:8" x14ac:dyDescent="0.15">
      <c r="A589" s="83"/>
      <c r="B589" s="83"/>
      <c r="C589" s="83"/>
      <c r="D589" s="126"/>
      <c r="E589" s="83"/>
      <c r="F589" s="83"/>
      <c r="G589" s="83"/>
      <c r="H589" s="83"/>
    </row>
    <row r="590" spans="1:8" x14ac:dyDescent="0.15">
      <c r="A590" s="83"/>
      <c r="B590" s="83"/>
      <c r="C590" s="83"/>
      <c r="D590" s="126"/>
      <c r="E590" s="83"/>
      <c r="F590" s="83"/>
      <c r="G590" s="83"/>
      <c r="H590" s="83"/>
    </row>
    <row r="591" spans="1:8" x14ac:dyDescent="0.15">
      <c r="A591" s="83"/>
      <c r="B591" s="83"/>
      <c r="C591" s="83"/>
      <c r="D591" s="126"/>
      <c r="E591" s="83"/>
      <c r="F591" s="83"/>
      <c r="G591" s="83"/>
      <c r="H591" s="83"/>
    </row>
    <row r="592" spans="1:8" x14ac:dyDescent="0.15">
      <c r="A592" s="83"/>
      <c r="B592" s="83"/>
      <c r="C592" s="83"/>
      <c r="D592" s="126"/>
      <c r="E592" s="83"/>
      <c r="F592" s="83"/>
      <c r="G592" s="83"/>
      <c r="H592" s="83"/>
    </row>
    <row r="593" spans="1:8" x14ac:dyDescent="0.15">
      <c r="A593" s="83"/>
      <c r="B593" s="83"/>
      <c r="C593" s="83"/>
      <c r="D593" s="126"/>
      <c r="E593" s="83"/>
      <c r="F593" s="83"/>
      <c r="G593" s="83"/>
      <c r="H593" s="83"/>
    </row>
    <row r="594" spans="1:8" x14ac:dyDescent="0.15">
      <c r="A594" s="83"/>
      <c r="B594" s="83"/>
      <c r="C594" s="83"/>
      <c r="D594" s="126"/>
      <c r="E594" s="83"/>
      <c r="F594" s="83"/>
      <c r="G594" s="83"/>
      <c r="H594" s="83"/>
    </row>
    <row r="595" spans="1:8" x14ac:dyDescent="0.15">
      <c r="A595" s="83"/>
      <c r="B595" s="83"/>
      <c r="C595" s="83"/>
      <c r="D595" s="126"/>
      <c r="E595" s="83"/>
      <c r="F595" s="83"/>
      <c r="G595" s="83"/>
      <c r="H595" s="83"/>
    </row>
    <row r="596" spans="1:8" x14ac:dyDescent="0.15">
      <c r="A596" s="83"/>
      <c r="B596" s="83"/>
      <c r="C596" s="83"/>
      <c r="D596" s="126"/>
      <c r="E596" s="83"/>
      <c r="F596" s="83"/>
      <c r="G596" s="83"/>
      <c r="H596" s="83"/>
    </row>
    <row r="597" spans="1:8" x14ac:dyDescent="0.15">
      <c r="A597" s="83"/>
      <c r="B597" s="83"/>
      <c r="C597" s="83"/>
      <c r="D597" s="126"/>
      <c r="E597" s="83"/>
      <c r="F597" s="83"/>
      <c r="G597" s="83"/>
      <c r="H597" s="83"/>
    </row>
    <row r="598" spans="1:8" x14ac:dyDescent="0.15">
      <c r="A598" s="83"/>
      <c r="B598" s="83"/>
      <c r="C598" s="83"/>
      <c r="D598" s="126"/>
      <c r="E598" s="83"/>
      <c r="F598" s="83"/>
      <c r="G598" s="83"/>
      <c r="H598" s="83"/>
    </row>
    <row r="599" spans="1:8" x14ac:dyDescent="0.15">
      <c r="A599" s="83"/>
      <c r="B599" s="83"/>
      <c r="C599" s="83"/>
      <c r="D599" s="126"/>
      <c r="E599" s="83"/>
      <c r="F599" s="83"/>
      <c r="G599" s="83"/>
      <c r="H599" s="83"/>
    </row>
    <row r="600" spans="1:8" x14ac:dyDescent="0.15">
      <c r="A600" s="83"/>
      <c r="B600" s="83"/>
      <c r="C600" s="83"/>
      <c r="D600" s="126"/>
      <c r="E600" s="83"/>
      <c r="F600" s="83"/>
      <c r="G600" s="83"/>
      <c r="H600" s="83"/>
    </row>
    <row r="601" spans="1:8" x14ac:dyDescent="0.15">
      <c r="A601" s="83"/>
      <c r="B601" s="83"/>
      <c r="C601" s="83"/>
      <c r="D601" s="126"/>
      <c r="E601" s="83"/>
      <c r="F601" s="83"/>
      <c r="G601" s="83"/>
      <c r="H601" s="83"/>
    </row>
    <row r="602" spans="1:8" x14ac:dyDescent="0.15">
      <c r="A602" s="83"/>
      <c r="B602" s="83"/>
      <c r="C602" s="83"/>
      <c r="D602" s="126"/>
      <c r="E602" s="83"/>
      <c r="F602" s="83"/>
      <c r="G602" s="83"/>
      <c r="H602" s="83"/>
    </row>
    <row r="603" spans="1:8" x14ac:dyDescent="0.15">
      <c r="A603" s="83"/>
      <c r="B603" s="83"/>
      <c r="C603" s="83"/>
      <c r="D603" s="126"/>
      <c r="E603" s="83"/>
      <c r="F603" s="83"/>
      <c r="G603" s="83"/>
      <c r="H603" s="83"/>
    </row>
    <row r="604" spans="1:8" x14ac:dyDescent="0.15">
      <c r="A604" s="83"/>
      <c r="B604" s="83"/>
      <c r="C604" s="83"/>
      <c r="D604" s="126"/>
      <c r="E604" s="83"/>
      <c r="F604" s="83"/>
      <c r="G604" s="83"/>
      <c r="H604" s="83"/>
    </row>
    <row r="605" spans="1:8" x14ac:dyDescent="0.15">
      <c r="A605" s="83"/>
      <c r="B605" s="83"/>
      <c r="C605" s="83"/>
      <c r="D605" s="126"/>
      <c r="E605" s="83"/>
      <c r="F605" s="83"/>
      <c r="G605" s="83"/>
      <c r="H605" s="83"/>
    </row>
    <row r="606" spans="1:8" x14ac:dyDescent="0.15">
      <c r="A606" s="83"/>
      <c r="B606" s="83"/>
      <c r="C606" s="83"/>
      <c r="D606" s="126"/>
      <c r="E606" s="83"/>
      <c r="F606" s="83"/>
      <c r="G606" s="83"/>
      <c r="H606" s="83"/>
    </row>
    <row r="607" spans="1:8" x14ac:dyDescent="0.15">
      <c r="A607" s="83"/>
      <c r="B607" s="83"/>
      <c r="C607" s="83"/>
      <c r="D607" s="126"/>
      <c r="E607" s="83"/>
      <c r="F607" s="83"/>
      <c r="G607" s="83"/>
      <c r="H607" s="83"/>
    </row>
    <row r="608" spans="1:8" x14ac:dyDescent="0.15">
      <c r="A608" s="83"/>
      <c r="B608" s="83"/>
      <c r="C608" s="83"/>
      <c r="D608" s="126"/>
      <c r="E608" s="83"/>
      <c r="F608" s="83"/>
      <c r="G608" s="83"/>
      <c r="H608" s="83"/>
    </row>
    <row r="609" spans="1:8" x14ac:dyDescent="0.15">
      <c r="A609" s="83"/>
      <c r="B609" s="83"/>
      <c r="C609" s="83"/>
      <c r="D609" s="126"/>
      <c r="E609" s="83"/>
      <c r="F609" s="83"/>
      <c r="G609" s="83"/>
      <c r="H609" s="83"/>
    </row>
    <row r="610" spans="1:8" x14ac:dyDescent="0.15">
      <c r="A610" s="83"/>
      <c r="B610" s="83"/>
      <c r="C610" s="83"/>
      <c r="D610" s="126"/>
      <c r="E610" s="83"/>
      <c r="F610" s="83"/>
      <c r="G610" s="83"/>
      <c r="H610" s="83"/>
    </row>
    <row r="611" spans="1:8" x14ac:dyDescent="0.15">
      <c r="A611" s="83"/>
      <c r="B611" s="83"/>
      <c r="C611" s="83"/>
      <c r="D611" s="126"/>
      <c r="E611" s="83"/>
      <c r="F611" s="83"/>
      <c r="G611" s="83"/>
      <c r="H611" s="83"/>
    </row>
    <row r="612" spans="1:8" x14ac:dyDescent="0.15">
      <c r="A612" s="83"/>
      <c r="B612" s="83"/>
      <c r="C612" s="83"/>
      <c r="D612" s="126"/>
      <c r="E612" s="83"/>
      <c r="F612" s="83"/>
      <c r="G612" s="83"/>
      <c r="H612" s="83"/>
    </row>
    <row r="613" spans="1:8" x14ac:dyDescent="0.15">
      <c r="A613" s="83"/>
      <c r="B613" s="83"/>
      <c r="C613" s="83"/>
      <c r="D613" s="126"/>
      <c r="E613" s="83"/>
      <c r="F613" s="83"/>
      <c r="G613" s="83"/>
      <c r="H613" s="83"/>
    </row>
    <row r="614" spans="1:8" x14ac:dyDescent="0.15">
      <c r="A614" s="83"/>
      <c r="B614" s="83"/>
      <c r="C614" s="83"/>
      <c r="D614" s="126"/>
      <c r="E614" s="83"/>
      <c r="F614" s="83"/>
      <c r="G614" s="83"/>
      <c r="H614" s="83"/>
    </row>
    <row r="615" spans="1:8" x14ac:dyDescent="0.15">
      <c r="A615" s="83"/>
      <c r="B615" s="83"/>
      <c r="C615" s="83"/>
      <c r="D615" s="126"/>
      <c r="E615" s="83"/>
      <c r="F615" s="83"/>
      <c r="G615" s="83"/>
      <c r="H615" s="83"/>
    </row>
    <row r="616" spans="1:8" x14ac:dyDescent="0.15">
      <c r="A616" s="83"/>
      <c r="B616" s="83"/>
      <c r="C616" s="83"/>
      <c r="D616" s="126"/>
      <c r="E616" s="83"/>
      <c r="F616" s="83"/>
      <c r="G616" s="83"/>
      <c r="H616" s="83"/>
    </row>
    <row r="617" spans="1:8" x14ac:dyDescent="0.15">
      <c r="A617" s="83"/>
      <c r="B617" s="83"/>
      <c r="C617" s="83"/>
      <c r="D617" s="126"/>
      <c r="E617" s="83"/>
      <c r="F617" s="83"/>
      <c r="G617" s="83"/>
      <c r="H617" s="83"/>
    </row>
    <row r="618" spans="1:8" x14ac:dyDescent="0.15">
      <c r="A618" s="83"/>
      <c r="B618" s="83"/>
      <c r="C618" s="83"/>
      <c r="D618" s="126"/>
      <c r="E618" s="83"/>
      <c r="F618" s="83"/>
      <c r="G618" s="83"/>
      <c r="H618" s="83"/>
    </row>
    <row r="619" spans="1:8" x14ac:dyDescent="0.15">
      <c r="A619" s="83"/>
      <c r="B619" s="83"/>
      <c r="C619" s="83"/>
      <c r="D619" s="126"/>
      <c r="E619" s="83"/>
      <c r="F619" s="83"/>
      <c r="G619" s="83"/>
      <c r="H619" s="83"/>
    </row>
    <row r="620" spans="1:8" x14ac:dyDescent="0.15">
      <c r="A620" s="83"/>
      <c r="B620" s="83"/>
      <c r="C620" s="83"/>
      <c r="D620" s="126"/>
      <c r="E620" s="83"/>
      <c r="F620" s="83"/>
      <c r="G620" s="83"/>
      <c r="H620" s="83"/>
    </row>
    <row r="621" spans="1:8" x14ac:dyDescent="0.15">
      <c r="A621" s="83"/>
      <c r="B621" s="83"/>
      <c r="C621" s="83"/>
      <c r="D621" s="126"/>
      <c r="E621" s="83"/>
      <c r="F621" s="83"/>
      <c r="G621" s="83"/>
      <c r="H621" s="83"/>
    </row>
    <row r="622" spans="1:8" x14ac:dyDescent="0.15">
      <c r="A622" s="83"/>
      <c r="B622" s="83"/>
      <c r="C622" s="83"/>
      <c r="D622" s="126"/>
      <c r="E622" s="83"/>
      <c r="F622" s="83"/>
      <c r="G622" s="83"/>
      <c r="H622" s="83"/>
    </row>
    <row r="623" spans="1:8" x14ac:dyDescent="0.15">
      <c r="A623" s="83"/>
      <c r="B623" s="83"/>
      <c r="C623" s="83"/>
      <c r="D623" s="126"/>
      <c r="E623" s="83"/>
      <c r="F623" s="83"/>
      <c r="G623" s="83"/>
      <c r="H623" s="83"/>
    </row>
    <row r="624" spans="1:8" x14ac:dyDescent="0.15">
      <c r="A624" s="83"/>
      <c r="B624" s="83"/>
      <c r="C624" s="83"/>
      <c r="D624" s="126"/>
      <c r="E624" s="83"/>
      <c r="F624" s="83"/>
      <c r="G624" s="83"/>
      <c r="H624" s="83"/>
    </row>
    <row r="625" spans="1:8" x14ac:dyDescent="0.15">
      <c r="A625" s="83"/>
      <c r="B625" s="83"/>
      <c r="C625" s="83"/>
      <c r="D625" s="126"/>
      <c r="E625" s="83"/>
      <c r="F625" s="83"/>
      <c r="G625" s="83"/>
      <c r="H625" s="83"/>
    </row>
    <row r="626" spans="1:8" x14ac:dyDescent="0.15">
      <c r="A626" s="83"/>
      <c r="B626" s="83"/>
      <c r="C626" s="83"/>
      <c r="D626" s="126"/>
      <c r="E626" s="83"/>
      <c r="F626" s="83"/>
      <c r="G626" s="83"/>
      <c r="H626" s="83"/>
    </row>
    <row r="627" spans="1:8" x14ac:dyDescent="0.15">
      <c r="A627" s="83"/>
      <c r="B627" s="83"/>
      <c r="C627" s="83"/>
      <c r="D627" s="126"/>
      <c r="E627" s="83"/>
      <c r="F627" s="83"/>
      <c r="G627" s="83"/>
      <c r="H627" s="83"/>
    </row>
    <row r="628" spans="1:8" x14ac:dyDescent="0.15">
      <c r="A628" s="83"/>
      <c r="B628" s="83"/>
      <c r="C628" s="83"/>
      <c r="D628" s="126"/>
      <c r="E628" s="83"/>
      <c r="F628" s="83"/>
      <c r="G628" s="83"/>
      <c r="H628" s="83"/>
    </row>
    <row r="629" spans="1:8" x14ac:dyDescent="0.15">
      <c r="A629" s="83"/>
      <c r="B629" s="83"/>
      <c r="C629" s="83"/>
      <c r="D629" s="126"/>
      <c r="E629" s="83"/>
      <c r="F629" s="83"/>
      <c r="G629" s="83"/>
      <c r="H629" s="83"/>
    </row>
    <row r="630" spans="1:8" x14ac:dyDescent="0.15">
      <c r="A630" s="83"/>
      <c r="B630" s="83"/>
      <c r="C630" s="83"/>
      <c r="D630" s="126"/>
      <c r="E630" s="83"/>
      <c r="F630" s="83"/>
      <c r="G630" s="83"/>
      <c r="H630" s="83"/>
    </row>
    <row r="631" spans="1:8" x14ac:dyDescent="0.15">
      <c r="A631" s="83"/>
      <c r="B631" s="83"/>
      <c r="C631" s="83"/>
      <c r="D631" s="126"/>
      <c r="E631" s="83"/>
      <c r="F631" s="83"/>
      <c r="G631" s="83"/>
      <c r="H631" s="83"/>
    </row>
    <row r="632" spans="1:8" x14ac:dyDescent="0.15">
      <c r="A632" s="83"/>
      <c r="B632" s="83"/>
      <c r="C632" s="83"/>
      <c r="D632" s="126"/>
      <c r="E632" s="83"/>
      <c r="F632" s="83"/>
      <c r="G632" s="83"/>
      <c r="H632" s="83"/>
    </row>
    <row r="633" spans="1:8" x14ac:dyDescent="0.15">
      <c r="A633" s="83"/>
      <c r="B633" s="83"/>
      <c r="C633" s="83"/>
      <c r="D633" s="126"/>
      <c r="E633" s="83"/>
      <c r="F633" s="83"/>
      <c r="G633" s="83"/>
      <c r="H633" s="83"/>
    </row>
    <row r="634" spans="1:8" x14ac:dyDescent="0.15">
      <c r="A634" s="83"/>
      <c r="B634" s="83"/>
      <c r="C634" s="83"/>
      <c r="D634" s="126"/>
      <c r="E634" s="83"/>
      <c r="F634" s="83"/>
      <c r="G634" s="83"/>
      <c r="H634" s="83"/>
    </row>
    <row r="635" spans="1:8" x14ac:dyDescent="0.15">
      <c r="A635" s="83"/>
      <c r="B635" s="83"/>
      <c r="C635" s="83"/>
      <c r="D635" s="126"/>
      <c r="E635" s="83"/>
      <c r="F635" s="83"/>
      <c r="G635" s="83"/>
      <c r="H635" s="83"/>
    </row>
    <row r="636" spans="1:8" x14ac:dyDescent="0.15">
      <c r="A636" s="83"/>
      <c r="B636" s="83"/>
      <c r="C636" s="83"/>
      <c r="D636" s="126"/>
      <c r="E636" s="83"/>
      <c r="F636" s="83"/>
      <c r="G636" s="83"/>
      <c r="H636" s="83"/>
    </row>
    <row r="637" spans="1:8" x14ac:dyDescent="0.15">
      <c r="A637" s="83"/>
      <c r="B637" s="83"/>
      <c r="C637" s="83"/>
      <c r="D637" s="126"/>
      <c r="E637" s="83"/>
      <c r="F637" s="83"/>
      <c r="G637" s="83"/>
      <c r="H637" s="83"/>
    </row>
    <row r="638" spans="1:8" x14ac:dyDescent="0.15">
      <c r="A638" s="83"/>
      <c r="B638" s="83"/>
      <c r="C638" s="83"/>
      <c r="D638" s="126"/>
      <c r="E638" s="83"/>
      <c r="F638" s="83"/>
      <c r="G638" s="83"/>
      <c r="H638" s="83"/>
    </row>
    <row r="639" spans="1:8" x14ac:dyDescent="0.15">
      <c r="A639" s="83"/>
      <c r="B639" s="83"/>
      <c r="C639" s="83"/>
      <c r="D639" s="126"/>
      <c r="E639" s="83"/>
      <c r="F639" s="83"/>
      <c r="G639" s="83"/>
      <c r="H639" s="83"/>
    </row>
    <row r="640" spans="1:8" x14ac:dyDescent="0.15">
      <c r="A640" s="83"/>
      <c r="B640" s="83"/>
      <c r="C640" s="83"/>
      <c r="D640" s="126"/>
      <c r="E640" s="83"/>
      <c r="F640" s="83"/>
      <c r="G640" s="83"/>
      <c r="H640" s="83"/>
    </row>
    <row r="641" spans="1:8" x14ac:dyDescent="0.15">
      <c r="A641" s="83"/>
      <c r="B641" s="83"/>
      <c r="C641" s="83"/>
      <c r="D641" s="126"/>
      <c r="E641" s="83"/>
      <c r="F641" s="83"/>
      <c r="G641" s="83"/>
      <c r="H641" s="83"/>
    </row>
    <row r="642" spans="1:8" x14ac:dyDescent="0.15">
      <c r="A642" s="83"/>
      <c r="B642" s="83"/>
      <c r="C642" s="83"/>
      <c r="D642" s="126"/>
      <c r="E642" s="83"/>
      <c r="F642" s="83"/>
      <c r="G642" s="83"/>
      <c r="H642" s="83"/>
    </row>
    <row r="643" spans="1:8" x14ac:dyDescent="0.15">
      <c r="A643" s="83"/>
      <c r="B643" s="83"/>
      <c r="C643" s="83"/>
      <c r="D643" s="126"/>
      <c r="E643" s="83"/>
      <c r="F643" s="83"/>
      <c r="G643" s="83"/>
      <c r="H643" s="83"/>
    </row>
    <row r="644" spans="1:8" x14ac:dyDescent="0.15">
      <c r="A644" s="83"/>
      <c r="B644" s="83"/>
      <c r="C644" s="83"/>
      <c r="D644" s="126"/>
      <c r="E644" s="83"/>
      <c r="F644" s="83"/>
      <c r="G644" s="83"/>
      <c r="H644" s="83"/>
    </row>
    <row r="645" spans="1:8" x14ac:dyDescent="0.15">
      <c r="A645" s="83"/>
      <c r="B645" s="83"/>
      <c r="C645" s="83"/>
      <c r="D645" s="126"/>
      <c r="E645" s="83"/>
      <c r="F645" s="83"/>
      <c r="G645" s="83"/>
      <c r="H645" s="83"/>
    </row>
    <row r="646" spans="1:8" x14ac:dyDescent="0.15">
      <c r="A646" s="83"/>
      <c r="B646" s="83"/>
      <c r="C646" s="83"/>
      <c r="D646" s="126"/>
      <c r="E646" s="83"/>
      <c r="F646" s="83"/>
      <c r="G646" s="83"/>
      <c r="H646" s="83"/>
    </row>
    <row r="647" spans="1:8" x14ac:dyDescent="0.15">
      <c r="A647" s="83"/>
      <c r="B647" s="83"/>
      <c r="C647" s="83"/>
      <c r="D647" s="126"/>
      <c r="E647" s="83"/>
      <c r="F647" s="83"/>
      <c r="G647" s="83"/>
      <c r="H647" s="83"/>
    </row>
    <row r="648" spans="1:8" x14ac:dyDescent="0.15">
      <c r="A648" s="83"/>
      <c r="B648" s="83"/>
      <c r="C648" s="83"/>
      <c r="D648" s="126"/>
      <c r="E648" s="83"/>
      <c r="F648" s="83"/>
      <c r="G648" s="83"/>
      <c r="H648" s="83"/>
    </row>
    <row r="649" spans="1:8" x14ac:dyDescent="0.15">
      <c r="A649" s="83"/>
      <c r="B649" s="83"/>
      <c r="C649" s="83"/>
      <c r="D649" s="126"/>
      <c r="E649" s="83"/>
      <c r="F649" s="83"/>
      <c r="G649" s="83"/>
      <c r="H649" s="83"/>
    </row>
    <row r="650" spans="1:8" x14ac:dyDescent="0.15">
      <c r="A650" s="83"/>
      <c r="B650" s="83"/>
      <c r="C650" s="83"/>
      <c r="D650" s="126"/>
      <c r="E650" s="83"/>
      <c r="F650" s="83"/>
      <c r="G650" s="83"/>
      <c r="H650" s="83"/>
    </row>
    <row r="651" spans="1:8" x14ac:dyDescent="0.15">
      <c r="A651" s="83"/>
      <c r="B651" s="83"/>
      <c r="C651" s="83"/>
      <c r="D651" s="126"/>
      <c r="E651" s="83"/>
      <c r="F651" s="83"/>
      <c r="G651" s="83"/>
      <c r="H651" s="83"/>
    </row>
    <row r="652" spans="1:8" x14ac:dyDescent="0.15">
      <c r="A652" s="83"/>
      <c r="B652" s="83"/>
      <c r="C652" s="83"/>
      <c r="D652" s="126"/>
      <c r="E652" s="83"/>
      <c r="F652" s="83"/>
      <c r="G652" s="83"/>
      <c r="H652" s="83"/>
    </row>
    <row r="653" spans="1:8" x14ac:dyDescent="0.15">
      <c r="A653" s="83"/>
      <c r="B653" s="83"/>
      <c r="C653" s="83"/>
      <c r="D653" s="126"/>
      <c r="E653" s="83"/>
      <c r="F653" s="83"/>
      <c r="G653" s="83"/>
      <c r="H653" s="83"/>
    </row>
    <row r="654" spans="1:8" x14ac:dyDescent="0.15">
      <c r="A654" s="83"/>
      <c r="B654" s="83"/>
      <c r="C654" s="83"/>
      <c r="D654" s="126"/>
      <c r="E654" s="83"/>
      <c r="F654" s="83"/>
      <c r="G654" s="83"/>
      <c r="H654" s="83"/>
    </row>
    <row r="655" spans="1:8" x14ac:dyDescent="0.15">
      <c r="A655" s="83"/>
      <c r="B655" s="83"/>
      <c r="C655" s="83"/>
      <c r="D655" s="126"/>
      <c r="E655" s="83"/>
      <c r="F655" s="83"/>
      <c r="G655" s="83"/>
      <c r="H655" s="83"/>
    </row>
    <row r="656" spans="1:8" x14ac:dyDescent="0.15">
      <c r="A656" s="83"/>
      <c r="B656" s="83"/>
      <c r="C656" s="83"/>
      <c r="D656" s="126"/>
      <c r="E656" s="83"/>
      <c r="F656" s="83"/>
      <c r="G656" s="83"/>
      <c r="H656" s="83"/>
    </row>
    <row r="657" spans="1:8" x14ac:dyDescent="0.15">
      <c r="A657" s="83"/>
      <c r="B657" s="83"/>
      <c r="C657" s="83"/>
      <c r="D657" s="126"/>
      <c r="E657" s="83"/>
      <c r="F657" s="83"/>
      <c r="G657" s="83"/>
      <c r="H657" s="83"/>
    </row>
    <row r="658" spans="1:8" x14ac:dyDescent="0.15">
      <c r="A658" s="83"/>
      <c r="B658" s="83"/>
      <c r="C658" s="83"/>
      <c r="D658" s="126"/>
      <c r="E658" s="83"/>
      <c r="F658" s="83"/>
      <c r="G658" s="83"/>
      <c r="H658" s="83"/>
    </row>
    <row r="659" spans="1:8" x14ac:dyDescent="0.15">
      <c r="A659" s="83"/>
      <c r="B659" s="83"/>
      <c r="C659" s="83"/>
      <c r="D659" s="126"/>
      <c r="E659" s="83"/>
      <c r="F659" s="83"/>
      <c r="G659" s="83"/>
      <c r="H659" s="83"/>
    </row>
    <row r="660" spans="1:8" x14ac:dyDescent="0.15">
      <c r="A660" s="83"/>
      <c r="B660" s="83"/>
      <c r="C660" s="83"/>
      <c r="D660" s="126"/>
      <c r="E660" s="83"/>
      <c r="F660" s="83"/>
      <c r="G660" s="83"/>
      <c r="H660" s="83"/>
    </row>
    <row r="661" spans="1:8" x14ac:dyDescent="0.15">
      <c r="A661" s="83"/>
      <c r="B661" s="83"/>
      <c r="C661" s="83"/>
      <c r="D661" s="126"/>
      <c r="E661" s="83"/>
      <c r="F661" s="83"/>
      <c r="G661" s="83"/>
      <c r="H661" s="83"/>
    </row>
    <row r="662" spans="1:8" x14ac:dyDescent="0.15">
      <c r="A662" s="83"/>
      <c r="B662" s="83"/>
      <c r="C662" s="83"/>
      <c r="D662" s="126"/>
      <c r="E662" s="83"/>
      <c r="F662" s="83"/>
      <c r="G662" s="83"/>
      <c r="H662" s="83"/>
    </row>
    <row r="663" spans="1:8" x14ac:dyDescent="0.15">
      <c r="A663" s="83"/>
      <c r="B663" s="83"/>
      <c r="C663" s="83"/>
      <c r="D663" s="126"/>
      <c r="E663" s="83"/>
      <c r="F663" s="83"/>
      <c r="G663" s="83"/>
      <c r="H663" s="83"/>
    </row>
    <row r="664" spans="1:8" x14ac:dyDescent="0.15">
      <c r="A664" s="83"/>
      <c r="B664" s="83"/>
      <c r="C664" s="83"/>
      <c r="D664" s="126"/>
      <c r="E664" s="83"/>
      <c r="F664" s="83"/>
      <c r="G664" s="83"/>
      <c r="H664" s="83"/>
    </row>
    <row r="665" spans="1:8" x14ac:dyDescent="0.15">
      <c r="A665" s="83"/>
      <c r="B665" s="83"/>
      <c r="C665" s="83"/>
      <c r="D665" s="126"/>
      <c r="E665" s="83"/>
      <c r="F665" s="83"/>
      <c r="G665" s="83"/>
      <c r="H665" s="83"/>
    </row>
    <row r="666" spans="1:8" x14ac:dyDescent="0.15">
      <c r="A666" s="83"/>
      <c r="B666" s="83"/>
      <c r="C666" s="83"/>
      <c r="D666" s="126"/>
      <c r="E666" s="83"/>
      <c r="F666" s="83"/>
      <c r="G666" s="83"/>
      <c r="H666" s="83"/>
    </row>
    <row r="667" spans="1:8" x14ac:dyDescent="0.15">
      <c r="A667" s="83"/>
      <c r="B667" s="83"/>
      <c r="C667" s="83"/>
      <c r="D667" s="126"/>
      <c r="E667" s="83"/>
      <c r="F667" s="83"/>
      <c r="G667" s="83"/>
      <c r="H667" s="83"/>
    </row>
    <row r="668" spans="1:8" x14ac:dyDescent="0.15">
      <c r="A668" s="83"/>
      <c r="B668" s="83"/>
      <c r="C668" s="83"/>
      <c r="D668" s="126"/>
      <c r="E668" s="83"/>
      <c r="F668" s="83"/>
      <c r="G668" s="83"/>
      <c r="H668" s="83"/>
    </row>
    <row r="669" spans="1:8" x14ac:dyDescent="0.15">
      <c r="A669" s="83"/>
      <c r="B669" s="83"/>
      <c r="C669" s="83"/>
      <c r="D669" s="126"/>
      <c r="E669" s="83"/>
      <c r="F669" s="83"/>
      <c r="G669" s="83"/>
      <c r="H669" s="83"/>
    </row>
    <row r="670" spans="1:8" x14ac:dyDescent="0.15">
      <c r="A670" s="83"/>
      <c r="B670" s="83"/>
      <c r="C670" s="83"/>
      <c r="D670" s="126"/>
      <c r="E670" s="83"/>
      <c r="F670" s="83"/>
      <c r="G670" s="83"/>
      <c r="H670" s="83"/>
    </row>
    <row r="671" spans="1:8" x14ac:dyDescent="0.15">
      <c r="A671" s="83"/>
      <c r="B671" s="83"/>
      <c r="C671" s="83"/>
      <c r="D671" s="126"/>
      <c r="E671" s="83"/>
      <c r="F671" s="83"/>
      <c r="G671" s="83"/>
      <c r="H671" s="83"/>
    </row>
    <row r="672" spans="1:8" x14ac:dyDescent="0.15">
      <c r="A672" s="83"/>
      <c r="B672" s="83"/>
      <c r="C672" s="83"/>
      <c r="D672" s="126"/>
      <c r="E672" s="83"/>
      <c r="F672" s="83"/>
      <c r="G672" s="83"/>
      <c r="H672" s="83"/>
    </row>
    <row r="673" spans="1:8" x14ac:dyDescent="0.15">
      <c r="A673" s="83"/>
      <c r="B673" s="83"/>
      <c r="C673" s="83"/>
      <c r="D673" s="126"/>
      <c r="E673" s="83"/>
      <c r="F673" s="83"/>
      <c r="G673" s="83"/>
      <c r="H673" s="83"/>
    </row>
    <row r="674" spans="1:8" x14ac:dyDescent="0.15">
      <c r="A674" s="83"/>
      <c r="B674" s="83"/>
      <c r="C674" s="83"/>
      <c r="D674" s="126"/>
      <c r="E674" s="83"/>
      <c r="F674" s="83"/>
      <c r="G674" s="83"/>
      <c r="H674" s="83"/>
    </row>
    <row r="675" spans="1:8" x14ac:dyDescent="0.15">
      <c r="A675" s="83"/>
      <c r="B675" s="83"/>
      <c r="C675" s="83"/>
      <c r="D675" s="126"/>
      <c r="E675" s="83"/>
      <c r="F675" s="83"/>
      <c r="G675" s="83"/>
      <c r="H675" s="83"/>
    </row>
    <row r="676" spans="1:8" x14ac:dyDescent="0.15">
      <c r="A676" s="83"/>
      <c r="B676" s="83"/>
      <c r="C676" s="83"/>
      <c r="D676" s="126"/>
      <c r="E676" s="83"/>
      <c r="F676" s="83"/>
      <c r="G676" s="83"/>
      <c r="H676" s="83"/>
    </row>
    <row r="677" spans="1:8" x14ac:dyDescent="0.15">
      <c r="A677" s="83"/>
      <c r="B677" s="83"/>
      <c r="C677" s="83"/>
      <c r="D677" s="126"/>
      <c r="E677" s="83"/>
      <c r="F677" s="83"/>
      <c r="G677" s="83"/>
      <c r="H677" s="83"/>
    </row>
    <row r="678" spans="1:8" x14ac:dyDescent="0.15">
      <c r="A678" s="83"/>
      <c r="B678" s="83"/>
      <c r="C678" s="83"/>
      <c r="D678" s="126"/>
      <c r="E678" s="83"/>
      <c r="F678" s="83"/>
      <c r="G678" s="83"/>
      <c r="H678" s="83"/>
    </row>
    <row r="679" spans="1:8" x14ac:dyDescent="0.15">
      <c r="A679" s="83"/>
      <c r="B679" s="83"/>
      <c r="C679" s="83"/>
      <c r="D679" s="126"/>
      <c r="E679" s="83"/>
      <c r="F679" s="83"/>
      <c r="G679" s="83"/>
      <c r="H679" s="83"/>
    </row>
    <row r="680" spans="1:8" x14ac:dyDescent="0.15">
      <c r="A680" s="83"/>
      <c r="B680" s="83"/>
      <c r="C680" s="83"/>
      <c r="D680" s="126"/>
      <c r="E680" s="83"/>
      <c r="F680" s="83"/>
      <c r="G680" s="83"/>
      <c r="H680" s="83"/>
    </row>
    <row r="681" spans="1:8" x14ac:dyDescent="0.15">
      <c r="A681" s="83"/>
      <c r="B681" s="83"/>
      <c r="C681" s="83"/>
      <c r="D681" s="126"/>
      <c r="E681" s="83"/>
      <c r="F681" s="83"/>
      <c r="G681" s="83"/>
      <c r="H681" s="83"/>
    </row>
    <row r="682" spans="1:8" x14ac:dyDescent="0.15">
      <c r="A682" s="83"/>
      <c r="B682" s="83"/>
      <c r="C682" s="83"/>
      <c r="D682" s="126"/>
      <c r="E682" s="83"/>
      <c r="F682" s="83"/>
      <c r="G682" s="83"/>
      <c r="H682" s="83"/>
    </row>
    <row r="683" spans="1:8" x14ac:dyDescent="0.15">
      <c r="A683" s="83"/>
      <c r="B683" s="83"/>
      <c r="C683" s="83"/>
      <c r="D683" s="126"/>
      <c r="E683" s="83"/>
      <c r="F683" s="83"/>
      <c r="G683" s="83"/>
      <c r="H683" s="83"/>
    </row>
  </sheetData>
  <autoFilter ref="A1:BA112" xr:uid="{AACA1E6B-0969-400D-BF59-0F366241D477}"/>
  <phoneticPr fontId="3"/>
  <dataValidations count="21">
    <dataValidation type="list" allowBlank="1" showInputMessage="1" showErrorMessage="1" sqref="F2:F683" xr:uid="{E5D8E1CC-B409-458A-A3B4-DA57C51F1A1D}">
      <formula1>$AH$2:$AH$11</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1101BBBC-EEE7-4129-87F0-0FE2C29F58DD}">
      <formula1>$AR$2:$AR$30</formula1>
    </dataValidation>
    <dataValidation type="list" allowBlank="1" showInputMessage="1" showErrorMessage="1" sqref="J2:J1000" xr:uid="{D6ACDA96-7CC6-4690-98B9-B482155B23A7}">
      <formula1>$AP$2:$AP$29</formula1>
    </dataValidation>
    <dataValidation type="list" allowBlank="1" showInputMessage="1" showErrorMessage="1" sqref="K2:K1000" xr:uid="{66898786-D1EB-4760-8CB5-09D599AF0BCC}">
      <formula1>$AR$2:$AR$29</formula1>
    </dataValidation>
    <dataValidation type="list" allowBlank="1" showInputMessage="1" showErrorMessage="1" sqref="H2:H1429" xr:uid="{9701DB2A-80CB-4C48-8DC6-EF965F86EE1A}">
      <formula1>$AL$2:$AL$9</formula1>
    </dataValidation>
    <dataValidation type="list" allowBlank="1" showInputMessage="1" showErrorMessage="1" sqref="I64406:I64411 WVQ981889:WVQ981894 WLU981889:WLU981894 WBY981889:WBY981894 VSC981889:VSC981894 VIG981889:VIG981894 UYK981889:UYK981894 UOO981889:UOO981894 UES981889:UES981894 TUW981889:TUW981894 TLA981889:TLA981894 TBE981889:TBE981894 SRI981889:SRI981894 SHM981889:SHM981894 RXQ981889:RXQ981894 RNU981889:RNU981894 RDY981889:RDY981894 QUC981889:QUC981894 QKG981889:QKG981894 QAK981889:QAK981894 PQO981889:PQO981894 PGS981889:PGS981894 OWW981889:OWW981894 ONA981889:ONA981894 ODE981889:ODE981894 NTI981889:NTI981894 NJM981889:NJM981894 MZQ981889:MZQ981894 MPU981889:MPU981894 MFY981889:MFY981894 LWC981889:LWC981894 LMG981889:LMG981894 LCK981889:LCK981894 KSO981889:KSO981894 KIS981889:KIS981894 JYW981889:JYW981894 JPA981889:JPA981894 JFE981889:JFE981894 IVI981889:IVI981894 ILM981889:ILM981894 IBQ981889:IBQ981894 HRU981889:HRU981894 HHY981889:HHY981894 GYC981889:GYC981894 GOG981889:GOG981894 GEK981889:GEK981894 FUO981889:FUO981894 FKS981889:FKS981894 FAW981889:FAW981894 ERA981889:ERA981894 EHE981889:EHE981894 DXI981889:DXI981894 DNM981889:DNM981894 DDQ981889:DDQ981894 CTU981889:CTU981894 CJY981889:CJY981894 CAC981889:CAC981894 BQG981889:BQG981894 BGK981889:BGK981894 AWO981889:AWO981894 AMS981889:AMS981894 ACW981889:ACW981894 TA981889:TA981894 JE981889:JE981894 I981910:I981915 WVQ916353:WVQ916358 WLU916353:WLU916358 WBY916353:WBY916358 VSC916353:VSC916358 VIG916353:VIG916358 UYK916353:UYK916358 UOO916353:UOO916358 UES916353:UES916358 TUW916353:TUW916358 TLA916353:TLA916358 TBE916353:TBE916358 SRI916353:SRI916358 SHM916353:SHM916358 RXQ916353:RXQ916358 RNU916353:RNU916358 RDY916353:RDY916358 QUC916353:QUC916358 QKG916353:QKG916358 QAK916353:QAK916358 PQO916353:PQO916358 PGS916353:PGS916358 OWW916353:OWW916358 ONA916353:ONA916358 ODE916353:ODE916358 NTI916353:NTI916358 NJM916353:NJM916358 MZQ916353:MZQ916358 MPU916353:MPU916358 MFY916353:MFY916358 LWC916353:LWC916358 LMG916353:LMG916358 LCK916353:LCK916358 KSO916353:KSO916358 KIS916353:KIS916358 JYW916353:JYW916358 JPA916353:JPA916358 JFE916353:JFE916358 IVI916353:IVI916358 ILM916353:ILM916358 IBQ916353:IBQ916358 HRU916353:HRU916358 HHY916353:HHY916358 GYC916353:GYC916358 GOG916353:GOG916358 GEK916353:GEK916358 FUO916353:FUO916358 FKS916353:FKS916358 FAW916353:FAW916358 ERA916353:ERA916358 EHE916353:EHE916358 DXI916353:DXI916358 DNM916353:DNM916358 DDQ916353:DDQ916358 CTU916353:CTU916358 CJY916353:CJY916358 CAC916353:CAC916358 BQG916353:BQG916358 BGK916353:BGK916358 AWO916353:AWO916358 AMS916353:AMS916358 ACW916353:ACW916358 TA916353:TA916358 JE916353:JE916358 I916374:I916379 WVQ850817:WVQ850822 WLU850817:WLU850822 WBY850817:WBY850822 VSC850817:VSC850822 VIG850817:VIG850822 UYK850817:UYK850822 UOO850817:UOO850822 UES850817:UES850822 TUW850817:TUW850822 TLA850817:TLA850822 TBE850817:TBE850822 SRI850817:SRI850822 SHM850817:SHM850822 RXQ850817:RXQ850822 RNU850817:RNU850822 RDY850817:RDY850822 QUC850817:QUC850822 QKG850817:QKG850822 QAK850817:QAK850822 PQO850817:PQO850822 PGS850817:PGS850822 OWW850817:OWW850822 ONA850817:ONA850822 ODE850817:ODE850822 NTI850817:NTI850822 NJM850817:NJM850822 MZQ850817:MZQ850822 MPU850817:MPU850822 MFY850817:MFY850822 LWC850817:LWC850822 LMG850817:LMG850822 LCK850817:LCK850822 KSO850817:KSO850822 KIS850817:KIS850822 JYW850817:JYW850822 JPA850817:JPA850822 JFE850817:JFE850822 IVI850817:IVI850822 ILM850817:ILM850822 IBQ850817:IBQ850822 HRU850817:HRU850822 HHY850817:HHY850822 GYC850817:GYC850822 GOG850817:GOG850822 GEK850817:GEK850822 FUO850817:FUO850822 FKS850817:FKS850822 FAW850817:FAW850822 ERA850817:ERA850822 EHE850817:EHE850822 DXI850817:DXI850822 DNM850817:DNM850822 DDQ850817:DDQ850822 CTU850817:CTU850822 CJY850817:CJY850822 CAC850817:CAC850822 BQG850817:BQG850822 BGK850817:BGK850822 AWO850817:AWO850822 AMS850817:AMS850822 ACW850817:ACW850822 TA850817:TA850822 JE850817:JE850822 I850838:I850843 WVQ785281:WVQ785286 WLU785281:WLU785286 WBY785281:WBY785286 VSC785281:VSC785286 VIG785281:VIG785286 UYK785281:UYK785286 UOO785281:UOO785286 UES785281:UES785286 TUW785281:TUW785286 TLA785281:TLA785286 TBE785281:TBE785286 SRI785281:SRI785286 SHM785281:SHM785286 RXQ785281:RXQ785286 RNU785281:RNU785286 RDY785281:RDY785286 QUC785281:QUC785286 QKG785281:QKG785286 QAK785281:QAK785286 PQO785281:PQO785286 PGS785281:PGS785286 OWW785281:OWW785286 ONA785281:ONA785286 ODE785281:ODE785286 NTI785281:NTI785286 NJM785281:NJM785286 MZQ785281:MZQ785286 MPU785281:MPU785286 MFY785281:MFY785286 LWC785281:LWC785286 LMG785281:LMG785286 LCK785281:LCK785286 KSO785281:KSO785286 KIS785281:KIS785286 JYW785281:JYW785286 JPA785281:JPA785286 JFE785281:JFE785286 IVI785281:IVI785286 ILM785281:ILM785286 IBQ785281:IBQ785286 HRU785281:HRU785286 HHY785281:HHY785286 GYC785281:GYC785286 GOG785281:GOG785286 GEK785281:GEK785286 FUO785281:FUO785286 FKS785281:FKS785286 FAW785281:FAW785286 ERA785281:ERA785286 EHE785281:EHE785286 DXI785281:DXI785286 DNM785281:DNM785286 DDQ785281:DDQ785286 CTU785281:CTU785286 CJY785281:CJY785286 CAC785281:CAC785286 BQG785281:BQG785286 BGK785281:BGK785286 AWO785281:AWO785286 AMS785281:AMS785286 ACW785281:ACW785286 TA785281:TA785286 JE785281:JE785286 I785302:I785307 WVQ719745:WVQ719750 WLU719745:WLU719750 WBY719745:WBY719750 VSC719745:VSC719750 VIG719745:VIG719750 UYK719745:UYK719750 UOO719745:UOO719750 UES719745:UES719750 TUW719745:TUW719750 TLA719745:TLA719750 TBE719745:TBE719750 SRI719745:SRI719750 SHM719745:SHM719750 RXQ719745:RXQ719750 RNU719745:RNU719750 RDY719745:RDY719750 QUC719745:QUC719750 QKG719745:QKG719750 QAK719745:QAK719750 PQO719745:PQO719750 PGS719745:PGS719750 OWW719745:OWW719750 ONA719745:ONA719750 ODE719745:ODE719750 NTI719745:NTI719750 NJM719745:NJM719750 MZQ719745:MZQ719750 MPU719745:MPU719750 MFY719745:MFY719750 LWC719745:LWC719750 LMG719745:LMG719750 LCK719745:LCK719750 KSO719745:KSO719750 KIS719745:KIS719750 JYW719745:JYW719750 JPA719745:JPA719750 JFE719745:JFE719750 IVI719745:IVI719750 ILM719745:ILM719750 IBQ719745:IBQ719750 HRU719745:HRU719750 HHY719745:HHY719750 GYC719745:GYC719750 GOG719745:GOG719750 GEK719745:GEK719750 FUO719745:FUO719750 FKS719745:FKS719750 FAW719745:FAW719750 ERA719745:ERA719750 EHE719745:EHE719750 DXI719745:DXI719750 DNM719745:DNM719750 DDQ719745:DDQ719750 CTU719745:CTU719750 CJY719745:CJY719750 CAC719745:CAC719750 BQG719745:BQG719750 BGK719745:BGK719750 AWO719745:AWO719750 AMS719745:AMS719750 ACW719745:ACW719750 TA719745:TA719750 JE719745:JE719750 I719766:I719771 WVQ654209:WVQ654214 WLU654209:WLU654214 WBY654209:WBY654214 VSC654209:VSC654214 VIG654209:VIG654214 UYK654209:UYK654214 UOO654209:UOO654214 UES654209:UES654214 TUW654209:TUW654214 TLA654209:TLA654214 TBE654209:TBE654214 SRI654209:SRI654214 SHM654209:SHM654214 RXQ654209:RXQ654214 RNU654209:RNU654214 RDY654209:RDY654214 QUC654209:QUC654214 QKG654209:QKG654214 QAK654209:QAK654214 PQO654209:PQO654214 PGS654209:PGS654214 OWW654209:OWW654214 ONA654209:ONA654214 ODE654209:ODE654214 NTI654209:NTI654214 NJM654209:NJM654214 MZQ654209:MZQ654214 MPU654209:MPU654214 MFY654209:MFY654214 LWC654209:LWC654214 LMG654209:LMG654214 LCK654209:LCK654214 KSO654209:KSO654214 KIS654209:KIS654214 JYW654209:JYW654214 JPA654209:JPA654214 JFE654209:JFE654214 IVI654209:IVI654214 ILM654209:ILM654214 IBQ654209:IBQ654214 HRU654209:HRU654214 HHY654209:HHY654214 GYC654209:GYC654214 GOG654209:GOG654214 GEK654209:GEK654214 FUO654209:FUO654214 FKS654209:FKS654214 FAW654209:FAW654214 ERA654209:ERA654214 EHE654209:EHE654214 DXI654209:DXI654214 DNM654209:DNM654214 DDQ654209:DDQ654214 CTU654209:CTU654214 CJY654209:CJY654214 CAC654209:CAC654214 BQG654209:BQG654214 BGK654209:BGK654214 AWO654209:AWO654214 AMS654209:AMS654214 ACW654209:ACW654214 TA654209:TA654214 JE654209:JE654214 I654230:I654235 WVQ588673:WVQ588678 WLU588673:WLU588678 WBY588673:WBY588678 VSC588673:VSC588678 VIG588673:VIG588678 UYK588673:UYK588678 UOO588673:UOO588678 UES588673:UES588678 TUW588673:TUW588678 TLA588673:TLA588678 TBE588673:TBE588678 SRI588673:SRI588678 SHM588673:SHM588678 RXQ588673:RXQ588678 RNU588673:RNU588678 RDY588673:RDY588678 QUC588673:QUC588678 QKG588673:QKG588678 QAK588673:QAK588678 PQO588673:PQO588678 PGS588673:PGS588678 OWW588673:OWW588678 ONA588673:ONA588678 ODE588673:ODE588678 NTI588673:NTI588678 NJM588673:NJM588678 MZQ588673:MZQ588678 MPU588673:MPU588678 MFY588673:MFY588678 LWC588673:LWC588678 LMG588673:LMG588678 LCK588673:LCK588678 KSO588673:KSO588678 KIS588673:KIS588678 JYW588673:JYW588678 JPA588673:JPA588678 JFE588673:JFE588678 IVI588673:IVI588678 ILM588673:ILM588678 IBQ588673:IBQ588678 HRU588673:HRU588678 HHY588673:HHY588678 GYC588673:GYC588678 GOG588673:GOG588678 GEK588673:GEK588678 FUO588673:FUO588678 FKS588673:FKS588678 FAW588673:FAW588678 ERA588673:ERA588678 EHE588673:EHE588678 DXI588673:DXI588678 DNM588673:DNM588678 DDQ588673:DDQ588678 CTU588673:CTU588678 CJY588673:CJY588678 CAC588673:CAC588678 BQG588673:BQG588678 BGK588673:BGK588678 AWO588673:AWO588678 AMS588673:AMS588678 ACW588673:ACW588678 TA588673:TA588678 JE588673:JE588678 I588694:I588699 WVQ523137:WVQ523142 WLU523137:WLU523142 WBY523137:WBY523142 VSC523137:VSC523142 VIG523137:VIG523142 UYK523137:UYK523142 UOO523137:UOO523142 UES523137:UES523142 TUW523137:TUW523142 TLA523137:TLA523142 TBE523137:TBE523142 SRI523137:SRI523142 SHM523137:SHM523142 RXQ523137:RXQ523142 RNU523137:RNU523142 RDY523137:RDY523142 QUC523137:QUC523142 QKG523137:QKG523142 QAK523137:QAK523142 PQO523137:PQO523142 PGS523137:PGS523142 OWW523137:OWW523142 ONA523137:ONA523142 ODE523137:ODE523142 NTI523137:NTI523142 NJM523137:NJM523142 MZQ523137:MZQ523142 MPU523137:MPU523142 MFY523137:MFY523142 LWC523137:LWC523142 LMG523137:LMG523142 LCK523137:LCK523142 KSO523137:KSO523142 KIS523137:KIS523142 JYW523137:JYW523142 JPA523137:JPA523142 JFE523137:JFE523142 IVI523137:IVI523142 ILM523137:ILM523142 IBQ523137:IBQ523142 HRU523137:HRU523142 HHY523137:HHY523142 GYC523137:GYC523142 GOG523137:GOG523142 GEK523137:GEK523142 FUO523137:FUO523142 FKS523137:FKS523142 FAW523137:FAW523142 ERA523137:ERA523142 EHE523137:EHE523142 DXI523137:DXI523142 DNM523137:DNM523142 DDQ523137:DDQ523142 CTU523137:CTU523142 CJY523137:CJY523142 CAC523137:CAC523142 BQG523137:BQG523142 BGK523137:BGK523142 AWO523137:AWO523142 AMS523137:AMS523142 ACW523137:ACW523142 TA523137:TA523142 JE523137:JE523142 I523158:I523163 WVQ457601:WVQ457606 WLU457601:WLU457606 WBY457601:WBY457606 VSC457601:VSC457606 VIG457601:VIG457606 UYK457601:UYK457606 UOO457601:UOO457606 UES457601:UES457606 TUW457601:TUW457606 TLA457601:TLA457606 TBE457601:TBE457606 SRI457601:SRI457606 SHM457601:SHM457606 RXQ457601:RXQ457606 RNU457601:RNU457606 RDY457601:RDY457606 QUC457601:QUC457606 QKG457601:QKG457606 QAK457601:QAK457606 PQO457601:PQO457606 PGS457601:PGS457606 OWW457601:OWW457606 ONA457601:ONA457606 ODE457601:ODE457606 NTI457601:NTI457606 NJM457601:NJM457606 MZQ457601:MZQ457606 MPU457601:MPU457606 MFY457601:MFY457606 LWC457601:LWC457606 LMG457601:LMG457606 LCK457601:LCK457606 KSO457601:KSO457606 KIS457601:KIS457606 JYW457601:JYW457606 JPA457601:JPA457606 JFE457601:JFE457606 IVI457601:IVI457606 ILM457601:ILM457606 IBQ457601:IBQ457606 HRU457601:HRU457606 HHY457601:HHY457606 GYC457601:GYC457606 GOG457601:GOG457606 GEK457601:GEK457606 FUO457601:FUO457606 FKS457601:FKS457606 FAW457601:FAW457606 ERA457601:ERA457606 EHE457601:EHE457606 DXI457601:DXI457606 DNM457601:DNM457606 DDQ457601:DDQ457606 CTU457601:CTU457606 CJY457601:CJY457606 CAC457601:CAC457606 BQG457601:BQG457606 BGK457601:BGK457606 AWO457601:AWO457606 AMS457601:AMS457606 ACW457601:ACW457606 TA457601:TA457606 JE457601:JE457606 I457622:I457627 WVQ392065:WVQ392070 WLU392065:WLU392070 WBY392065:WBY392070 VSC392065:VSC392070 VIG392065:VIG392070 UYK392065:UYK392070 UOO392065:UOO392070 UES392065:UES392070 TUW392065:TUW392070 TLA392065:TLA392070 TBE392065:TBE392070 SRI392065:SRI392070 SHM392065:SHM392070 RXQ392065:RXQ392070 RNU392065:RNU392070 RDY392065:RDY392070 QUC392065:QUC392070 QKG392065:QKG392070 QAK392065:QAK392070 PQO392065:PQO392070 PGS392065:PGS392070 OWW392065:OWW392070 ONA392065:ONA392070 ODE392065:ODE392070 NTI392065:NTI392070 NJM392065:NJM392070 MZQ392065:MZQ392070 MPU392065:MPU392070 MFY392065:MFY392070 LWC392065:LWC392070 LMG392065:LMG392070 LCK392065:LCK392070 KSO392065:KSO392070 KIS392065:KIS392070 JYW392065:JYW392070 JPA392065:JPA392070 JFE392065:JFE392070 IVI392065:IVI392070 ILM392065:ILM392070 IBQ392065:IBQ392070 HRU392065:HRU392070 HHY392065:HHY392070 GYC392065:GYC392070 GOG392065:GOG392070 GEK392065:GEK392070 FUO392065:FUO392070 FKS392065:FKS392070 FAW392065:FAW392070 ERA392065:ERA392070 EHE392065:EHE392070 DXI392065:DXI392070 DNM392065:DNM392070 DDQ392065:DDQ392070 CTU392065:CTU392070 CJY392065:CJY392070 CAC392065:CAC392070 BQG392065:BQG392070 BGK392065:BGK392070 AWO392065:AWO392070 AMS392065:AMS392070 ACW392065:ACW392070 TA392065:TA392070 JE392065:JE392070 I392086:I392091 WVQ326529:WVQ326534 WLU326529:WLU326534 WBY326529:WBY326534 VSC326529:VSC326534 VIG326529:VIG326534 UYK326529:UYK326534 UOO326529:UOO326534 UES326529:UES326534 TUW326529:TUW326534 TLA326529:TLA326534 TBE326529:TBE326534 SRI326529:SRI326534 SHM326529:SHM326534 RXQ326529:RXQ326534 RNU326529:RNU326534 RDY326529:RDY326534 QUC326529:QUC326534 QKG326529:QKG326534 QAK326529:QAK326534 PQO326529:PQO326534 PGS326529:PGS326534 OWW326529:OWW326534 ONA326529:ONA326534 ODE326529:ODE326534 NTI326529:NTI326534 NJM326529:NJM326534 MZQ326529:MZQ326534 MPU326529:MPU326534 MFY326529:MFY326534 LWC326529:LWC326534 LMG326529:LMG326534 LCK326529:LCK326534 KSO326529:KSO326534 KIS326529:KIS326534 JYW326529:JYW326534 JPA326529:JPA326534 JFE326529:JFE326534 IVI326529:IVI326534 ILM326529:ILM326534 IBQ326529:IBQ326534 HRU326529:HRU326534 HHY326529:HHY326534 GYC326529:GYC326534 GOG326529:GOG326534 GEK326529:GEK326534 FUO326529:FUO326534 FKS326529:FKS326534 FAW326529:FAW326534 ERA326529:ERA326534 EHE326529:EHE326534 DXI326529:DXI326534 DNM326529:DNM326534 DDQ326529:DDQ326534 CTU326529:CTU326534 CJY326529:CJY326534 CAC326529:CAC326534 BQG326529:BQG326534 BGK326529:BGK326534 AWO326529:AWO326534 AMS326529:AMS326534 ACW326529:ACW326534 TA326529:TA326534 JE326529:JE326534 I326550:I326555 WVQ260993:WVQ260998 WLU260993:WLU260998 WBY260993:WBY260998 VSC260993:VSC260998 VIG260993:VIG260998 UYK260993:UYK260998 UOO260993:UOO260998 UES260993:UES260998 TUW260993:TUW260998 TLA260993:TLA260998 TBE260993:TBE260998 SRI260993:SRI260998 SHM260993:SHM260998 RXQ260993:RXQ260998 RNU260993:RNU260998 RDY260993:RDY260998 QUC260993:QUC260998 QKG260993:QKG260998 QAK260993:QAK260998 PQO260993:PQO260998 PGS260993:PGS260998 OWW260993:OWW260998 ONA260993:ONA260998 ODE260993:ODE260998 NTI260993:NTI260998 NJM260993:NJM260998 MZQ260993:MZQ260998 MPU260993:MPU260998 MFY260993:MFY260998 LWC260993:LWC260998 LMG260993:LMG260998 LCK260993:LCK260998 KSO260993:KSO260998 KIS260993:KIS260998 JYW260993:JYW260998 JPA260993:JPA260998 JFE260993:JFE260998 IVI260993:IVI260998 ILM260993:ILM260998 IBQ260993:IBQ260998 HRU260993:HRU260998 HHY260993:HHY260998 GYC260993:GYC260998 GOG260993:GOG260998 GEK260993:GEK260998 FUO260993:FUO260998 FKS260993:FKS260998 FAW260993:FAW260998 ERA260993:ERA260998 EHE260993:EHE260998 DXI260993:DXI260998 DNM260993:DNM260998 DDQ260993:DDQ260998 CTU260993:CTU260998 CJY260993:CJY260998 CAC260993:CAC260998 BQG260993:BQG260998 BGK260993:BGK260998 AWO260993:AWO260998 AMS260993:AMS260998 ACW260993:ACW260998 TA260993:TA260998 JE260993:JE260998 I261014:I261019 WVQ195457:WVQ195462 WLU195457:WLU195462 WBY195457:WBY195462 VSC195457:VSC195462 VIG195457:VIG195462 UYK195457:UYK195462 UOO195457:UOO195462 UES195457:UES195462 TUW195457:TUW195462 TLA195457:TLA195462 TBE195457:TBE195462 SRI195457:SRI195462 SHM195457:SHM195462 RXQ195457:RXQ195462 RNU195457:RNU195462 RDY195457:RDY195462 QUC195457:QUC195462 QKG195457:QKG195462 QAK195457:QAK195462 PQO195457:PQO195462 PGS195457:PGS195462 OWW195457:OWW195462 ONA195457:ONA195462 ODE195457:ODE195462 NTI195457:NTI195462 NJM195457:NJM195462 MZQ195457:MZQ195462 MPU195457:MPU195462 MFY195457:MFY195462 LWC195457:LWC195462 LMG195457:LMG195462 LCK195457:LCK195462 KSO195457:KSO195462 KIS195457:KIS195462 JYW195457:JYW195462 JPA195457:JPA195462 JFE195457:JFE195462 IVI195457:IVI195462 ILM195457:ILM195462 IBQ195457:IBQ195462 HRU195457:HRU195462 HHY195457:HHY195462 GYC195457:GYC195462 GOG195457:GOG195462 GEK195457:GEK195462 FUO195457:FUO195462 FKS195457:FKS195462 FAW195457:FAW195462 ERA195457:ERA195462 EHE195457:EHE195462 DXI195457:DXI195462 DNM195457:DNM195462 DDQ195457:DDQ195462 CTU195457:CTU195462 CJY195457:CJY195462 CAC195457:CAC195462 BQG195457:BQG195462 BGK195457:BGK195462 AWO195457:AWO195462 AMS195457:AMS195462 ACW195457:ACW195462 TA195457:TA195462 JE195457:JE195462 I195478:I195483 WVQ129921:WVQ129926 WLU129921:WLU129926 WBY129921:WBY129926 VSC129921:VSC129926 VIG129921:VIG129926 UYK129921:UYK129926 UOO129921:UOO129926 UES129921:UES129926 TUW129921:TUW129926 TLA129921:TLA129926 TBE129921:TBE129926 SRI129921:SRI129926 SHM129921:SHM129926 RXQ129921:RXQ129926 RNU129921:RNU129926 RDY129921:RDY129926 QUC129921:QUC129926 QKG129921:QKG129926 QAK129921:QAK129926 PQO129921:PQO129926 PGS129921:PGS129926 OWW129921:OWW129926 ONA129921:ONA129926 ODE129921:ODE129926 NTI129921:NTI129926 NJM129921:NJM129926 MZQ129921:MZQ129926 MPU129921:MPU129926 MFY129921:MFY129926 LWC129921:LWC129926 LMG129921:LMG129926 LCK129921:LCK129926 KSO129921:KSO129926 KIS129921:KIS129926 JYW129921:JYW129926 JPA129921:JPA129926 JFE129921:JFE129926 IVI129921:IVI129926 ILM129921:ILM129926 IBQ129921:IBQ129926 HRU129921:HRU129926 HHY129921:HHY129926 GYC129921:GYC129926 GOG129921:GOG129926 GEK129921:GEK129926 FUO129921:FUO129926 FKS129921:FKS129926 FAW129921:FAW129926 ERA129921:ERA129926 EHE129921:EHE129926 DXI129921:DXI129926 DNM129921:DNM129926 DDQ129921:DDQ129926 CTU129921:CTU129926 CJY129921:CJY129926 CAC129921:CAC129926 BQG129921:BQG129926 BGK129921:BGK129926 AWO129921:AWO129926 AMS129921:AMS129926 ACW129921:ACW129926 TA129921:TA129926 JE129921:JE129926 I129942:I129947 WVQ64385:WVQ64390 WLU64385:WLU64390 WBY64385:WBY64390 VSC64385:VSC64390 VIG64385:VIG64390 UYK64385:UYK64390 UOO64385:UOO64390 UES64385:UES64390 TUW64385:TUW64390 TLA64385:TLA64390 TBE64385:TBE64390 SRI64385:SRI64390 SHM64385:SHM64390 RXQ64385:RXQ64390 RNU64385:RNU64390 RDY64385:RDY64390 QUC64385:QUC64390 QKG64385:QKG64390 QAK64385:QAK64390 PQO64385:PQO64390 PGS64385:PGS64390 OWW64385:OWW64390 ONA64385:ONA64390 ODE64385:ODE64390 NTI64385:NTI64390 NJM64385:NJM64390 MZQ64385:MZQ64390 MPU64385:MPU64390 MFY64385:MFY64390 LWC64385:LWC64390 LMG64385:LMG64390 LCK64385:LCK64390 KSO64385:KSO64390 KIS64385:KIS64390 JYW64385:JYW64390 JPA64385:JPA64390 JFE64385:JFE64390 IVI64385:IVI64390 ILM64385:ILM64390 IBQ64385:IBQ64390 HRU64385:HRU64390 HHY64385:HHY64390 GYC64385:GYC64390 GOG64385:GOG64390 GEK64385:GEK64390 FUO64385:FUO64390 FKS64385:FKS64390 FAW64385:FAW64390 ERA64385:ERA64390 EHE64385:EHE64390 DXI64385:DXI64390 DNM64385:DNM64390 DDQ64385:DDQ64390 CTU64385:CTU64390 CJY64385:CJY64390 CAC64385:CAC64390 BQG64385:BQG64390 BGK64385:BGK64390 AWO64385:AWO64390 AMS64385:AMS64390 ACW64385:ACW64390 TA64385:TA64390 JE64385:JE64390" xr:uid="{3390BA73-4142-4C53-A153-1DFD29D9D6E7}">
      <formula1>$AN$8:$AN$9</formula1>
    </dataValidation>
    <dataValidation type="list" allowBlank="1" showInputMessage="1" showErrorMessage="1" sqref="WVS981805:WVS981894 WLW981805:WLW981894 WCA981805:WCA981894 VSE981805:VSE981894 VII981805:VII981894 UYM981805:UYM981894 UOQ981805:UOQ981894 UEU981805:UEU981894 TUY981805:TUY981894 TLC981805:TLC981894 TBG981805:TBG981894 SRK981805:SRK981894 SHO981805:SHO981894 RXS981805:RXS981894 RNW981805:RNW981894 REA981805:REA981894 QUE981805:QUE981894 QKI981805:QKI981894 QAM981805:QAM981894 PQQ981805:PQQ981894 PGU981805:PGU981894 OWY981805:OWY981894 ONC981805:ONC981894 ODG981805:ODG981894 NTK981805:NTK981894 NJO981805:NJO981894 MZS981805:MZS981894 MPW981805:MPW981894 MGA981805:MGA981894 LWE981805:LWE981894 LMI981805:LMI981894 LCM981805:LCM981894 KSQ981805:KSQ981894 KIU981805:KIU981894 JYY981805:JYY981894 JPC981805:JPC981894 JFG981805:JFG981894 IVK981805:IVK981894 ILO981805:ILO981894 IBS981805:IBS981894 HRW981805:HRW981894 HIA981805:HIA981894 GYE981805:GYE981894 GOI981805:GOI981894 GEM981805:GEM981894 FUQ981805:FUQ981894 FKU981805:FKU981894 FAY981805:FAY981894 ERC981805:ERC981894 EHG981805:EHG981894 DXK981805:DXK981894 DNO981805:DNO981894 DDS981805:DDS981894 CTW981805:CTW981894 CKA981805:CKA981894 CAE981805:CAE981894 BQI981805:BQI981894 BGM981805:BGM981894 AWQ981805:AWQ981894 AMU981805:AMU981894 ACY981805:ACY981894 TC981805:TC981894 JG981805:JG981894 RNW2:RNW73 WVS916269:WVS916358 WLW916269:WLW916358 WCA916269:WCA916358 VSE916269:VSE916358 VII916269:VII916358 UYM916269:UYM916358 UOQ916269:UOQ916358 UEU916269:UEU916358 TUY916269:TUY916358 TLC916269:TLC916358 TBG916269:TBG916358 SRK916269:SRK916358 SHO916269:SHO916358 RXS916269:RXS916358 RNW916269:RNW916358 REA916269:REA916358 QUE916269:QUE916358 QKI916269:QKI916358 QAM916269:QAM916358 PQQ916269:PQQ916358 PGU916269:PGU916358 OWY916269:OWY916358 ONC916269:ONC916358 ODG916269:ODG916358 NTK916269:NTK916358 NJO916269:NJO916358 MZS916269:MZS916358 MPW916269:MPW916358 MGA916269:MGA916358 LWE916269:LWE916358 LMI916269:LMI916358 LCM916269:LCM916358 KSQ916269:KSQ916358 KIU916269:KIU916358 JYY916269:JYY916358 JPC916269:JPC916358 JFG916269:JFG916358 IVK916269:IVK916358 ILO916269:ILO916358 IBS916269:IBS916358 HRW916269:HRW916358 HIA916269:HIA916358 GYE916269:GYE916358 GOI916269:GOI916358 GEM916269:GEM916358 FUQ916269:FUQ916358 FKU916269:FKU916358 FAY916269:FAY916358 ERC916269:ERC916358 EHG916269:EHG916358 DXK916269:DXK916358 DNO916269:DNO916358 DDS916269:DDS916358 CTW916269:CTW916358 CKA916269:CKA916358 CAE916269:CAE916358 BQI916269:BQI916358 BGM916269:BGM916358 AWQ916269:AWQ916358 AMU916269:AMU916358 ACY916269:ACY916358 TC916269:TC916358 JG916269:JG916358 RXS2:RXS73 WVS850733:WVS850822 WLW850733:WLW850822 WCA850733:WCA850822 VSE850733:VSE850822 VII850733:VII850822 UYM850733:UYM850822 UOQ850733:UOQ850822 UEU850733:UEU850822 TUY850733:TUY850822 TLC850733:TLC850822 TBG850733:TBG850822 SRK850733:SRK850822 SHO850733:SHO850822 RXS850733:RXS850822 RNW850733:RNW850822 REA850733:REA850822 QUE850733:QUE850822 QKI850733:QKI850822 QAM850733:QAM850822 PQQ850733:PQQ850822 PGU850733:PGU850822 OWY850733:OWY850822 ONC850733:ONC850822 ODG850733:ODG850822 NTK850733:NTK850822 NJO850733:NJO850822 MZS850733:MZS850822 MPW850733:MPW850822 MGA850733:MGA850822 LWE850733:LWE850822 LMI850733:LMI850822 LCM850733:LCM850822 KSQ850733:KSQ850822 KIU850733:KIU850822 JYY850733:JYY850822 JPC850733:JPC850822 JFG850733:JFG850822 IVK850733:IVK850822 ILO850733:ILO850822 IBS850733:IBS850822 HRW850733:HRW850822 HIA850733:HIA850822 GYE850733:GYE850822 GOI850733:GOI850822 GEM850733:GEM850822 FUQ850733:FUQ850822 FKU850733:FKU850822 FAY850733:FAY850822 ERC850733:ERC850822 EHG850733:EHG850822 DXK850733:DXK850822 DNO850733:DNO850822 DDS850733:DDS850822 CTW850733:CTW850822 CKA850733:CKA850822 CAE850733:CAE850822 BQI850733:BQI850822 BGM850733:BGM850822 AWQ850733:AWQ850822 AMU850733:AMU850822 ACY850733:ACY850822 TC850733:TC850822 JG850733:JG850822 SHO2:SHO73 WVS785197:WVS785286 WLW785197:WLW785286 WCA785197:WCA785286 VSE785197:VSE785286 VII785197:VII785286 UYM785197:UYM785286 UOQ785197:UOQ785286 UEU785197:UEU785286 TUY785197:TUY785286 TLC785197:TLC785286 TBG785197:TBG785286 SRK785197:SRK785286 SHO785197:SHO785286 RXS785197:RXS785286 RNW785197:RNW785286 REA785197:REA785286 QUE785197:QUE785286 QKI785197:QKI785286 QAM785197:QAM785286 PQQ785197:PQQ785286 PGU785197:PGU785286 OWY785197:OWY785286 ONC785197:ONC785286 ODG785197:ODG785286 NTK785197:NTK785286 NJO785197:NJO785286 MZS785197:MZS785286 MPW785197:MPW785286 MGA785197:MGA785286 LWE785197:LWE785286 LMI785197:LMI785286 LCM785197:LCM785286 KSQ785197:KSQ785286 KIU785197:KIU785286 JYY785197:JYY785286 JPC785197:JPC785286 JFG785197:JFG785286 IVK785197:IVK785286 ILO785197:ILO785286 IBS785197:IBS785286 HRW785197:HRW785286 HIA785197:HIA785286 GYE785197:GYE785286 GOI785197:GOI785286 GEM785197:GEM785286 FUQ785197:FUQ785286 FKU785197:FKU785286 FAY785197:FAY785286 ERC785197:ERC785286 EHG785197:EHG785286 DXK785197:DXK785286 DNO785197:DNO785286 DDS785197:DDS785286 CTW785197:CTW785286 CKA785197:CKA785286 CAE785197:CAE785286 BQI785197:BQI785286 BGM785197:BGM785286 AWQ785197:AWQ785286 AMU785197:AMU785286 ACY785197:ACY785286 TC785197:TC785286 JG785197:JG785286 SRK2:SRK73 WVS719661:WVS719750 WLW719661:WLW719750 WCA719661:WCA719750 VSE719661:VSE719750 VII719661:VII719750 UYM719661:UYM719750 UOQ719661:UOQ719750 UEU719661:UEU719750 TUY719661:TUY719750 TLC719661:TLC719750 TBG719661:TBG719750 SRK719661:SRK719750 SHO719661:SHO719750 RXS719661:RXS719750 RNW719661:RNW719750 REA719661:REA719750 QUE719661:QUE719750 QKI719661:QKI719750 QAM719661:QAM719750 PQQ719661:PQQ719750 PGU719661:PGU719750 OWY719661:OWY719750 ONC719661:ONC719750 ODG719661:ODG719750 NTK719661:NTK719750 NJO719661:NJO719750 MZS719661:MZS719750 MPW719661:MPW719750 MGA719661:MGA719750 LWE719661:LWE719750 LMI719661:LMI719750 LCM719661:LCM719750 KSQ719661:KSQ719750 KIU719661:KIU719750 JYY719661:JYY719750 JPC719661:JPC719750 JFG719661:JFG719750 IVK719661:IVK719750 ILO719661:ILO719750 IBS719661:IBS719750 HRW719661:HRW719750 HIA719661:HIA719750 GYE719661:GYE719750 GOI719661:GOI719750 GEM719661:GEM719750 FUQ719661:FUQ719750 FKU719661:FKU719750 FAY719661:FAY719750 ERC719661:ERC719750 EHG719661:EHG719750 DXK719661:DXK719750 DNO719661:DNO719750 DDS719661:DDS719750 CTW719661:CTW719750 CKA719661:CKA719750 CAE719661:CAE719750 BQI719661:BQI719750 BGM719661:BGM719750 AWQ719661:AWQ719750 AMU719661:AMU719750 ACY719661:ACY719750 TC719661:TC719750 JG719661:JG719750 TBG2:TBG73 WVS654125:WVS654214 WLW654125:WLW654214 WCA654125:WCA654214 VSE654125:VSE654214 VII654125:VII654214 UYM654125:UYM654214 UOQ654125:UOQ654214 UEU654125:UEU654214 TUY654125:TUY654214 TLC654125:TLC654214 TBG654125:TBG654214 SRK654125:SRK654214 SHO654125:SHO654214 RXS654125:RXS654214 RNW654125:RNW654214 REA654125:REA654214 QUE654125:QUE654214 QKI654125:QKI654214 QAM654125:QAM654214 PQQ654125:PQQ654214 PGU654125:PGU654214 OWY654125:OWY654214 ONC654125:ONC654214 ODG654125:ODG654214 NTK654125:NTK654214 NJO654125:NJO654214 MZS654125:MZS654214 MPW654125:MPW654214 MGA654125:MGA654214 LWE654125:LWE654214 LMI654125:LMI654214 LCM654125:LCM654214 KSQ654125:KSQ654214 KIU654125:KIU654214 JYY654125:JYY654214 JPC654125:JPC654214 JFG654125:JFG654214 IVK654125:IVK654214 ILO654125:ILO654214 IBS654125:IBS654214 HRW654125:HRW654214 HIA654125:HIA654214 GYE654125:GYE654214 GOI654125:GOI654214 GEM654125:GEM654214 FUQ654125:FUQ654214 FKU654125:FKU654214 FAY654125:FAY654214 ERC654125:ERC654214 EHG654125:EHG654214 DXK654125:DXK654214 DNO654125:DNO654214 DDS654125:DDS654214 CTW654125:CTW654214 CKA654125:CKA654214 CAE654125:CAE654214 BQI654125:BQI654214 BGM654125:BGM654214 AWQ654125:AWQ654214 AMU654125:AMU654214 ACY654125:ACY654214 TC654125:TC654214 JG654125:JG654214 TLC2:TLC73 WVS588589:WVS588678 WLW588589:WLW588678 WCA588589:WCA588678 VSE588589:VSE588678 VII588589:VII588678 UYM588589:UYM588678 UOQ588589:UOQ588678 UEU588589:UEU588678 TUY588589:TUY588678 TLC588589:TLC588678 TBG588589:TBG588678 SRK588589:SRK588678 SHO588589:SHO588678 RXS588589:RXS588678 RNW588589:RNW588678 REA588589:REA588678 QUE588589:QUE588678 QKI588589:QKI588678 QAM588589:QAM588678 PQQ588589:PQQ588678 PGU588589:PGU588678 OWY588589:OWY588678 ONC588589:ONC588678 ODG588589:ODG588678 NTK588589:NTK588678 NJO588589:NJO588678 MZS588589:MZS588678 MPW588589:MPW588678 MGA588589:MGA588678 LWE588589:LWE588678 LMI588589:LMI588678 LCM588589:LCM588678 KSQ588589:KSQ588678 KIU588589:KIU588678 JYY588589:JYY588678 JPC588589:JPC588678 JFG588589:JFG588678 IVK588589:IVK588678 ILO588589:ILO588678 IBS588589:IBS588678 HRW588589:HRW588678 HIA588589:HIA588678 GYE588589:GYE588678 GOI588589:GOI588678 GEM588589:GEM588678 FUQ588589:FUQ588678 FKU588589:FKU588678 FAY588589:FAY588678 ERC588589:ERC588678 EHG588589:EHG588678 DXK588589:DXK588678 DNO588589:DNO588678 DDS588589:DDS588678 CTW588589:CTW588678 CKA588589:CKA588678 CAE588589:CAE588678 BQI588589:BQI588678 BGM588589:BGM588678 AWQ588589:AWQ588678 AMU588589:AMU588678 ACY588589:ACY588678 TC588589:TC588678 JG588589:JG588678 TUY2:TUY73 WVS523053:WVS523142 WLW523053:WLW523142 WCA523053:WCA523142 VSE523053:VSE523142 VII523053:VII523142 UYM523053:UYM523142 UOQ523053:UOQ523142 UEU523053:UEU523142 TUY523053:TUY523142 TLC523053:TLC523142 TBG523053:TBG523142 SRK523053:SRK523142 SHO523053:SHO523142 RXS523053:RXS523142 RNW523053:RNW523142 REA523053:REA523142 QUE523053:QUE523142 QKI523053:QKI523142 QAM523053:QAM523142 PQQ523053:PQQ523142 PGU523053:PGU523142 OWY523053:OWY523142 ONC523053:ONC523142 ODG523053:ODG523142 NTK523053:NTK523142 NJO523053:NJO523142 MZS523053:MZS523142 MPW523053:MPW523142 MGA523053:MGA523142 LWE523053:LWE523142 LMI523053:LMI523142 LCM523053:LCM523142 KSQ523053:KSQ523142 KIU523053:KIU523142 JYY523053:JYY523142 JPC523053:JPC523142 JFG523053:JFG523142 IVK523053:IVK523142 ILO523053:ILO523142 IBS523053:IBS523142 HRW523053:HRW523142 HIA523053:HIA523142 GYE523053:GYE523142 GOI523053:GOI523142 GEM523053:GEM523142 FUQ523053:FUQ523142 FKU523053:FKU523142 FAY523053:FAY523142 ERC523053:ERC523142 EHG523053:EHG523142 DXK523053:DXK523142 DNO523053:DNO523142 DDS523053:DDS523142 CTW523053:CTW523142 CKA523053:CKA523142 CAE523053:CAE523142 BQI523053:BQI523142 BGM523053:BGM523142 AWQ523053:AWQ523142 AMU523053:AMU523142 ACY523053:ACY523142 TC523053:TC523142 JG523053:JG523142 UEU2:UEU73 WVS457517:WVS457606 WLW457517:WLW457606 WCA457517:WCA457606 VSE457517:VSE457606 VII457517:VII457606 UYM457517:UYM457606 UOQ457517:UOQ457606 UEU457517:UEU457606 TUY457517:TUY457606 TLC457517:TLC457606 TBG457517:TBG457606 SRK457517:SRK457606 SHO457517:SHO457606 RXS457517:RXS457606 RNW457517:RNW457606 REA457517:REA457606 QUE457517:QUE457606 QKI457517:QKI457606 QAM457517:QAM457606 PQQ457517:PQQ457606 PGU457517:PGU457606 OWY457517:OWY457606 ONC457517:ONC457606 ODG457517:ODG457606 NTK457517:NTK457606 NJO457517:NJO457606 MZS457517:MZS457606 MPW457517:MPW457606 MGA457517:MGA457606 LWE457517:LWE457606 LMI457517:LMI457606 LCM457517:LCM457606 KSQ457517:KSQ457606 KIU457517:KIU457606 JYY457517:JYY457606 JPC457517:JPC457606 JFG457517:JFG457606 IVK457517:IVK457606 ILO457517:ILO457606 IBS457517:IBS457606 HRW457517:HRW457606 HIA457517:HIA457606 GYE457517:GYE457606 GOI457517:GOI457606 GEM457517:GEM457606 FUQ457517:FUQ457606 FKU457517:FKU457606 FAY457517:FAY457606 ERC457517:ERC457606 EHG457517:EHG457606 DXK457517:DXK457606 DNO457517:DNO457606 DDS457517:DDS457606 CTW457517:CTW457606 CKA457517:CKA457606 CAE457517:CAE457606 BQI457517:BQI457606 BGM457517:BGM457606 AWQ457517:AWQ457606 AMU457517:AMU457606 ACY457517:ACY457606 TC457517:TC457606 JG457517:JG457606 UOQ2:UOQ73 WVS391981:WVS392070 WLW391981:WLW392070 WCA391981:WCA392070 VSE391981:VSE392070 VII391981:VII392070 UYM391981:UYM392070 UOQ391981:UOQ392070 UEU391981:UEU392070 TUY391981:TUY392070 TLC391981:TLC392070 TBG391981:TBG392070 SRK391981:SRK392070 SHO391981:SHO392070 RXS391981:RXS392070 RNW391981:RNW392070 REA391981:REA392070 QUE391981:QUE392070 QKI391981:QKI392070 QAM391981:QAM392070 PQQ391981:PQQ392070 PGU391981:PGU392070 OWY391981:OWY392070 ONC391981:ONC392070 ODG391981:ODG392070 NTK391981:NTK392070 NJO391981:NJO392070 MZS391981:MZS392070 MPW391981:MPW392070 MGA391981:MGA392070 LWE391981:LWE392070 LMI391981:LMI392070 LCM391981:LCM392070 KSQ391981:KSQ392070 KIU391981:KIU392070 JYY391981:JYY392070 JPC391981:JPC392070 JFG391981:JFG392070 IVK391981:IVK392070 ILO391981:ILO392070 IBS391981:IBS392070 HRW391981:HRW392070 HIA391981:HIA392070 GYE391981:GYE392070 GOI391981:GOI392070 GEM391981:GEM392070 FUQ391981:FUQ392070 FKU391981:FKU392070 FAY391981:FAY392070 ERC391981:ERC392070 EHG391981:EHG392070 DXK391981:DXK392070 DNO391981:DNO392070 DDS391981:DDS392070 CTW391981:CTW392070 CKA391981:CKA392070 CAE391981:CAE392070 BQI391981:BQI392070 BGM391981:BGM392070 AWQ391981:AWQ392070 AMU391981:AMU392070 ACY391981:ACY392070 TC391981:TC392070 JG391981:JG392070 UYM2:UYM73 WVS326445:WVS326534 WLW326445:WLW326534 WCA326445:WCA326534 VSE326445:VSE326534 VII326445:VII326534 UYM326445:UYM326534 UOQ326445:UOQ326534 UEU326445:UEU326534 TUY326445:TUY326534 TLC326445:TLC326534 TBG326445:TBG326534 SRK326445:SRK326534 SHO326445:SHO326534 RXS326445:RXS326534 RNW326445:RNW326534 REA326445:REA326534 QUE326445:QUE326534 QKI326445:QKI326534 QAM326445:QAM326534 PQQ326445:PQQ326534 PGU326445:PGU326534 OWY326445:OWY326534 ONC326445:ONC326534 ODG326445:ODG326534 NTK326445:NTK326534 NJO326445:NJO326534 MZS326445:MZS326534 MPW326445:MPW326534 MGA326445:MGA326534 LWE326445:LWE326534 LMI326445:LMI326534 LCM326445:LCM326534 KSQ326445:KSQ326534 KIU326445:KIU326534 JYY326445:JYY326534 JPC326445:JPC326534 JFG326445:JFG326534 IVK326445:IVK326534 ILO326445:ILO326534 IBS326445:IBS326534 HRW326445:HRW326534 HIA326445:HIA326534 GYE326445:GYE326534 GOI326445:GOI326534 GEM326445:GEM326534 FUQ326445:FUQ326534 FKU326445:FKU326534 FAY326445:FAY326534 ERC326445:ERC326534 EHG326445:EHG326534 DXK326445:DXK326534 DNO326445:DNO326534 DDS326445:DDS326534 CTW326445:CTW326534 CKA326445:CKA326534 CAE326445:CAE326534 BQI326445:BQI326534 BGM326445:BGM326534 AWQ326445:AWQ326534 AMU326445:AMU326534 ACY326445:ACY326534 TC326445:TC326534 JG326445:JG326534 VII2:VII73 WVS260909:WVS260998 WLW260909:WLW260998 WCA260909:WCA260998 VSE260909:VSE260998 VII260909:VII260998 UYM260909:UYM260998 UOQ260909:UOQ260998 UEU260909:UEU260998 TUY260909:TUY260998 TLC260909:TLC260998 TBG260909:TBG260998 SRK260909:SRK260998 SHO260909:SHO260998 RXS260909:RXS260998 RNW260909:RNW260998 REA260909:REA260998 QUE260909:QUE260998 QKI260909:QKI260998 QAM260909:QAM260998 PQQ260909:PQQ260998 PGU260909:PGU260998 OWY260909:OWY260998 ONC260909:ONC260998 ODG260909:ODG260998 NTK260909:NTK260998 NJO260909:NJO260998 MZS260909:MZS260998 MPW260909:MPW260998 MGA260909:MGA260998 LWE260909:LWE260998 LMI260909:LMI260998 LCM260909:LCM260998 KSQ260909:KSQ260998 KIU260909:KIU260998 JYY260909:JYY260998 JPC260909:JPC260998 JFG260909:JFG260998 IVK260909:IVK260998 ILO260909:ILO260998 IBS260909:IBS260998 HRW260909:HRW260998 HIA260909:HIA260998 GYE260909:GYE260998 GOI260909:GOI260998 GEM260909:GEM260998 FUQ260909:FUQ260998 FKU260909:FKU260998 FAY260909:FAY260998 ERC260909:ERC260998 EHG260909:EHG260998 DXK260909:DXK260998 DNO260909:DNO260998 DDS260909:DDS260998 CTW260909:CTW260998 CKA260909:CKA260998 CAE260909:CAE260998 BQI260909:BQI260998 BGM260909:BGM260998 AWQ260909:AWQ260998 AMU260909:AMU260998 ACY260909:ACY260998 TC260909:TC260998 JG260909:JG260998 VSE2:VSE73 WVS195373:WVS195462 WLW195373:WLW195462 WCA195373:WCA195462 VSE195373:VSE195462 VII195373:VII195462 UYM195373:UYM195462 UOQ195373:UOQ195462 UEU195373:UEU195462 TUY195373:TUY195462 TLC195373:TLC195462 TBG195373:TBG195462 SRK195373:SRK195462 SHO195373:SHO195462 RXS195373:RXS195462 RNW195373:RNW195462 REA195373:REA195462 QUE195373:QUE195462 QKI195373:QKI195462 QAM195373:QAM195462 PQQ195373:PQQ195462 PGU195373:PGU195462 OWY195373:OWY195462 ONC195373:ONC195462 ODG195373:ODG195462 NTK195373:NTK195462 NJO195373:NJO195462 MZS195373:MZS195462 MPW195373:MPW195462 MGA195373:MGA195462 LWE195373:LWE195462 LMI195373:LMI195462 LCM195373:LCM195462 KSQ195373:KSQ195462 KIU195373:KIU195462 JYY195373:JYY195462 JPC195373:JPC195462 JFG195373:JFG195462 IVK195373:IVK195462 ILO195373:ILO195462 IBS195373:IBS195462 HRW195373:HRW195462 HIA195373:HIA195462 GYE195373:GYE195462 GOI195373:GOI195462 GEM195373:GEM195462 FUQ195373:FUQ195462 FKU195373:FKU195462 FAY195373:FAY195462 ERC195373:ERC195462 EHG195373:EHG195462 DXK195373:DXK195462 DNO195373:DNO195462 DDS195373:DDS195462 CTW195373:CTW195462 CKA195373:CKA195462 CAE195373:CAE195462 BQI195373:BQI195462 BGM195373:BGM195462 AWQ195373:AWQ195462 AMU195373:AMU195462 ACY195373:ACY195462 TC195373:TC195462 JG195373:JG195462 WCA2:WCA73 WVS129837:WVS129926 WLW129837:WLW129926 WCA129837:WCA129926 VSE129837:VSE129926 VII129837:VII129926 UYM129837:UYM129926 UOQ129837:UOQ129926 UEU129837:UEU129926 TUY129837:TUY129926 TLC129837:TLC129926 TBG129837:TBG129926 SRK129837:SRK129926 SHO129837:SHO129926 RXS129837:RXS129926 RNW129837:RNW129926 REA129837:REA129926 QUE129837:QUE129926 QKI129837:QKI129926 QAM129837:QAM129926 PQQ129837:PQQ129926 PGU129837:PGU129926 OWY129837:OWY129926 ONC129837:ONC129926 ODG129837:ODG129926 NTK129837:NTK129926 NJO129837:NJO129926 MZS129837:MZS129926 MPW129837:MPW129926 MGA129837:MGA129926 LWE129837:LWE129926 LMI129837:LMI129926 LCM129837:LCM129926 KSQ129837:KSQ129926 KIU129837:KIU129926 JYY129837:JYY129926 JPC129837:JPC129926 JFG129837:JFG129926 IVK129837:IVK129926 ILO129837:ILO129926 IBS129837:IBS129926 HRW129837:HRW129926 HIA129837:HIA129926 GYE129837:GYE129926 GOI129837:GOI129926 GEM129837:GEM129926 FUQ129837:FUQ129926 FKU129837:FKU129926 FAY129837:FAY129926 ERC129837:ERC129926 EHG129837:EHG129926 DXK129837:DXK129926 DNO129837:DNO129926 DDS129837:DDS129926 CTW129837:CTW129926 CKA129837:CKA129926 CAE129837:CAE129926 BQI129837:BQI129926 BGM129837:BGM129926 AWQ129837:AWQ129926 AMU129837:AMU129926 ACY129837:ACY129926 TC129837:TC129926 JG129837:JG129926 WLW2:WLW73 WVS64301:WVS64390 WLW64301:WLW64390 WCA64301:WCA64390 VSE64301:VSE64390 VII64301:VII64390 UYM64301:UYM64390 UOQ64301:UOQ64390 UEU64301:UEU64390 TUY64301:TUY64390 TLC64301:TLC64390 TBG64301:TBG64390 SRK64301:SRK64390 SHO64301:SHO64390 RXS64301:RXS64390 RNW64301:RNW64390 REA64301:REA64390 QUE64301:QUE64390 QKI64301:QKI64390 QAM64301:QAM64390 PQQ64301:PQQ64390 PGU64301:PGU64390 OWY64301:OWY64390 ONC64301:ONC64390 ODG64301:ODG64390 NTK64301:NTK64390 NJO64301:NJO64390 MZS64301:MZS64390 MPW64301:MPW64390 MGA64301:MGA64390 LWE64301:LWE64390 LMI64301:LMI64390 LCM64301:LCM64390 KSQ64301:KSQ64390 KIU64301:KIU64390 JYY64301:JYY64390 JPC64301:JPC64390 JFG64301:JFG64390 IVK64301:IVK64390 ILO64301:ILO64390 IBS64301:IBS64390 HRW64301:HRW64390 HIA64301:HIA64390 GYE64301:GYE64390 GOI64301:GOI64390 GEM64301:GEM64390 FUQ64301:FUQ64390 FKU64301:FKU64390 FAY64301:FAY64390 ERC64301:ERC64390 EHG64301:EHG64390 DXK64301:DXK64390 DNO64301:DNO64390 DDS64301:DDS64390 CTW64301:CTW64390 CKA64301:CKA64390 CAE64301:CAE64390 BQI64301:BQI64390 BGM64301:BGM64390 AWQ64301:AWQ64390 AMU64301:AMU64390 ACY64301:ACY64390 TC64301:TC64390 JG64301:JG64390 WVS2:WVS73 JG2:JG73 TC2:TC73 ACY2:ACY73 AMU2:AMU73 AWQ2:AWQ73 BGM2:BGM73 BQI2:BQI73 CAE2:CAE73 CKA2:CKA73 CTW2:CTW73 DDS2:DDS73 DNO2:DNO73 DXK2:DXK73 EHG2:EHG73 ERC2:ERC73 FAY2:FAY73 FKU2:FKU73 FUQ2:FUQ73 GEM2:GEM73 GOI2:GOI73 GYE2:GYE73 HIA2:HIA73 HRW2:HRW73 IBS2:IBS73 ILO2:ILO73 IVK2:IVK73 JFG2:JFG73 JPC2:JPC73 JYY2:JYY73 KIU2:KIU73 KSQ2:KSQ73 LCM2:LCM73 LMI2:LMI73 LWE2:LWE73 MGA2:MGA73 MPW2:MPW73 MZS2:MZS73 NJO2:NJO73 NTK2:NTK73 ODG2:ODG73 ONC2:ONC73 OWY2:OWY73 PGU2:PGU73 PQQ2:PQQ73 QAM2:QAM73 QKI2:QKI73 QUE2:QUE73 REA2:REA73" xr:uid="{3AED087E-1F31-40AD-9203-C71FE00262B7}">
      <formula1>$AR$2:$AR$24</formula1>
    </dataValidation>
    <dataValidation type="list" allowBlank="1" showInputMessage="1" showErrorMessage="1" sqref="WVR981805:WVR981894 WLV981805:WLV981894 WBZ981805:WBZ981894 VSD981805:VSD981894 VIH981805:VIH981894 UYL981805:UYL981894 UOP981805:UOP981894 UET981805:UET981894 TUX981805:TUX981894 TLB981805:TLB981894 TBF981805:TBF981894 SRJ981805:SRJ981894 SHN981805:SHN981894 RXR981805:RXR981894 RNV981805:RNV981894 RDZ981805:RDZ981894 QUD981805:QUD981894 QKH981805:QKH981894 QAL981805:QAL981894 PQP981805:PQP981894 PGT981805:PGT981894 OWX981805:OWX981894 ONB981805:ONB981894 ODF981805:ODF981894 NTJ981805:NTJ981894 NJN981805:NJN981894 MZR981805:MZR981894 MPV981805:MPV981894 MFZ981805:MFZ981894 LWD981805:LWD981894 LMH981805:LMH981894 LCL981805:LCL981894 KSP981805:KSP981894 KIT981805:KIT981894 JYX981805:JYX981894 JPB981805:JPB981894 JFF981805:JFF981894 IVJ981805:IVJ981894 ILN981805:ILN981894 IBR981805:IBR981894 HRV981805:HRV981894 HHZ981805:HHZ981894 GYD981805:GYD981894 GOH981805:GOH981894 GEL981805:GEL981894 FUP981805:FUP981894 FKT981805:FKT981894 FAX981805:FAX981894 ERB981805:ERB981894 EHF981805:EHF981894 DXJ981805:DXJ981894 DNN981805:DNN981894 DDR981805:DDR981894 CTV981805:CTV981894 CJZ981805:CJZ981894 CAD981805:CAD981894 BQH981805:BQH981894 BGL981805:BGL981894 AWP981805:AWP981894 AMT981805:AMT981894 ACX981805:ACX981894 TB981805:TB981894 JF981805:JF981894 RNV2:RNV73 WVR916269:WVR916358 WLV916269:WLV916358 WBZ916269:WBZ916358 VSD916269:VSD916358 VIH916269:VIH916358 UYL916269:UYL916358 UOP916269:UOP916358 UET916269:UET916358 TUX916269:TUX916358 TLB916269:TLB916358 TBF916269:TBF916358 SRJ916269:SRJ916358 SHN916269:SHN916358 RXR916269:RXR916358 RNV916269:RNV916358 RDZ916269:RDZ916358 QUD916269:QUD916358 QKH916269:QKH916358 QAL916269:QAL916358 PQP916269:PQP916358 PGT916269:PGT916358 OWX916269:OWX916358 ONB916269:ONB916358 ODF916269:ODF916358 NTJ916269:NTJ916358 NJN916269:NJN916358 MZR916269:MZR916358 MPV916269:MPV916358 MFZ916269:MFZ916358 LWD916269:LWD916358 LMH916269:LMH916358 LCL916269:LCL916358 KSP916269:KSP916358 KIT916269:KIT916358 JYX916269:JYX916358 JPB916269:JPB916358 JFF916269:JFF916358 IVJ916269:IVJ916358 ILN916269:ILN916358 IBR916269:IBR916358 HRV916269:HRV916358 HHZ916269:HHZ916358 GYD916269:GYD916358 GOH916269:GOH916358 GEL916269:GEL916358 FUP916269:FUP916358 FKT916269:FKT916358 FAX916269:FAX916358 ERB916269:ERB916358 EHF916269:EHF916358 DXJ916269:DXJ916358 DNN916269:DNN916358 DDR916269:DDR916358 CTV916269:CTV916358 CJZ916269:CJZ916358 CAD916269:CAD916358 BQH916269:BQH916358 BGL916269:BGL916358 AWP916269:AWP916358 AMT916269:AMT916358 ACX916269:ACX916358 TB916269:TB916358 JF916269:JF916358 RXR2:RXR73 WVR850733:WVR850822 WLV850733:WLV850822 WBZ850733:WBZ850822 VSD850733:VSD850822 VIH850733:VIH850822 UYL850733:UYL850822 UOP850733:UOP850822 UET850733:UET850822 TUX850733:TUX850822 TLB850733:TLB850822 TBF850733:TBF850822 SRJ850733:SRJ850822 SHN850733:SHN850822 RXR850733:RXR850822 RNV850733:RNV850822 RDZ850733:RDZ850822 QUD850733:QUD850822 QKH850733:QKH850822 QAL850733:QAL850822 PQP850733:PQP850822 PGT850733:PGT850822 OWX850733:OWX850822 ONB850733:ONB850822 ODF850733:ODF850822 NTJ850733:NTJ850822 NJN850733:NJN850822 MZR850733:MZR850822 MPV850733:MPV850822 MFZ850733:MFZ850822 LWD850733:LWD850822 LMH850733:LMH850822 LCL850733:LCL850822 KSP850733:KSP850822 KIT850733:KIT850822 JYX850733:JYX850822 JPB850733:JPB850822 JFF850733:JFF850822 IVJ850733:IVJ850822 ILN850733:ILN850822 IBR850733:IBR850822 HRV850733:HRV850822 HHZ850733:HHZ850822 GYD850733:GYD850822 GOH850733:GOH850822 GEL850733:GEL850822 FUP850733:FUP850822 FKT850733:FKT850822 FAX850733:FAX850822 ERB850733:ERB850822 EHF850733:EHF850822 DXJ850733:DXJ850822 DNN850733:DNN850822 DDR850733:DDR850822 CTV850733:CTV850822 CJZ850733:CJZ850822 CAD850733:CAD850822 BQH850733:BQH850822 BGL850733:BGL850822 AWP850733:AWP850822 AMT850733:AMT850822 ACX850733:ACX850822 TB850733:TB850822 JF850733:JF850822 SHN2:SHN73 WVR785197:WVR785286 WLV785197:WLV785286 WBZ785197:WBZ785286 VSD785197:VSD785286 VIH785197:VIH785286 UYL785197:UYL785286 UOP785197:UOP785286 UET785197:UET785286 TUX785197:TUX785286 TLB785197:TLB785286 TBF785197:TBF785286 SRJ785197:SRJ785286 SHN785197:SHN785286 RXR785197:RXR785286 RNV785197:RNV785286 RDZ785197:RDZ785286 QUD785197:QUD785286 QKH785197:QKH785286 QAL785197:QAL785286 PQP785197:PQP785286 PGT785197:PGT785286 OWX785197:OWX785286 ONB785197:ONB785286 ODF785197:ODF785286 NTJ785197:NTJ785286 NJN785197:NJN785286 MZR785197:MZR785286 MPV785197:MPV785286 MFZ785197:MFZ785286 LWD785197:LWD785286 LMH785197:LMH785286 LCL785197:LCL785286 KSP785197:KSP785286 KIT785197:KIT785286 JYX785197:JYX785286 JPB785197:JPB785286 JFF785197:JFF785286 IVJ785197:IVJ785286 ILN785197:ILN785286 IBR785197:IBR785286 HRV785197:HRV785286 HHZ785197:HHZ785286 GYD785197:GYD785286 GOH785197:GOH785286 GEL785197:GEL785286 FUP785197:FUP785286 FKT785197:FKT785286 FAX785197:FAX785286 ERB785197:ERB785286 EHF785197:EHF785286 DXJ785197:DXJ785286 DNN785197:DNN785286 DDR785197:DDR785286 CTV785197:CTV785286 CJZ785197:CJZ785286 CAD785197:CAD785286 BQH785197:BQH785286 BGL785197:BGL785286 AWP785197:AWP785286 AMT785197:AMT785286 ACX785197:ACX785286 TB785197:TB785286 JF785197:JF785286 SRJ2:SRJ73 WVR719661:WVR719750 WLV719661:WLV719750 WBZ719661:WBZ719750 VSD719661:VSD719750 VIH719661:VIH719750 UYL719661:UYL719750 UOP719661:UOP719750 UET719661:UET719750 TUX719661:TUX719750 TLB719661:TLB719750 TBF719661:TBF719750 SRJ719661:SRJ719750 SHN719661:SHN719750 RXR719661:RXR719750 RNV719661:RNV719750 RDZ719661:RDZ719750 QUD719661:QUD719750 QKH719661:QKH719750 QAL719661:QAL719750 PQP719661:PQP719750 PGT719661:PGT719750 OWX719661:OWX719750 ONB719661:ONB719750 ODF719661:ODF719750 NTJ719661:NTJ719750 NJN719661:NJN719750 MZR719661:MZR719750 MPV719661:MPV719750 MFZ719661:MFZ719750 LWD719661:LWD719750 LMH719661:LMH719750 LCL719661:LCL719750 KSP719661:KSP719750 KIT719661:KIT719750 JYX719661:JYX719750 JPB719661:JPB719750 JFF719661:JFF719750 IVJ719661:IVJ719750 ILN719661:ILN719750 IBR719661:IBR719750 HRV719661:HRV719750 HHZ719661:HHZ719750 GYD719661:GYD719750 GOH719661:GOH719750 GEL719661:GEL719750 FUP719661:FUP719750 FKT719661:FKT719750 FAX719661:FAX719750 ERB719661:ERB719750 EHF719661:EHF719750 DXJ719661:DXJ719750 DNN719661:DNN719750 DDR719661:DDR719750 CTV719661:CTV719750 CJZ719661:CJZ719750 CAD719661:CAD719750 BQH719661:BQH719750 BGL719661:BGL719750 AWP719661:AWP719750 AMT719661:AMT719750 ACX719661:ACX719750 TB719661:TB719750 JF719661:JF719750 TBF2:TBF73 WVR654125:WVR654214 WLV654125:WLV654214 WBZ654125:WBZ654214 VSD654125:VSD654214 VIH654125:VIH654214 UYL654125:UYL654214 UOP654125:UOP654214 UET654125:UET654214 TUX654125:TUX654214 TLB654125:TLB654214 TBF654125:TBF654214 SRJ654125:SRJ654214 SHN654125:SHN654214 RXR654125:RXR654214 RNV654125:RNV654214 RDZ654125:RDZ654214 QUD654125:QUD654214 QKH654125:QKH654214 QAL654125:QAL654214 PQP654125:PQP654214 PGT654125:PGT654214 OWX654125:OWX654214 ONB654125:ONB654214 ODF654125:ODF654214 NTJ654125:NTJ654214 NJN654125:NJN654214 MZR654125:MZR654214 MPV654125:MPV654214 MFZ654125:MFZ654214 LWD654125:LWD654214 LMH654125:LMH654214 LCL654125:LCL654214 KSP654125:KSP654214 KIT654125:KIT654214 JYX654125:JYX654214 JPB654125:JPB654214 JFF654125:JFF654214 IVJ654125:IVJ654214 ILN654125:ILN654214 IBR654125:IBR654214 HRV654125:HRV654214 HHZ654125:HHZ654214 GYD654125:GYD654214 GOH654125:GOH654214 GEL654125:GEL654214 FUP654125:FUP654214 FKT654125:FKT654214 FAX654125:FAX654214 ERB654125:ERB654214 EHF654125:EHF654214 DXJ654125:DXJ654214 DNN654125:DNN654214 DDR654125:DDR654214 CTV654125:CTV654214 CJZ654125:CJZ654214 CAD654125:CAD654214 BQH654125:BQH654214 BGL654125:BGL654214 AWP654125:AWP654214 AMT654125:AMT654214 ACX654125:ACX654214 TB654125:TB654214 JF654125:JF654214 TLB2:TLB73 WVR588589:WVR588678 WLV588589:WLV588678 WBZ588589:WBZ588678 VSD588589:VSD588678 VIH588589:VIH588678 UYL588589:UYL588678 UOP588589:UOP588678 UET588589:UET588678 TUX588589:TUX588678 TLB588589:TLB588678 TBF588589:TBF588678 SRJ588589:SRJ588678 SHN588589:SHN588678 RXR588589:RXR588678 RNV588589:RNV588678 RDZ588589:RDZ588678 QUD588589:QUD588678 QKH588589:QKH588678 QAL588589:QAL588678 PQP588589:PQP588678 PGT588589:PGT588678 OWX588589:OWX588678 ONB588589:ONB588678 ODF588589:ODF588678 NTJ588589:NTJ588678 NJN588589:NJN588678 MZR588589:MZR588678 MPV588589:MPV588678 MFZ588589:MFZ588678 LWD588589:LWD588678 LMH588589:LMH588678 LCL588589:LCL588678 KSP588589:KSP588678 KIT588589:KIT588678 JYX588589:JYX588678 JPB588589:JPB588678 JFF588589:JFF588678 IVJ588589:IVJ588678 ILN588589:ILN588678 IBR588589:IBR588678 HRV588589:HRV588678 HHZ588589:HHZ588678 GYD588589:GYD588678 GOH588589:GOH588678 GEL588589:GEL588678 FUP588589:FUP588678 FKT588589:FKT588678 FAX588589:FAX588678 ERB588589:ERB588678 EHF588589:EHF588678 DXJ588589:DXJ588678 DNN588589:DNN588678 DDR588589:DDR588678 CTV588589:CTV588678 CJZ588589:CJZ588678 CAD588589:CAD588678 BQH588589:BQH588678 BGL588589:BGL588678 AWP588589:AWP588678 AMT588589:AMT588678 ACX588589:ACX588678 TB588589:TB588678 JF588589:JF588678 TUX2:TUX73 WVR523053:WVR523142 WLV523053:WLV523142 WBZ523053:WBZ523142 VSD523053:VSD523142 VIH523053:VIH523142 UYL523053:UYL523142 UOP523053:UOP523142 UET523053:UET523142 TUX523053:TUX523142 TLB523053:TLB523142 TBF523053:TBF523142 SRJ523053:SRJ523142 SHN523053:SHN523142 RXR523053:RXR523142 RNV523053:RNV523142 RDZ523053:RDZ523142 QUD523053:QUD523142 QKH523053:QKH523142 QAL523053:QAL523142 PQP523053:PQP523142 PGT523053:PGT523142 OWX523053:OWX523142 ONB523053:ONB523142 ODF523053:ODF523142 NTJ523053:NTJ523142 NJN523053:NJN523142 MZR523053:MZR523142 MPV523053:MPV523142 MFZ523053:MFZ523142 LWD523053:LWD523142 LMH523053:LMH523142 LCL523053:LCL523142 KSP523053:KSP523142 KIT523053:KIT523142 JYX523053:JYX523142 JPB523053:JPB523142 JFF523053:JFF523142 IVJ523053:IVJ523142 ILN523053:ILN523142 IBR523053:IBR523142 HRV523053:HRV523142 HHZ523053:HHZ523142 GYD523053:GYD523142 GOH523053:GOH523142 GEL523053:GEL523142 FUP523053:FUP523142 FKT523053:FKT523142 FAX523053:FAX523142 ERB523053:ERB523142 EHF523053:EHF523142 DXJ523053:DXJ523142 DNN523053:DNN523142 DDR523053:DDR523142 CTV523053:CTV523142 CJZ523053:CJZ523142 CAD523053:CAD523142 BQH523053:BQH523142 BGL523053:BGL523142 AWP523053:AWP523142 AMT523053:AMT523142 ACX523053:ACX523142 TB523053:TB523142 JF523053:JF523142 UET2:UET73 WVR457517:WVR457606 WLV457517:WLV457606 WBZ457517:WBZ457606 VSD457517:VSD457606 VIH457517:VIH457606 UYL457517:UYL457606 UOP457517:UOP457606 UET457517:UET457606 TUX457517:TUX457606 TLB457517:TLB457606 TBF457517:TBF457606 SRJ457517:SRJ457606 SHN457517:SHN457606 RXR457517:RXR457606 RNV457517:RNV457606 RDZ457517:RDZ457606 QUD457517:QUD457606 QKH457517:QKH457606 QAL457517:QAL457606 PQP457517:PQP457606 PGT457517:PGT457606 OWX457517:OWX457606 ONB457517:ONB457606 ODF457517:ODF457606 NTJ457517:NTJ457606 NJN457517:NJN457606 MZR457517:MZR457606 MPV457517:MPV457606 MFZ457517:MFZ457606 LWD457517:LWD457606 LMH457517:LMH457606 LCL457517:LCL457606 KSP457517:KSP457606 KIT457517:KIT457606 JYX457517:JYX457606 JPB457517:JPB457606 JFF457517:JFF457606 IVJ457517:IVJ457606 ILN457517:ILN457606 IBR457517:IBR457606 HRV457517:HRV457606 HHZ457517:HHZ457606 GYD457517:GYD457606 GOH457517:GOH457606 GEL457517:GEL457606 FUP457517:FUP457606 FKT457517:FKT457606 FAX457517:FAX457606 ERB457517:ERB457606 EHF457517:EHF457606 DXJ457517:DXJ457606 DNN457517:DNN457606 DDR457517:DDR457606 CTV457517:CTV457606 CJZ457517:CJZ457606 CAD457517:CAD457606 BQH457517:BQH457606 BGL457517:BGL457606 AWP457517:AWP457606 AMT457517:AMT457606 ACX457517:ACX457606 TB457517:TB457606 JF457517:JF457606 UOP2:UOP73 WVR391981:WVR392070 WLV391981:WLV392070 WBZ391981:WBZ392070 VSD391981:VSD392070 VIH391981:VIH392070 UYL391981:UYL392070 UOP391981:UOP392070 UET391981:UET392070 TUX391981:TUX392070 TLB391981:TLB392070 TBF391981:TBF392070 SRJ391981:SRJ392070 SHN391981:SHN392070 RXR391981:RXR392070 RNV391981:RNV392070 RDZ391981:RDZ392070 QUD391981:QUD392070 QKH391981:QKH392070 QAL391981:QAL392070 PQP391981:PQP392070 PGT391981:PGT392070 OWX391981:OWX392070 ONB391981:ONB392070 ODF391981:ODF392070 NTJ391981:NTJ392070 NJN391981:NJN392070 MZR391981:MZR392070 MPV391981:MPV392070 MFZ391981:MFZ392070 LWD391981:LWD392070 LMH391981:LMH392070 LCL391981:LCL392070 KSP391981:KSP392070 KIT391981:KIT392070 JYX391981:JYX392070 JPB391981:JPB392070 JFF391981:JFF392070 IVJ391981:IVJ392070 ILN391981:ILN392070 IBR391981:IBR392070 HRV391981:HRV392070 HHZ391981:HHZ392070 GYD391981:GYD392070 GOH391981:GOH392070 GEL391981:GEL392070 FUP391981:FUP392070 FKT391981:FKT392070 FAX391981:FAX392070 ERB391981:ERB392070 EHF391981:EHF392070 DXJ391981:DXJ392070 DNN391981:DNN392070 DDR391981:DDR392070 CTV391981:CTV392070 CJZ391981:CJZ392070 CAD391981:CAD392070 BQH391981:BQH392070 BGL391981:BGL392070 AWP391981:AWP392070 AMT391981:AMT392070 ACX391981:ACX392070 TB391981:TB392070 JF391981:JF392070 UYL2:UYL73 WVR326445:WVR326534 WLV326445:WLV326534 WBZ326445:WBZ326534 VSD326445:VSD326534 VIH326445:VIH326534 UYL326445:UYL326534 UOP326445:UOP326534 UET326445:UET326534 TUX326445:TUX326534 TLB326445:TLB326534 TBF326445:TBF326534 SRJ326445:SRJ326534 SHN326445:SHN326534 RXR326445:RXR326534 RNV326445:RNV326534 RDZ326445:RDZ326534 QUD326445:QUD326534 QKH326445:QKH326534 QAL326445:QAL326534 PQP326445:PQP326534 PGT326445:PGT326534 OWX326445:OWX326534 ONB326445:ONB326534 ODF326445:ODF326534 NTJ326445:NTJ326534 NJN326445:NJN326534 MZR326445:MZR326534 MPV326445:MPV326534 MFZ326445:MFZ326534 LWD326445:LWD326534 LMH326445:LMH326534 LCL326445:LCL326534 KSP326445:KSP326534 KIT326445:KIT326534 JYX326445:JYX326534 JPB326445:JPB326534 JFF326445:JFF326534 IVJ326445:IVJ326534 ILN326445:ILN326534 IBR326445:IBR326534 HRV326445:HRV326534 HHZ326445:HHZ326534 GYD326445:GYD326534 GOH326445:GOH326534 GEL326445:GEL326534 FUP326445:FUP326534 FKT326445:FKT326534 FAX326445:FAX326534 ERB326445:ERB326534 EHF326445:EHF326534 DXJ326445:DXJ326534 DNN326445:DNN326534 DDR326445:DDR326534 CTV326445:CTV326534 CJZ326445:CJZ326534 CAD326445:CAD326534 BQH326445:BQH326534 BGL326445:BGL326534 AWP326445:AWP326534 AMT326445:AMT326534 ACX326445:ACX326534 TB326445:TB326534 JF326445:JF326534 VIH2:VIH73 WVR260909:WVR260998 WLV260909:WLV260998 WBZ260909:WBZ260998 VSD260909:VSD260998 VIH260909:VIH260998 UYL260909:UYL260998 UOP260909:UOP260998 UET260909:UET260998 TUX260909:TUX260998 TLB260909:TLB260998 TBF260909:TBF260998 SRJ260909:SRJ260998 SHN260909:SHN260998 RXR260909:RXR260998 RNV260909:RNV260998 RDZ260909:RDZ260998 QUD260909:QUD260998 QKH260909:QKH260998 QAL260909:QAL260998 PQP260909:PQP260998 PGT260909:PGT260998 OWX260909:OWX260998 ONB260909:ONB260998 ODF260909:ODF260998 NTJ260909:NTJ260998 NJN260909:NJN260998 MZR260909:MZR260998 MPV260909:MPV260998 MFZ260909:MFZ260998 LWD260909:LWD260998 LMH260909:LMH260998 LCL260909:LCL260998 KSP260909:KSP260998 KIT260909:KIT260998 JYX260909:JYX260998 JPB260909:JPB260998 JFF260909:JFF260998 IVJ260909:IVJ260998 ILN260909:ILN260998 IBR260909:IBR260998 HRV260909:HRV260998 HHZ260909:HHZ260998 GYD260909:GYD260998 GOH260909:GOH260998 GEL260909:GEL260998 FUP260909:FUP260998 FKT260909:FKT260998 FAX260909:FAX260998 ERB260909:ERB260998 EHF260909:EHF260998 DXJ260909:DXJ260998 DNN260909:DNN260998 DDR260909:DDR260998 CTV260909:CTV260998 CJZ260909:CJZ260998 CAD260909:CAD260998 BQH260909:BQH260998 BGL260909:BGL260998 AWP260909:AWP260998 AMT260909:AMT260998 ACX260909:ACX260998 TB260909:TB260998 JF260909:JF260998 VSD2:VSD73 WVR195373:WVR195462 WLV195373:WLV195462 WBZ195373:WBZ195462 VSD195373:VSD195462 VIH195373:VIH195462 UYL195373:UYL195462 UOP195373:UOP195462 UET195373:UET195462 TUX195373:TUX195462 TLB195373:TLB195462 TBF195373:TBF195462 SRJ195373:SRJ195462 SHN195373:SHN195462 RXR195373:RXR195462 RNV195373:RNV195462 RDZ195373:RDZ195462 QUD195373:QUD195462 QKH195373:QKH195462 QAL195373:QAL195462 PQP195373:PQP195462 PGT195373:PGT195462 OWX195373:OWX195462 ONB195373:ONB195462 ODF195373:ODF195462 NTJ195373:NTJ195462 NJN195373:NJN195462 MZR195373:MZR195462 MPV195373:MPV195462 MFZ195373:MFZ195462 LWD195373:LWD195462 LMH195373:LMH195462 LCL195373:LCL195462 KSP195373:KSP195462 KIT195373:KIT195462 JYX195373:JYX195462 JPB195373:JPB195462 JFF195373:JFF195462 IVJ195373:IVJ195462 ILN195373:ILN195462 IBR195373:IBR195462 HRV195373:HRV195462 HHZ195373:HHZ195462 GYD195373:GYD195462 GOH195373:GOH195462 GEL195373:GEL195462 FUP195373:FUP195462 FKT195373:FKT195462 FAX195373:FAX195462 ERB195373:ERB195462 EHF195373:EHF195462 DXJ195373:DXJ195462 DNN195373:DNN195462 DDR195373:DDR195462 CTV195373:CTV195462 CJZ195373:CJZ195462 CAD195373:CAD195462 BQH195373:BQH195462 BGL195373:BGL195462 AWP195373:AWP195462 AMT195373:AMT195462 ACX195373:ACX195462 TB195373:TB195462 JF195373:JF195462 WBZ2:WBZ73 WVR129837:WVR129926 WLV129837:WLV129926 WBZ129837:WBZ129926 VSD129837:VSD129926 VIH129837:VIH129926 UYL129837:UYL129926 UOP129837:UOP129926 UET129837:UET129926 TUX129837:TUX129926 TLB129837:TLB129926 TBF129837:TBF129926 SRJ129837:SRJ129926 SHN129837:SHN129926 RXR129837:RXR129926 RNV129837:RNV129926 RDZ129837:RDZ129926 QUD129837:QUD129926 QKH129837:QKH129926 QAL129837:QAL129926 PQP129837:PQP129926 PGT129837:PGT129926 OWX129837:OWX129926 ONB129837:ONB129926 ODF129837:ODF129926 NTJ129837:NTJ129926 NJN129837:NJN129926 MZR129837:MZR129926 MPV129837:MPV129926 MFZ129837:MFZ129926 LWD129837:LWD129926 LMH129837:LMH129926 LCL129837:LCL129926 KSP129837:KSP129926 KIT129837:KIT129926 JYX129837:JYX129926 JPB129837:JPB129926 JFF129837:JFF129926 IVJ129837:IVJ129926 ILN129837:ILN129926 IBR129837:IBR129926 HRV129837:HRV129926 HHZ129837:HHZ129926 GYD129837:GYD129926 GOH129837:GOH129926 GEL129837:GEL129926 FUP129837:FUP129926 FKT129837:FKT129926 FAX129837:FAX129926 ERB129837:ERB129926 EHF129837:EHF129926 DXJ129837:DXJ129926 DNN129837:DNN129926 DDR129837:DDR129926 CTV129837:CTV129926 CJZ129837:CJZ129926 CAD129837:CAD129926 BQH129837:BQH129926 BGL129837:BGL129926 AWP129837:AWP129926 AMT129837:AMT129926 ACX129837:ACX129926 TB129837:TB129926 JF129837:JF129926 WLV2:WLV73 WVR64301:WVR64390 WLV64301:WLV64390 WBZ64301:WBZ64390 VSD64301:VSD64390 VIH64301:VIH64390 UYL64301:UYL64390 UOP64301:UOP64390 UET64301:UET64390 TUX64301:TUX64390 TLB64301:TLB64390 TBF64301:TBF64390 SRJ64301:SRJ64390 SHN64301:SHN64390 RXR64301:RXR64390 RNV64301:RNV64390 RDZ64301:RDZ64390 QUD64301:QUD64390 QKH64301:QKH64390 QAL64301:QAL64390 PQP64301:PQP64390 PGT64301:PGT64390 OWX64301:OWX64390 ONB64301:ONB64390 ODF64301:ODF64390 NTJ64301:NTJ64390 NJN64301:NJN64390 MZR64301:MZR64390 MPV64301:MPV64390 MFZ64301:MFZ64390 LWD64301:LWD64390 LMH64301:LMH64390 LCL64301:LCL64390 KSP64301:KSP64390 KIT64301:KIT64390 JYX64301:JYX64390 JPB64301:JPB64390 JFF64301:JFF64390 IVJ64301:IVJ64390 ILN64301:ILN64390 IBR64301:IBR64390 HRV64301:HRV64390 HHZ64301:HHZ64390 GYD64301:GYD64390 GOH64301:GOH64390 GEL64301:GEL64390 FUP64301:FUP64390 FKT64301:FKT64390 FAX64301:FAX64390 ERB64301:ERB64390 EHF64301:EHF64390 DXJ64301:DXJ64390 DNN64301:DNN64390 DDR64301:DDR64390 CTV64301:CTV64390 CJZ64301:CJZ64390 CAD64301:CAD64390 BQH64301:BQH64390 BGL64301:BGL64390 AWP64301:AWP64390 AMT64301:AMT64390 ACX64301:ACX64390 TB64301:TB64390 JF64301:JF64390 WVR2:WVR73 JF2:JF73 TB2:TB73 ACX2:ACX73 AMT2:AMT73 AWP2:AWP73 BGL2:BGL73 BQH2:BQH73 CAD2:CAD73 CJZ2:CJZ73 CTV2:CTV73 DDR2:DDR73 DNN2:DNN73 DXJ2:DXJ73 EHF2:EHF73 ERB2:ERB73 FAX2:FAX73 FKT2:FKT73 FUP2:FUP73 GEL2:GEL73 GOH2:GOH73 GYD2:GYD73 HHZ2:HHZ73 HRV2:HRV73 IBR2:IBR73 ILN2:ILN73 IVJ2:IVJ73 JFF2:JFF73 JPB2:JPB73 JYX2:JYX73 KIT2:KIT73 KSP2:KSP73 LCL2:LCL73 LMH2:LMH73 LWD2:LWD73 MFZ2:MFZ73 MPV2:MPV73 MZR2:MZR73 NJN2:NJN73 NTJ2:NTJ73 ODF2:ODF73 ONB2:ONB73 OWX2:OWX73 PGT2:PGT73 PQP2:PQP73 QAL2:QAL73 QKH2:QKH73 QUD2:QUD73 RDZ2:RDZ73 J65535:J65613 J131071:J131149 J196607:J196685 J262143:J262221 J327679:J327757 J393215:J393293 J458751:J458829 J524287:J524365 J589823:J589901 J655359:J655437 J720895:J720973 J786431:J786509 J851967:J852045 J917503:J917581 J983039:J983117" xr:uid="{92620517-879D-4168-9ED6-11905760F2FF}">
      <formula1>$AP$2:$AP$15</formula1>
    </dataValidation>
    <dataValidation type="list" allowBlank="1" showInputMessage="1" showErrorMessage="1" sqref="WVN981805:WVN981894 WLR981805:WLR981894 WBV981805:WBV981894 VRZ981805:VRZ981894 VID981805:VID981894 UYH981805:UYH981894 UOL981805:UOL981894 UEP981805:UEP981894 TUT981805:TUT981894 TKX981805:TKX981894 TBB981805:TBB981894 SRF981805:SRF981894 SHJ981805:SHJ981894 RXN981805:RXN981894 RNR981805:RNR981894 RDV981805:RDV981894 QTZ981805:QTZ981894 QKD981805:QKD981894 QAH981805:QAH981894 PQL981805:PQL981894 PGP981805:PGP981894 OWT981805:OWT981894 OMX981805:OMX981894 ODB981805:ODB981894 NTF981805:NTF981894 NJJ981805:NJJ981894 MZN981805:MZN981894 MPR981805:MPR981894 MFV981805:MFV981894 LVZ981805:LVZ981894 LMD981805:LMD981894 LCH981805:LCH981894 KSL981805:KSL981894 KIP981805:KIP981894 JYT981805:JYT981894 JOX981805:JOX981894 JFB981805:JFB981894 IVF981805:IVF981894 ILJ981805:ILJ981894 IBN981805:IBN981894 HRR981805:HRR981894 HHV981805:HHV981894 GXZ981805:GXZ981894 GOD981805:GOD981894 GEH981805:GEH981894 FUL981805:FUL981894 FKP981805:FKP981894 FAT981805:FAT981894 EQX981805:EQX981894 EHB981805:EHB981894 DXF981805:DXF981894 DNJ981805:DNJ981894 DDN981805:DDN981894 CTR981805:CTR981894 CJV981805:CJV981894 BZZ981805:BZZ981894 BQD981805:BQD981894 BGH981805:BGH981894 AWL981805:AWL981894 AMP981805:AMP981894 ACT981805:ACT981894 SX981805:SX981894 JB981805:JB981894 F981814:F981903 WVN916269:WVN916358 WLR916269:WLR916358 WBV916269:WBV916358 VRZ916269:VRZ916358 VID916269:VID916358 UYH916269:UYH916358 UOL916269:UOL916358 UEP916269:UEP916358 TUT916269:TUT916358 TKX916269:TKX916358 TBB916269:TBB916358 SRF916269:SRF916358 SHJ916269:SHJ916358 RXN916269:RXN916358 RNR916269:RNR916358 RDV916269:RDV916358 QTZ916269:QTZ916358 QKD916269:QKD916358 QAH916269:QAH916358 PQL916269:PQL916358 PGP916269:PGP916358 OWT916269:OWT916358 OMX916269:OMX916358 ODB916269:ODB916358 NTF916269:NTF916358 NJJ916269:NJJ916358 MZN916269:MZN916358 MPR916269:MPR916358 MFV916269:MFV916358 LVZ916269:LVZ916358 LMD916269:LMD916358 LCH916269:LCH916358 KSL916269:KSL916358 KIP916269:KIP916358 JYT916269:JYT916358 JOX916269:JOX916358 JFB916269:JFB916358 IVF916269:IVF916358 ILJ916269:ILJ916358 IBN916269:IBN916358 HRR916269:HRR916358 HHV916269:HHV916358 GXZ916269:GXZ916358 GOD916269:GOD916358 GEH916269:GEH916358 FUL916269:FUL916358 FKP916269:FKP916358 FAT916269:FAT916358 EQX916269:EQX916358 EHB916269:EHB916358 DXF916269:DXF916358 DNJ916269:DNJ916358 DDN916269:DDN916358 CTR916269:CTR916358 CJV916269:CJV916358 BZZ916269:BZZ916358 BQD916269:BQD916358 BGH916269:BGH916358 AWL916269:AWL916358 AMP916269:AMP916358 ACT916269:ACT916358 SX916269:SX916358 JB916269:JB916358 F916278:F916367 WVN850733:WVN850822 WLR850733:WLR850822 WBV850733:WBV850822 VRZ850733:VRZ850822 VID850733:VID850822 UYH850733:UYH850822 UOL850733:UOL850822 UEP850733:UEP850822 TUT850733:TUT850822 TKX850733:TKX850822 TBB850733:TBB850822 SRF850733:SRF850822 SHJ850733:SHJ850822 RXN850733:RXN850822 RNR850733:RNR850822 RDV850733:RDV850822 QTZ850733:QTZ850822 QKD850733:QKD850822 QAH850733:QAH850822 PQL850733:PQL850822 PGP850733:PGP850822 OWT850733:OWT850822 OMX850733:OMX850822 ODB850733:ODB850822 NTF850733:NTF850822 NJJ850733:NJJ850822 MZN850733:MZN850822 MPR850733:MPR850822 MFV850733:MFV850822 LVZ850733:LVZ850822 LMD850733:LMD850822 LCH850733:LCH850822 KSL850733:KSL850822 KIP850733:KIP850822 JYT850733:JYT850822 JOX850733:JOX850822 JFB850733:JFB850822 IVF850733:IVF850822 ILJ850733:ILJ850822 IBN850733:IBN850822 HRR850733:HRR850822 HHV850733:HHV850822 GXZ850733:GXZ850822 GOD850733:GOD850822 GEH850733:GEH850822 FUL850733:FUL850822 FKP850733:FKP850822 FAT850733:FAT850822 EQX850733:EQX850822 EHB850733:EHB850822 DXF850733:DXF850822 DNJ850733:DNJ850822 DDN850733:DDN850822 CTR850733:CTR850822 CJV850733:CJV850822 BZZ850733:BZZ850822 BQD850733:BQD850822 BGH850733:BGH850822 AWL850733:AWL850822 AMP850733:AMP850822 ACT850733:ACT850822 SX850733:SX850822 JB850733:JB850822 F850742:F850831 WVN785197:WVN785286 WLR785197:WLR785286 WBV785197:WBV785286 VRZ785197:VRZ785286 VID785197:VID785286 UYH785197:UYH785286 UOL785197:UOL785286 UEP785197:UEP785286 TUT785197:TUT785286 TKX785197:TKX785286 TBB785197:TBB785286 SRF785197:SRF785286 SHJ785197:SHJ785286 RXN785197:RXN785286 RNR785197:RNR785286 RDV785197:RDV785286 QTZ785197:QTZ785286 QKD785197:QKD785286 QAH785197:QAH785286 PQL785197:PQL785286 PGP785197:PGP785286 OWT785197:OWT785286 OMX785197:OMX785286 ODB785197:ODB785286 NTF785197:NTF785286 NJJ785197:NJJ785286 MZN785197:MZN785286 MPR785197:MPR785286 MFV785197:MFV785286 LVZ785197:LVZ785286 LMD785197:LMD785286 LCH785197:LCH785286 KSL785197:KSL785286 KIP785197:KIP785286 JYT785197:JYT785286 JOX785197:JOX785286 JFB785197:JFB785286 IVF785197:IVF785286 ILJ785197:ILJ785286 IBN785197:IBN785286 HRR785197:HRR785286 HHV785197:HHV785286 GXZ785197:GXZ785286 GOD785197:GOD785286 GEH785197:GEH785286 FUL785197:FUL785286 FKP785197:FKP785286 FAT785197:FAT785286 EQX785197:EQX785286 EHB785197:EHB785286 DXF785197:DXF785286 DNJ785197:DNJ785286 DDN785197:DDN785286 CTR785197:CTR785286 CJV785197:CJV785286 BZZ785197:BZZ785286 BQD785197:BQD785286 BGH785197:BGH785286 AWL785197:AWL785286 AMP785197:AMP785286 ACT785197:ACT785286 SX785197:SX785286 JB785197:JB785286 F785206:F785295 WVN719661:WVN719750 WLR719661:WLR719750 WBV719661:WBV719750 VRZ719661:VRZ719750 VID719661:VID719750 UYH719661:UYH719750 UOL719661:UOL719750 UEP719661:UEP719750 TUT719661:TUT719750 TKX719661:TKX719750 TBB719661:TBB719750 SRF719661:SRF719750 SHJ719661:SHJ719750 RXN719661:RXN719750 RNR719661:RNR719750 RDV719661:RDV719750 QTZ719661:QTZ719750 QKD719661:QKD719750 QAH719661:QAH719750 PQL719661:PQL719750 PGP719661:PGP719750 OWT719661:OWT719750 OMX719661:OMX719750 ODB719661:ODB719750 NTF719661:NTF719750 NJJ719661:NJJ719750 MZN719661:MZN719750 MPR719661:MPR719750 MFV719661:MFV719750 LVZ719661:LVZ719750 LMD719661:LMD719750 LCH719661:LCH719750 KSL719661:KSL719750 KIP719661:KIP719750 JYT719661:JYT719750 JOX719661:JOX719750 JFB719661:JFB719750 IVF719661:IVF719750 ILJ719661:ILJ719750 IBN719661:IBN719750 HRR719661:HRR719750 HHV719661:HHV719750 GXZ719661:GXZ719750 GOD719661:GOD719750 GEH719661:GEH719750 FUL719661:FUL719750 FKP719661:FKP719750 FAT719661:FAT719750 EQX719661:EQX719750 EHB719661:EHB719750 DXF719661:DXF719750 DNJ719661:DNJ719750 DDN719661:DDN719750 CTR719661:CTR719750 CJV719661:CJV719750 BZZ719661:BZZ719750 BQD719661:BQD719750 BGH719661:BGH719750 AWL719661:AWL719750 AMP719661:AMP719750 ACT719661:ACT719750 SX719661:SX719750 JB719661:JB719750 F719670:F719759 WVN654125:WVN654214 WLR654125:WLR654214 WBV654125:WBV654214 VRZ654125:VRZ654214 VID654125:VID654214 UYH654125:UYH654214 UOL654125:UOL654214 UEP654125:UEP654214 TUT654125:TUT654214 TKX654125:TKX654214 TBB654125:TBB654214 SRF654125:SRF654214 SHJ654125:SHJ654214 RXN654125:RXN654214 RNR654125:RNR654214 RDV654125:RDV654214 QTZ654125:QTZ654214 QKD654125:QKD654214 QAH654125:QAH654214 PQL654125:PQL654214 PGP654125:PGP654214 OWT654125:OWT654214 OMX654125:OMX654214 ODB654125:ODB654214 NTF654125:NTF654214 NJJ654125:NJJ654214 MZN654125:MZN654214 MPR654125:MPR654214 MFV654125:MFV654214 LVZ654125:LVZ654214 LMD654125:LMD654214 LCH654125:LCH654214 KSL654125:KSL654214 KIP654125:KIP654214 JYT654125:JYT654214 JOX654125:JOX654214 JFB654125:JFB654214 IVF654125:IVF654214 ILJ654125:ILJ654214 IBN654125:IBN654214 HRR654125:HRR654214 HHV654125:HHV654214 GXZ654125:GXZ654214 GOD654125:GOD654214 GEH654125:GEH654214 FUL654125:FUL654214 FKP654125:FKP654214 FAT654125:FAT654214 EQX654125:EQX654214 EHB654125:EHB654214 DXF654125:DXF654214 DNJ654125:DNJ654214 DDN654125:DDN654214 CTR654125:CTR654214 CJV654125:CJV654214 BZZ654125:BZZ654214 BQD654125:BQD654214 BGH654125:BGH654214 AWL654125:AWL654214 AMP654125:AMP654214 ACT654125:ACT654214 SX654125:SX654214 JB654125:JB654214 F654134:F654223 WVN588589:WVN588678 WLR588589:WLR588678 WBV588589:WBV588678 VRZ588589:VRZ588678 VID588589:VID588678 UYH588589:UYH588678 UOL588589:UOL588678 UEP588589:UEP588678 TUT588589:TUT588678 TKX588589:TKX588678 TBB588589:TBB588678 SRF588589:SRF588678 SHJ588589:SHJ588678 RXN588589:RXN588678 RNR588589:RNR588678 RDV588589:RDV588678 QTZ588589:QTZ588678 QKD588589:QKD588678 QAH588589:QAH588678 PQL588589:PQL588678 PGP588589:PGP588678 OWT588589:OWT588678 OMX588589:OMX588678 ODB588589:ODB588678 NTF588589:NTF588678 NJJ588589:NJJ588678 MZN588589:MZN588678 MPR588589:MPR588678 MFV588589:MFV588678 LVZ588589:LVZ588678 LMD588589:LMD588678 LCH588589:LCH588678 KSL588589:KSL588678 KIP588589:KIP588678 JYT588589:JYT588678 JOX588589:JOX588678 JFB588589:JFB588678 IVF588589:IVF588678 ILJ588589:ILJ588678 IBN588589:IBN588678 HRR588589:HRR588678 HHV588589:HHV588678 GXZ588589:GXZ588678 GOD588589:GOD588678 GEH588589:GEH588678 FUL588589:FUL588678 FKP588589:FKP588678 FAT588589:FAT588678 EQX588589:EQX588678 EHB588589:EHB588678 DXF588589:DXF588678 DNJ588589:DNJ588678 DDN588589:DDN588678 CTR588589:CTR588678 CJV588589:CJV588678 BZZ588589:BZZ588678 BQD588589:BQD588678 BGH588589:BGH588678 AWL588589:AWL588678 AMP588589:AMP588678 ACT588589:ACT588678 SX588589:SX588678 JB588589:JB588678 F588598:F588687 WVN523053:WVN523142 WLR523053:WLR523142 WBV523053:WBV523142 VRZ523053:VRZ523142 VID523053:VID523142 UYH523053:UYH523142 UOL523053:UOL523142 UEP523053:UEP523142 TUT523053:TUT523142 TKX523053:TKX523142 TBB523053:TBB523142 SRF523053:SRF523142 SHJ523053:SHJ523142 RXN523053:RXN523142 RNR523053:RNR523142 RDV523053:RDV523142 QTZ523053:QTZ523142 QKD523053:QKD523142 QAH523053:QAH523142 PQL523053:PQL523142 PGP523053:PGP523142 OWT523053:OWT523142 OMX523053:OMX523142 ODB523053:ODB523142 NTF523053:NTF523142 NJJ523053:NJJ523142 MZN523053:MZN523142 MPR523053:MPR523142 MFV523053:MFV523142 LVZ523053:LVZ523142 LMD523053:LMD523142 LCH523053:LCH523142 KSL523053:KSL523142 KIP523053:KIP523142 JYT523053:JYT523142 JOX523053:JOX523142 JFB523053:JFB523142 IVF523053:IVF523142 ILJ523053:ILJ523142 IBN523053:IBN523142 HRR523053:HRR523142 HHV523053:HHV523142 GXZ523053:GXZ523142 GOD523053:GOD523142 GEH523053:GEH523142 FUL523053:FUL523142 FKP523053:FKP523142 FAT523053:FAT523142 EQX523053:EQX523142 EHB523053:EHB523142 DXF523053:DXF523142 DNJ523053:DNJ523142 DDN523053:DDN523142 CTR523053:CTR523142 CJV523053:CJV523142 BZZ523053:BZZ523142 BQD523053:BQD523142 BGH523053:BGH523142 AWL523053:AWL523142 AMP523053:AMP523142 ACT523053:ACT523142 SX523053:SX523142 JB523053:JB523142 F523062:F523151 WVN457517:WVN457606 WLR457517:WLR457606 WBV457517:WBV457606 VRZ457517:VRZ457606 VID457517:VID457606 UYH457517:UYH457606 UOL457517:UOL457606 UEP457517:UEP457606 TUT457517:TUT457606 TKX457517:TKX457606 TBB457517:TBB457606 SRF457517:SRF457606 SHJ457517:SHJ457606 RXN457517:RXN457606 RNR457517:RNR457606 RDV457517:RDV457606 QTZ457517:QTZ457606 QKD457517:QKD457606 QAH457517:QAH457606 PQL457517:PQL457606 PGP457517:PGP457606 OWT457517:OWT457606 OMX457517:OMX457606 ODB457517:ODB457606 NTF457517:NTF457606 NJJ457517:NJJ457606 MZN457517:MZN457606 MPR457517:MPR457606 MFV457517:MFV457606 LVZ457517:LVZ457606 LMD457517:LMD457606 LCH457517:LCH457606 KSL457517:KSL457606 KIP457517:KIP457606 JYT457517:JYT457606 JOX457517:JOX457606 JFB457517:JFB457606 IVF457517:IVF457606 ILJ457517:ILJ457606 IBN457517:IBN457606 HRR457517:HRR457606 HHV457517:HHV457606 GXZ457517:GXZ457606 GOD457517:GOD457606 GEH457517:GEH457606 FUL457517:FUL457606 FKP457517:FKP457606 FAT457517:FAT457606 EQX457517:EQX457606 EHB457517:EHB457606 DXF457517:DXF457606 DNJ457517:DNJ457606 DDN457517:DDN457606 CTR457517:CTR457606 CJV457517:CJV457606 BZZ457517:BZZ457606 BQD457517:BQD457606 BGH457517:BGH457606 AWL457517:AWL457606 AMP457517:AMP457606 ACT457517:ACT457606 SX457517:SX457606 JB457517:JB457606 F457526:F457615 WVN391981:WVN392070 WLR391981:WLR392070 WBV391981:WBV392070 VRZ391981:VRZ392070 VID391981:VID392070 UYH391981:UYH392070 UOL391981:UOL392070 UEP391981:UEP392070 TUT391981:TUT392070 TKX391981:TKX392070 TBB391981:TBB392070 SRF391981:SRF392070 SHJ391981:SHJ392070 RXN391981:RXN392070 RNR391981:RNR392070 RDV391981:RDV392070 QTZ391981:QTZ392070 QKD391981:QKD392070 QAH391981:QAH392070 PQL391981:PQL392070 PGP391981:PGP392070 OWT391981:OWT392070 OMX391981:OMX392070 ODB391981:ODB392070 NTF391981:NTF392070 NJJ391981:NJJ392070 MZN391981:MZN392070 MPR391981:MPR392070 MFV391981:MFV392070 LVZ391981:LVZ392070 LMD391981:LMD392070 LCH391981:LCH392070 KSL391981:KSL392070 KIP391981:KIP392070 JYT391981:JYT392070 JOX391981:JOX392070 JFB391981:JFB392070 IVF391981:IVF392070 ILJ391981:ILJ392070 IBN391981:IBN392070 HRR391981:HRR392070 HHV391981:HHV392070 GXZ391981:GXZ392070 GOD391981:GOD392070 GEH391981:GEH392070 FUL391981:FUL392070 FKP391981:FKP392070 FAT391981:FAT392070 EQX391981:EQX392070 EHB391981:EHB392070 DXF391981:DXF392070 DNJ391981:DNJ392070 DDN391981:DDN392070 CTR391981:CTR392070 CJV391981:CJV392070 BZZ391981:BZZ392070 BQD391981:BQD392070 BGH391981:BGH392070 AWL391981:AWL392070 AMP391981:AMP392070 ACT391981:ACT392070 SX391981:SX392070 JB391981:JB392070 F391990:F392079 WVN326445:WVN326534 WLR326445:WLR326534 WBV326445:WBV326534 VRZ326445:VRZ326534 VID326445:VID326534 UYH326445:UYH326534 UOL326445:UOL326534 UEP326445:UEP326534 TUT326445:TUT326534 TKX326445:TKX326534 TBB326445:TBB326534 SRF326445:SRF326534 SHJ326445:SHJ326534 RXN326445:RXN326534 RNR326445:RNR326534 RDV326445:RDV326534 QTZ326445:QTZ326534 QKD326445:QKD326534 QAH326445:QAH326534 PQL326445:PQL326534 PGP326445:PGP326534 OWT326445:OWT326534 OMX326445:OMX326534 ODB326445:ODB326534 NTF326445:NTF326534 NJJ326445:NJJ326534 MZN326445:MZN326534 MPR326445:MPR326534 MFV326445:MFV326534 LVZ326445:LVZ326534 LMD326445:LMD326534 LCH326445:LCH326534 KSL326445:KSL326534 KIP326445:KIP326534 JYT326445:JYT326534 JOX326445:JOX326534 JFB326445:JFB326534 IVF326445:IVF326534 ILJ326445:ILJ326534 IBN326445:IBN326534 HRR326445:HRR326534 HHV326445:HHV326534 GXZ326445:GXZ326534 GOD326445:GOD326534 GEH326445:GEH326534 FUL326445:FUL326534 FKP326445:FKP326534 FAT326445:FAT326534 EQX326445:EQX326534 EHB326445:EHB326534 DXF326445:DXF326534 DNJ326445:DNJ326534 DDN326445:DDN326534 CTR326445:CTR326534 CJV326445:CJV326534 BZZ326445:BZZ326534 BQD326445:BQD326534 BGH326445:BGH326534 AWL326445:AWL326534 AMP326445:AMP326534 ACT326445:ACT326534 SX326445:SX326534 JB326445:JB326534 F326454:F326543 WVN260909:WVN260998 WLR260909:WLR260998 WBV260909:WBV260998 VRZ260909:VRZ260998 VID260909:VID260998 UYH260909:UYH260998 UOL260909:UOL260998 UEP260909:UEP260998 TUT260909:TUT260998 TKX260909:TKX260998 TBB260909:TBB260998 SRF260909:SRF260998 SHJ260909:SHJ260998 RXN260909:RXN260998 RNR260909:RNR260998 RDV260909:RDV260998 QTZ260909:QTZ260998 QKD260909:QKD260998 QAH260909:QAH260998 PQL260909:PQL260998 PGP260909:PGP260998 OWT260909:OWT260998 OMX260909:OMX260998 ODB260909:ODB260998 NTF260909:NTF260998 NJJ260909:NJJ260998 MZN260909:MZN260998 MPR260909:MPR260998 MFV260909:MFV260998 LVZ260909:LVZ260998 LMD260909:LMD260998 LCH260909:LCH260998 KSL260909:KSL260998 KIP260909:KIP260998 JYT260909:JYT260998 JOX260909:JOX260998 JFB260909:JFB260998 IVF260909:IVF260998 ILJ260909:ILJ260998 IBN260909:IBN260998 HRR260909:HRR260998 HHV260909:HHV260998 GXZ260909:GXZ260998 GOD260909:GOD260998 GEH260909:GEH260998 FUL260909:FUL260998 FKP260909:FKP260998 FAT260909:FAT260998 EQX260909:EQX260998 EHB260909:EHB260998 DXF260909:DXF260998 DNJ260909:DNJ260998 DDN260909:DDN260998 CTR260909:CTR260998 CJV260909:CJV260998 BZZ260909:BZZ260998 BQD260909:BQD260998 BGH260909:BGH260998 AWL260909:AWL260998 AMP260909:AMP260998 ACT260909:ACT260998 SX260909:SX260998 JB260909:JB260998 F260918:F261007 WVN195373:WVN195462 WLR195373:WLR195462 WBV195373:WBV195462 VRZ195373:VRZ195462 VID195373:VID195462 UYH195373:UYH195462 UOL195373:UOL195462 UEP195373:UEP195462 TUT195373:TUT195462 TKX195373:TKX195462 TBB195373:TBB195462 SRF195373:SRF195462 SHJ195373:SHJ195462 RXN195373:RXN195462 RNR195373:RNR195462 RDV195373:RDV195462 QTZ195373:QTZ195462 QKD195373:QKD195462 QAH195373:QAH195462 PQL195373:PQL195462 PGP195373:PGP195462 OWT195373:OWT195462 OMX195373:OMX195462 ODB195373:ODB195462 NTF195373:NTF195462 NJJ195373:NJJ195462 MZN195373:MZN195462 MPR195373:MPR195462 MFV195373:MFV195462 LVZ195373:LVZ195462 LMD195373:LMD195462 LCH195373:LCH195462 KSL195373:KSL195462 KIP195373:KIP195462 JYT195373:JYT195462 JOX195373:JOX195462 JFB195373:JFB195462 IVF195373:IVF195462 ILJ195373:ILJ195462 IBN195373:IBN195462 HRR195373:HRR195462 HHV195373:HHV195462 GXZ195373:GXZ195462 GOD195373:GOD195462 GEH195373:GEH195462 FUL195373:FUL195462 FKP195373:FKP195462 FAT195373:FAT195462 EQX195373:EQX195462 EHB195373:EHB195462 DXF195373:DXF195462 DNJ195373:DNJ195462 DDN195373:DDN195462 CTR195373:CTR195462 CJV195373:CJV195462 BZZ195373:BZZ195462 BQD195373:BQD195462 BGH195373:BGH195462 AWL195373:AWL195462 AMP195373:AMP195462 ACT195373:ACT195462 SX195373:SX195462 JB195373:JB195462 F195382:F195471 WVN129837:WVN129926 WLR129837:WLR129926 WBV129837:WBV129926 VRZ129837:VRZ129926 VID129837:VID129926 UYH129837:UYH129926 UOL129837:UOL129926 UEP129837:UEP129926 TUT129837:TUT129926 TKX129837:TKX129926 TBB129837:TBB129926 SRF129837:SRF129926 SHJ129837:SHJ129926 RXN129837:RXN129926 RNR129837:RNR129926 RDV129837:RDV129926 QTZ129837:QTZ129926 QKD129837:QKD129926 QAH129837:QAH129926 PQL129837:PQL129926 PGP129837:PGP129926 OWT129837:OWT129926 OMX129837:OMX129926 ODB129837:ODB129926 NTF129837:NTF129926 NJJ129837:NJJ129926 MZN129837:MZN129926 MPR129837:MPR129926 MFV129837:MFV129926 LVZ129837:LVZ129926 LMD129837:LMD129926 LCH129837:LCH129926 KSL129837:KSL129926 KIP129837:KIP129926 JYT129837:JYT129926 JOX129837:JOX129926 JFB129837:JFB129926 IVF129837:IVF129926 ILJ129837:ILJ129926 IBN129837:IBN129926 HRR129837:HRR129926 HHV129837:HHV129926 GXZ129837:GXZ129926 GOD129837:GOD129926 GEH129837:GEH129926 FUL129837:FUL129926 FKP129837:FKP129926 FAT129837:FAT129926 EQX129837:EQX129926 EHB129837:EHB129926 DXF129837:DXF129926 DNJ129837:DNJ129926 DDN129837:DDN129926 CTR129837:CTR129926 CJV129837:CJV129926 BZZ129837:BZZ129926 BQD129837:BQD129926 BGH129837:BGH129926 AWL129837:AWL129926 AMP129837:AMP129926 ACT129837:ACT129926 SX129837:SX129926 JB129837:JB129926 F129846:F129935 WVN64301:WVN64390 WLR64301:WLR64390 WBV64301:WBV64390 VRZ64301:VRZ64390 VID64301:VID64390 UYH64301:UYH64390 UOL64301:UOL64390 UEP64301:UEP64390 TUT64301:TUT64390 TKX64301:TKX64390 TBB64301:TBB64390 SRF64301:SRF64390 SHJ64301:SHJ64390 RXN64301:RXN64390 RNR64301:RNR64390 RDV64301:RDV64390 QTZ64301:QTZ64390 QKD64301:QKD64390 QAH64301:QAH64390 PQL64301:PQL64390 PGP64301:PGP64390 OWT64301:OWT64390 OMX64301:OMX64390 ODB64301:ODB64390 NTF64301:NTF64390 NJJ64301:NJJ64390 MZN64301:MZN64390 MPR64301:MPR64390 MFV64301:MFV64390 LVZ64301:LVZ64390 LMD64301:LMD64390 LCH64301:LCH64390 KSL64301:KSL64390 KIP64301:KIP64390 JYT64301:JYT64390 JOX64301:JOX64390 JFB64301:JFB64390 IVF64301:IVF64390 ILJ64301:ILJ64390 IBN64301:IBN64390 HRR64301:HRR64390 HHV64301:HHV64390 GXZ64301:GXZ64390 GOD64301:GOD64390 GEH64301:GEH64390 FUL64301:FUL64390 FKP64301:FKP64390 FAT64301:FAT64390 EQX64301:EQX64390 EHB64301:EHB64390 DXF64301:DXF64390 DNJ64301:DNJ64390 DDN64301:DDN64390 CTR64301:CTR64390 CJV64301:CJV64390 BZZ64301:BZZ64390 BQD64301:BQD64390 BGH64301:BGH64390 AWL64301:AWL64390 AMP64301:AMP64390 ACT64301:ACT64390 SX64301:SX64390 JB64301:JB64390 F64310:F64399 JB2:JB73 SX2:SX73 ACT2:ACT73 AMP2:AMP73 AWL2:AWL73 BGH2:BGH73 BQD2:BQD73 BZZ2:BZZ73 CJV2:CJV73 CTR2:CTR73 DDN2:DDN73 DNJ2:DNJ73 DXF2:DXF73 EHB2:EHB73 EQX2:EQX73 FAT2:FAT73 FKP2:FKP73 FUL2:FUL73 GEH2:GEH73 GOD2:GOD73 GXZ2:GXZ73 HHV2:HHV73 HRR2:HRR73 IBN2:IBN73 ILJ2:ILJ73 IVF2:IVF73 JFB2:JFB73 JOX2:JOX73 JYT2:JYT73 KIP2:KIP73 KSL2:KSL73 LCH2:LCH73 LMD2:LMD73 LVZ2:LVZ73 MFV2:MFV73 MPR2:MPR73 MZN2:MZN73 NJJ2:NJJ73 NTF2:NTF73 ODB2:ODB73 OMX2:OMX73 OWT2:OWT73 PGP2:PGP73 PQL2:PQL73 QAH2:QAH73 QKD2:QKD73 QTZ2:QTZ73 RDV2:RDV73 RNR2:RNR73 RXN2:RXN73 SHJ2:SHJ73 SRF2:SRF73 TBB2:TBB73 TKX2:TKX73 TUT2:TUT73 UEP2:UEP73 UOL2:UOL73 UYH2:UYH73 VID2:VID73 VRZ2:VRZ73 WBV2:WBV73 WLR2:WLR73 WVN2:WVN73" xr:uid="{DF8D64D2-2218-4AA5-8396-7A78F8FA20FD}">
      <formula1>$AH$2:$AH$13</formula1>
    </dataValidation>
    <dataValidation type="list" allowBlank="1" showInputMessage="1" showErrorMessage="1" sqref="WVM981805:WVM981894 WLQ981805:WLQ981894 WBU981805:WBU981894 VRY981805:VRY981894 VIC981805:VIC981894 UYG981805:UYG981894 UOK981805:UOK981894 UEO981805:UEO981894 TUS981805:TUS981894 TKW981805:TKW981894 TBA981805:TBA981894 SRE981805:SRE981894 SHI981805:SHI981894 RXM981805:RXM981894 RNQ981805:RNQ981894 RDU981805:RDU981894 QTY981805:QTY981894 QKC981805:QKC981894 QAG981805:QAG981894 PQK981805:PQK981894 PGO981805:PGO981894 OWS981805:OWS981894 OMW981805:OMW981894 ODA981805:ODA981894 NTE981805:NTE981894 NJI981805:NJI981894 MZM981805:MZM981894 MPQ981805:MPQ981894 MFU981805:MFU981894 LVY981805:LVY981894 LMC981805:LMC981894 LCG981805:LCG981894 KSK981805:KSK981894 KIO981805:KIO981894 JYS981805:JYS981894 JOW981805:JOW981894 JFA981805:JFA981894 IVE981805:IVE981894 ILI981805:ILI981894 IBM981805:IBM981894 HRQ981805:HRQ981894 HHU981805:HHU981894 GXY981805:GXY981894 GOC981805:GOC981894 GEG981805:GEG981894 FUK981805:FUK981894 FKO981805:FKO981894 FAS981805:FAS981894 EQW981805:EQW981894 EHA981805:EHA981894 DXE981805:DXE981894 DNI981805:DNI981894 DDM981805:DDM981894 CTQ981805:CTQ981894 CJU981805:CJU981894 BZY981805:BZY981894 BQC981805:BQC981894 BGG981805:BGG981894 AWK981805:AWK981894 AMO981805:AMO981894 ACS981805:ACS981894 SW981805:SW981894 JA981805:JA981894 E981814:E981903 WVM916269:WVM916358 WLQ916269:WLQ916358 WBU916269:WBU916358 VRY916269:VRY916358 VIC916269:VIC916358 UYG916269:UYG916358 UOK916269:UOK916358 UEO916269:UEO916358 TUS916269:TUS916358 TKW916269:TKW916358 TBA916269:TBA916358 SRE916269:SRE916358 SHI916269:SHI916358 RXM916269:RXM916358 RNQ916269:RNQ916358 RDU916269:RDU916358 QTY916269:QTY916358 QKC916269:QKC916358 QAG916269:QAG916358 PQK916269:PQK916358 PGO916269:PGO916358 OWS916269:OWS916358 OMW916269:OMW916358 ODA916269:ODA916358 NTE916269:NTE916358 NJI916269:NJI916358 MZM916269:MZM916358 MPQ916269:MPQ916358 MFU916269:MFU916358 LVY916269:LVY916358 LMC916269:LMC916358 LCG916269:LCG916358 KSK916269:KSK916358 KIO916269:KIO916358 JYS916269:JYS916358 JOW916269:JOW916358 JFA916269:JFA916358 IVE916269:IVE916358 ILI916269:ILI916358 IBM916269:IBM916358 HRQ916269:HRQ916358 HHU916269:HHU916358 GXY916269:GXY916358 GOC916269:GOC916358 GEG916269:GEG916358 FUK916269:FUK916358 FKO916269:FKO916358 FAS916269:FAS916358 EQW916269:EQW916358 EHA916269:EHA916358 DXE916269:DXE916358 DNI916269:DNI916358 DDM916269:DDM916358 CTQ916269:CTQ916358 CJU916269:CJU916358 BZY916269:BZY916358 BQC916269:BQC916358 BGG916269:BGG916358 AWK916269:AWK916358 AMO916269:AMO916358 ACS916269:ACS916358 SW916269:SW916358 JA916269:JA916358 E916278:E916367 WVM850733:WVM850822 WLQ850733:WLQ850822 WBU850733:WBU850822 VRY850733:VRY850822 VIC850733:VIC850822 UYG850733:UYG850822 UOK850733:UOK850822 UEO850733:UEO850822 TUS850733:TUS850822 TKW850733:TKW850822 TBA850733:TBA850822 SRE850733:SRE850822 SHI850733:SHI850822 RXM850733:RXM850822 RNQ850733:RNQ850822 RDU850733:RDU850822 QTY850733:QTY850822 QKC850733:QKC850822 QAG850733:QAG850822 PQK850733:PQK850822 PGO850733:PGO850822 OWS850733:OWS850822 OMW850733:OMW850822 ODA850733:ODA850822 NTE850733:NTE850822 NJI850733:NJI850822 MZM850733:MZM850822 MPQ850733:MPQ850822 MFU850733:MFU850822 LVY850733:LVY850822 LMC850733:LMC850822 LCG850733:LCG850822 KSK850733:KSK850822 KIO850733:KIO850822 JYS850733:JYS850822 JOW850733:JOW850822 JFA850733:JFA850822 IVE850733:IVE850822 ILI850733:ILI850822 IBM850733:IBM850822 HRQ850733:HRQ850822 HHU850733:HHU850822 GXY850733:GXY850822 GOC850733:GOC850822 GEG850733:GEG850822 FUK850733:FUK850822 FKO850733:FKO850822 FAS850733:FAS850822 EQW850733:EQW850822 EHA850733:EHA850822 DXE850733:DXE850822 DNI850733:DNI850822 DDM850733:DDM850822 CTQ850733:CTQ850822 CJU850733:CJU850822 BZY850733:BZY850822 BQC850733:BQC850822 BGG850733:BGG850822 AWK850733:AWK850822 AMO850733:AMO850822 ACS850733:ACS850822 SW850733:SW850822 JA850733:JA850822 E850742:E850831 WVM785197:WVM785286 WLQ785197:WLQ785286 WBU785197:WBU785286 VRY785197:VRY785286 VIC785197:VIC785286 UYG785197:UYG785286 UOK785197:UOK785286 UEO785197:UEO785286 TUS785197:TUS785286 TKW785197:TKW785286 TBA785197:TBA785286 SRE785197:SRE785286 SHI785197:SHI785286 RXM785197:RXM785286 RNQ785197:RNQ785286 RDU785197:RDU785286 QTY785197:QTY785286 QKC785197:QKC785286 QAG785197:QAG785286 PQK785197:PQK785286 PGO785197:PGO785286 OWS785197:OWS785286 OMW785197:OMW785286 ODA785197:ODA785286 NTE785197:NTE785286 NJI785197:NJI785286 MZM785197:MZM785286 MPQ785197:MPQ785286 MFU785197:MFU785286 LVY785197:LVY785286 LMC785197:LMC785286 LCG785197:LCG785286 KSK785197:KSK785286 KIO785197:KIO785286 JYS785197:JYS785286 JOW785197:JOW785286 JFA785197:JFA785286 IVE785197:IVE785286 ILI785197:ILI785286 IBM785197:IBM785286 HRQ785197:HRQ785286 HHU785197:HHU785286 GXY785197:GXY785286 GOC785197:GOC785286 GEG785197:GEG785286 FUK785197:FUK785286 FKO785197:FKO785286 FAS785197:FAS785286 EQW785197:EQW785286 EHA785197:EHA785286 DXE785197:DXE785286 DNI785197:DNI785286 DDM785197:DDM785286 CTQ785197:CTQ785286 CJU785197:CJU785286 BZY785197:BZY785286 BQC785197:BQC785286 BGG785197:BGG785286 AWK785197:AWK785286 AMO785197:AMO785286 ACS785197:ACS785286 SW785197:SW785286 JA785197:JA785286 E785206:E785295 WVM719661:WVM719750 WLQ719661:WLQ719750 WBU719661:WBU719750 VRY719661:VRY719750 VIC719661:VIC719750 UYG719661:UYG719750 UOK719661:UOK719750 UEO719661:UEO719750 TUS719661:TUS719750 TKW719661:TKW719750 TBA719661:TBA719750 SRE719661:SRE719750 SHI719661:SHI719750 RXM719661:RXM719750 RNQ719661:RNQ719750 RDU719661:RDU719750 QTY719661:QTY719750 QKC719661:QKC719750 QAG719661:QAG719750 PQK719661:PQK719750 PGO719661:PGO719750 OWS719661:OWS719750 OMW719661:OMW719750 ODA719661:ODA719750 NTE719661:NTE719750 NJI719661:NJI719750 MZM719661:MZM719750 MPQ719661:MPQ719750 MFU719661:MFU719750 LVY719661:LVY719750 LMC719661:LMC719750 LCG719661:LCG719750 KSK719661:KSK719750 KIO719661:KIO719750 JYS719661:JYS719750 JOW719661:JOW719750 JFA719661:JFA719750 IVE719661:IVE719750 ILI719661:ILI719750 IBM719661:IBM719750 HRQ719661:HRQ719750 HHU719661:HHU719750 GXY719661:GXY719750 GOC719661:GOC719750 GEG719661:GEG719750 FUK719661:FUK719750 FKO719661:FKO719750 FAS719661:FAS719750 EQW719661:EQW719750 EHA719661:EHA719750 DXE719661:DXE719750 DNI719661:DNI719750 DDM719661:DDM719750 CTQ719661:CTQ719750 CJU719661:CJU719750 BZY719661:BZY719750 BQC719661:BQC719750 BGG719661:BGG719750 AWK719661:AWK719750 AMO719661:AMO719750 ACS719661:ACS719750 SW719661:SW719750 JA719661:JA719750 E719670:E719759 WVM654125:WVM654214 WLQ654125:WLQ654214 WBU654125:WBU654214 VRY654125:VRY654214 VIC654125:VIC654214 UYG654125:UYG654214 UOK654125:UOK654214 UEO654125:UEO654214 TUS654125:TUS654214 TKW654125:TKW654214 TBA654125:TBA654214 SRE654125:SRE654214 SHI654125:SHI654214 RXM654125:RXM654214 RNQ654125:RNQ654214 RDU654125:RDU654214 QTY654125:QTY654214 QKC654125:QKC654214 QAG654125:QAG654214 PQK654125:PQK654214 PGO654125:PGO654214 OWS654125:OWS654214 OMW654125:OMW654214 ODA654125:ODA654214 NTE654125:NTE654214 NJI654125:NJI654214 MZM654125:MZM654214 MPQ654125:MPQ654214 MFU654125:MFU654214 LVY654125:LVY654214 LMC654125:LMC654214 LCG654125:LCG654214 KSK654125:KSK654214 KIO654125:KIO654214 JYS654125:JYS654214 JOW654125:JOW654214 JFA654125:JFA654214 IVE654125:IVE654214 ILI654125:ILI654214 IBM654125:IBM654214 HRQ654125:HRQ654214 HHU654125:HHU654214 GXY654125:GXY654214 GOC654125:GOC654214 GEG654125:GEG654214 FUK654125:FUK654214 FKO654125:FKO654214 FAS654125:FAS654214 EQW654125:EQW654214 EHA654125:EHA654214 DXE654125:DXE654214 DNI654125:DNI654214 DDM654125:DDM654214 CTQ654125:CTQ654214 CJU654125:CJU654214 BZY654125:BZY654214 BQC654125:BQC654214 BGG654125:BGG654214 AWK654125:AWK654214 AMO654125:AMO654214 ACS654125:ACS654214 SW654125:SW654214 JA654125:JA654214 E654134:E654223 WVM588589:WVM588678 WLQ588589:WLQ588678 WBU588589:WBU588678 VRY588589:VRY588678 VIC588589:VIC588678 UYG588589:UYG588678 UOK588589:UOK588678 UEO588589:UEO588678 TUS588589:TUS588678 TKW588589:TKW588678 TBA588589:TBA588678 SRE588589:SRE588678 SHI588589:SHI588678 RXM588589:RXM588678 RNQ588589:RNQ588678 RDU588589:RDU588678 QTY588589:QTY588678 QKC588589:QKC588678 QAG588589:QAG588678 PQK588589:PQK588678 PGO588589:PGO588678 OWS588589:OWS588678 OMW588589:OMW588678 ODA588589:ODA588678 NTE588589:NTE588678 NJI588589:NJI588678 MZM588589:MZM588678 MPQ588589:MPQ588678 MFU588589:MFU588678 LVY588589:LVY588678 LMC588589:LMC588678 LCG588589:LCG588678 KSK588589:KSK588678 KIO588589:KIO588678 JYS588589:JYS588678 JOW588589:JOW588678 JFA588589:JFA588678 IVE588589:IVE588678 ILI588589:ILI588678 IBM588589:IBM588678 HRQ588589:HRQ588678 HHU588589:HHU588678 GXY588589:GXY588678 GOC588589:GOC588678 GEG588589:GEG588678 FUK588589:FUK588678 FKO588589:FKO588678 FAS588589:FAS588678 EQW588589:EQW588678 EHA588589:EHA588678 DXE588589:DXE588678 DNI588589:DNI588678 DDM588589:DDM588678 CTQ588589:CTQ588678 CJU588589:CJU588678 BZY588589:BZY588678 BQC588589:BQC588678 BGG588589:BGG588678 AWK588589:AWK588678 AMO588589:AMO588678 ACS588589:ACS588678 SW588589:SW588678 JA588589:JA588678 E588598:E588687 WVM523053:WVM523142 WLQ523053:WLQ523142 WBU523053:WBU523142 VRY523053:VRY523142 VIC523053:VIC523142 UYG523053:UYG523142 UOK523053:UOK523142 UEO523053:UEO523142 TUS523053:TUS523142 TKW523053:TKW523142 TBA523053:TBA523142 SRE523053:SRE523142 SHI523053:SHI523142 RXM523053:RXM523142 RNQ523053:RNQ523142 RDU523053:RDU523142 QTY523053:QTY523142 QKC523053:QKC523142 QAG523053:QAG523142 PQK523053:PQK523142 PGO523053:PGO523142 OWS523053:OWS523142 OMW523053:OMW523142 ODA523053:ODA523142 NTE523053:NTE523142 NJI523053:NJI523142 MZM523053:MZM523142 MPQ523053:MPQ523142 MFU523053:MFU523142 LVY523053:LVY523142 LMC523053:LMC523142 LCG523053:LCG523142 KSK523053:KSK523142 KIO523053:KIO523142 JYS523053:JYS523142 JOW523053:JOW523142 JFA523053:JFA523142 IVE523053:IVE523142 ILI523053:ILI523142 IBM523053:IBM523142 HRQ523053:HRQ523142 HHU523053:HHU523142 GXY523053:GXY523142 GOC523053:GOC523142 GEG523053:GEG523142 FUK523053:FUK523142 FKO523053:FKO523142 FAS523053:FAS523142 EQW523053:EQW523142 EHA523053:EHA523142 DXE523053:DXE523142 DNI523053:DNI523142 DDM523053:DDM523142 CTQ523053:CTQ523142 CJU523053:CJU523142 BZY523053:BZY523142 BQC523053:BQC523142 BGG523053:BGG523142 AWK523053:AWK523142 AMO523053:AMO523142 ACS523053:ACS523142 SW523053:SW523142 JA523053:JA523142 E523062:E523151 WVM457517:WVM457606 WLQ457517:WLQ457606 WBU457517:WBU457606 VRY457517:VRY457606 VIC457517:VIC457606 UYG457517:UYG457606 UOK457517:UOK457606 UEO457517:UEO457606 TUS457517:TUS457606 TKW457517:TKW457606 TBA457517:TBA457606 SRE457517:SRE457606 SHI457517:SHI457606 RXM457517:RXM457606 RNQ457517:RNQ457606 RDU457517:RDU457606 QTY457517:QTY457606 QKC457517:QKC457606 QAG457517:QAG457606 PQK457517:PQK457606 PGO457517:PGO457606 OWS457517:OWS457606 OMW457517:OMW457606 ODA457517:ODA457606 NTE457517:NTE457606 NJI457517:NJI457606 MZM457517:MZM457606 MPQ457517:MPQ457606 MFU457517:MFU457606 LVY457517:LVY457606 LMC457517:LMC457606 LCG457517:LCG457606 KSK457517:KSK457606 KIO457517:KIO457606 JYS457517:JYS457606 JOW457517:JOW457606 JFA457517:JFA457606 IVE457517:IVE457606 ILI457517:ILI457606 IBM457517:IBM457606 HRQ457517:HRQ457606 HHU457517:HHU457606 GXY457517:GXY457606 GOC457517:GOC457606 GEG457517:GEG457606 FUK457517:FUK457606 FKO457517:FKO457606 FAS457517:FAS457606 EQW457517:EQW457606 EHA457517:EHA457606 DXE457517:DXE457606 DNI457517:DNI457606 DDM457517:DDM457606 CTQ457517:CTQ457606 CJU457517:CJU457606 BZY457517:BZY457606 BQC457517:BQC457606 BGG457517:BGG457606 AWK457517:AWK457606 AMO457517:AMO457606 ACS457517:ACS457606 SW457517:SW457606 JA457517:JA457606 E457526:E457615 WVM391981:WVM392070 WLQ391981:WLQ392070 WBU391981:WBU392070 VRY391981:VRY392070 VIC391981:VIC392070 UYG391981:UYG392070 UOK391981:UOK392070 UEO391981:UEO392070 TUS391981:TUS392070 TKW391981:TKW392070 TBA391981:TBA392070 SRE391981:SRE392070 SHI391981:SHI392070 RXM391981:RXM392070 RNQ391981:RNQ392070 RDU391981:RDU392070 QTY391981:QTY392070 QKC391981:QKC392070 QAG391981:QAG392070 PQK391981:PQK392070 PGO391981:PGO392070 OWS391981:OWS392070 OMW391981:OMW392070 ODA391981:ODA392070 NTE391981:NTE392070 NJI391981:NJI392070 MZM391981:MZM392070 MPQ391981:MPQ392070 MFU391981:MFU392070 LVY391981:LVY392070 LMC391981:LMC392070 LCG391981:LCG392070 KSK391981:KSK392070 KIO391981:KIO392070 JYS391981:JYS392070 JOW391981:JOW392070 JFA391981:JFA392070 IVE391981:IVE392070 ILI391981:ILI392070 IBM391981:IBM392070 HRQ391981:HRQ392070 HHU391981:HHU392070 GXY391981:GXY392070 GOC391981:GOC392070 GEG391981:GEG392070 FUK391981:FUK392070 FKO391981:FKO392070 FAS391981:FAS392070 EQW391981:EQW392070 EHA391981:EHA392070 DXE391981:DXE392070 DNI391981:DNI392070 DDM391981:DDM392070 CTQ391981:CTQ392070 CJU391981:CJU392070 BZY391981:BZY392070 BQC391981:BQC392070 BGG391981:BGG392070 AWK391981:AWK392070 AMO391981:AMO392070 ACS391981:ACS392070 SW391981:SW392070 JA391981:JA392070 E391990:E392079 WVM326445:WVM326534 WLQ326445:WLQ326534 WBU326445:WBU326534 VRY326445:VRY326534 VIC326445:VIC326534 UYG326445:UYG326534 UOK326445:UOK326534 UEO326445:UEO326534 TUS326445:TUS326534 TKW326445:TKW326534 TBA326445:TBA326534 SRE326445:SRE326534 SHI326445:SHI326534 RXM326445:RXM326534 RNQ326445:RNQ326534 RDU326445:RDU326534 QTY326445:QTY326534 QKC326445:QKC326534 QAG326445:QAG326534 PQK326445:PQK326534 PGO326445:PGO326534 OWS326445:OWS326534 OMW326445:OMW326534 ODA326445:ODA326534 NTE326445:NTE326534 NJI326445:NJI326534 MZM326445:MZM326534 MPQ326445:MPQ326534 MFU326445:MFU326534 LVY326445:LVY326534 LMC326445:LMC326534 LCG326445:LCG326534 KSK326445:KSK326534 KIO326445:KIO326534 JYS326445:JYS326534 JOW326445:JOW326534 JFA326445:JFA326534 IVE326445:IVE326534 ILI326445:ILI326534 IBM326445:IBM326534 HRQ326445:HRQ326534 HHU326445:HHU326534 GXY326445:GXY326534 GOC326445:GOC326534 GEG326445:GEG326534 FUK326445:FUK326534 FKO326445:FKO326534 FAS326445:FAS326534 EQW326445:EQW326534 EHA326445:EHA326534 DXE326445:DXE326534 DNI326445:DNI326534 DDM326445:DDM326534 CTQ326445:CTQ326534 CJU326445:CJU326534 BZY326445:BZY326534 BQC326445:BQC326534 BGG326445:BGG326534 AWK326445:AWK326534 AMO326445:AMO326534 ACS326445:ACS326534 SW326445:SW326534 JA326445:JA326534 E326454:E326543 WVM260909:WVM260998 WLQ260909:WLQ260998 WBU260909:WBU260998 VRY260909:VRY260998 VIC260909:VIC260998 UYG260909:UYG260998 UOK260909:UOK260998 UEO260909:UEO260998 TUS260909:TUS260998 TKW260909:TKW260998 TBA260909:TBA260998 SRE260909:SRE260998 SHI260909:SHI260998 RXM260909:RXM260998 RNQ260909:RNQ260998 RDU260909:RDU260998 QTY260909:QTY260998 QKC260909:QKC260998 QAG260909:QAG260998 PQK260909:PQK260998 PGO260909:PGO260998 OWS260909:OWS260998 OMW260909:OMW260998 ODA260909:ODA260998 NTE260909:NTE260998 NJI260909:NJI260998 MZM260909:MZM260998 MPQ260909:MPQ260998 MFU260909:MFU260998 LVY260909:LVY260998 LMC260909:LMC260998 LCG260909:LCG260998 KSK260909:KSK260998 KIO260909:KIO260998 JYS260909:JYS260998 JOW260909:JOW260998 JFA260909:JFA260998 IVE260909:IVE260998 ILI260909:ILI260998 IBM260909:IBM260998 HRQ260909:HRQ260998 HHU260909:HHU260998 GXY260909:GXY260998 GOC260909:GOC260998 GEG260909:GEG260998 FUK260909:FUK260998 FKO260909:FKO260998 FAS260909:FAS260998 EQW260909:EQW260998 EHA260909:EHA260998 DXE260909:DXE260998 DNI260909:DNI260998 DDM260909:DDM260998 CTQ260909:CTQ260998 CJU260909:CJU260998 BZY260909:BZY260998 BQC260909:BQC260998 BGG260909:BGG260998 AWK260909:AWK260998 AMO260909:AMO260998 ACS260909:ACS260998 SW260909:SW260998 JA260909:JA260998 E260918:E261007 WVM195373:WVM195462 WLQ195373:WLQ195462 WBU195373:WBU195462 VRY195373:VRY195462 VIC195373:VIC195462 UYG195373:UYG195462 UOK195373:UOK195462 UEO195373:UEO195462 TUS195373:TUS195462 TKW195373:TKW195462 TBA195373:TBA195462 SRE195373:SRE195462 SHI195373:SHI195462 RXM195373:RXM195462 RNQ195373:RNQ195462 RDU195373:RDU195462 QTY195373:QTY195462 QKC195373:QKC195462 QAG195373:QAG195462 PQK195373:PQK195462 PGO195373:PGO195462 OWS195373:OWS195462 OMW195373:OMW195462 ODA195373:ODA195462 NTE195373:NTE195462 NJI195373:NJI195462 MZM195373:MZM195462 MPQ195373:MPQ195462 MFU195373:MFU195462 LVY195373:LVY195462 LMC195373:LMC195462 LCG195373:LCG195462 KSK195373:KSK195462 KIO195373:KIO195462 JYS195373:JYS195462 JOW195373:JOW195462 JFA195373:JFA195462 IVE195373:IVE195462 ILI195373:ILI195462 IBM195373:IBM195462 HRQ195373:HRQ195462 HHU195373:HHU195462 GXY195373:GXY195462 GOC195373:GOC195462 GEG195373:GEG195462 FUK195373:FUK195462 FKO195373:FKO195462 FAS195373:FAS195462 EQW195373:EQW195462 EHA195373:EHA195462 DXE195373:DXE195462 DNI195373:DNI195462 DDM195373:DDM195462 CTQ195373:CTQ195462 CJU195373:CJU195462 BZY195373:BZY195462 BQC195373:BQC195462 BGG195373:BGG195462 AWK195373:AWK195462 AMO195373:AMO195462 ACS195373:ACS195462 SW195373:SW195462 JA195373:JA195462 E195382:E195471 WVM129837:WVM129926 WLQ129837:WLQ129926 WBU129837:WBU129926 VRY129837:VRY129926 VIC129837:VIC129926 UYG129837:UYG129926 UOK129837:UOK129926 UEO129837:UEO129926 TUS129837:TUS129926 TKW129837:TKW129926 TBA129837:TBA129926 SRE129837:SRE129926 SHI129837:SHI129926 RXM129837:RXM129926 RNQ129837:RNQ129926 RDU129837:RDU129926 QTY129837:QTY129926 QKC129837:QKC129926 QAG129837:QAG129926 PQK129837:PQK129926 PGO129837:PGO129926 OWS129837:OWS129926 OMW129837:OMW129926 ODA129837:ODA129926 NTE129837:NTE129926 NJI129837:NJI129926 MZM129837:MZM129926 MPQ129837:MPQ129926 MFU129837:MFU129926 LVY129837:LVY129926 LMC129837:LMC129926 LCG129837:LCG129926 KSK129837:KSK129926 KIO129837:KIO129926 JYS129837:JYS129926 JOW129837:JOW129926 JFA129837:JFA129926 IVE129837:IVE129926 ILI129837:ILI129926 IBM129837:IBM129926 HRQ129837:HRQ129926 HHU129837:HHU129926 GXY129837:GXY129926 GOC129837:GOC129926 GEG129837:GEG129926 FUK129837:FUK129926 FKO129837:FKO129926 FAS129837:FAS129926 EQW129837:EQW129926 EHA129837:EHA129926 DXE129837:DXE129926 DNI129837:DNI129926 DDM129837:DDM129926 CTQ129837:CTQ129926 CJU129837:CJU129926 BZY129837:BZY129926 BQC129837:BQC129926 BGG129837:BGG129926 AWK129837:AWK129926 AMO129837:AMO129926 ACS129837:ACS129926 SW129837:SW129926 JA129837:JA129926 E129846:E129935 WVM64301:WVM64390 WLQ64301:WLQ64390 WBU64301:WBU64390 VRY64301:VRY64390 VIC64301:VIC64390 UYG64301:UYG64390 UOK64301:UOK64390 UEO64301:UEO64390 TUS64301:TUS64390 TKW64301:TKW64390 TBA64301:TBA64390 SRE64301:SRE64390 SHI64301:SHI64390 RXM64301:RXM64390 RNQ64301:RNQ64390 RDU64301:RDU64390 QTY64301:QTY64390 QKC64301:QKC64390 QAG64301:QAG64390 PQK64301:PQK64390 PGO64301:PGO64390 OWS64301:OWS64390 OMW64301:OMW64390 ODA64301:ODA64390 NTE64301:NTE64390 NJI64301:NJI64390 MZM64301:MZM64390 MPQ64301:MPQ64390 MFU64301:MFU64390 LVY64301:LVY64390 LMC64301:LMC64390 LCG64301:LCG64390 KSK64301:KSK64390 KIO64301:KIO64390 JYS64301:JYS64390 JOW64301:JOW64390 JFA64301:JFA64390 IVE64301:IVE64390 ILI64301:ILI64390 IBM64301:IBM64390 HRQ64301:HRQ64390 HHU64301:HHU64390 GXY64301:GXY64390 GOC64301:GOC64390 GEG64301:GEG64390 FUK64301:FUK64390 FKO64301:FKO64390 FAS64301:FAS64390 EQW64301:EQW64390 EHA64301:EHA64390 DXE64301:DXE64390 DNI64301:DNI64390 DDM64301:DDM64390 CTQ64301:CTQ64390 CJU64301:CJU64390 BZY64301:BZY64390 BQC64301:BQC64390 BGG64301:BGG64390 AWK64301:AWK64390 AMO64301:AMO64390 ACS64301:ACS64390 SW64301:SW64390 JA64301:JA64390 E64310:E64399 JA2:JA73 SW2:SW73 ACS2:ACS73 AMO2:AMO73 AWK2:AWK73 BGG2:BGG73 BQC2:BQC73 BZY2:BZY73 CJU2:CJU73 CTQ2:CTQ73 DDM2:DDM73 DNI2:DNI73 DXE2:DXE73 EHA2:EHA73 EQW2:EQW73 FAS2:FAS73 FKO2:FKO73 FUK2:FUK73 GEG2:GEG73 GOC2:GOC73 GXY2:GXY73 HHU2:HHU73 HRQ2:HRQ73 IBM2:IBM73 ILI2:ILI73 IVE2:IVE73 JFA2:JFA73 JOW2:JOW73 JYS2:JYS73 KIO2:KIO73 KSK2:KSK73 LCG2:LCG73 LMC2:LMC73 LVY2:LVY73 MFU2:MFU73 MPQ2:MPQ73 MZM2:MZM73 NJI2:NJI73 NTE2:NTE73 ODA2:ODA73 OMW2:OMW73 OWS2:OWS73 PGO2:PGO73 PQK2:PQK73 QAG2:QAG73 QKC2:QKC73 QTY2:QTY73 RDU2:RDU73 RNQ2:RNQ73 RXM2:RXM73 SHI2:SHI73 SRE2:SRE73 TBA2:TBA73 TKW2:TKW73 TUS2:TUS73 UEO2:UEO73 UOK2:UOK73 UYG2:UYG73 VIC2:VIC73 VRY2:VRY73 WBU2:WBU73 WLQ2:WLQ73 WVM2:WVM73" xr:uid="{DC9738EF-AB67-4C76-988E-6E8182725B65}">
      <formula1>$AG$2:$AG$13</formula1>
    </dataValidation>
    <dataValidation type="list" allowBlank="1" showInputMessage="1" showErrorMessage="1" sqref="WWF981805:WWF981888 WMJ981805:WMJ981888 WCN981805:WCN981888 VSR981805:VSR981888 VIV981805:VIV981888 UYZ981805:UYZ981888 UPD981805:UPD981888 UFH981805:UFH981888 TVL981805:TVL981888 TLP981805:TLP981888 TBT981805:TBT981888 SRX981805:SRX981888 SIB981805:SIB981888 RYF981805:RYF981888 ROJ981805:ROJ981888 REN981805:REN981888 QUR981805:QUR981888 QKV981805:QKV981888 QAZ981805:QAZ981888 PRD981805:PRD981888 PHH981805:PHH981888 OXL981805:OXL981888 ONP981805:ONP981888 ODT981805:ODT981888 NTX981805:NTX981888 NKB981805:NKB981888 NAF981805:NAF981888 MQJ981805:MQJ981888 MGN981805:MGN981888 LWR981805:LWR981888 LMV981805:LMV981888 LCZ981805:LCZ981888 KTD981805:KTD981888 KJH981805:KJH981888 JZL981805:JZL981888 JPP981805:JPP981888 JFT981805:JFT981888 IVX981805:IVX981888 IMB981805:IMB981888 ICF981805:ICF981888 HSJ981805:HSJ981888 HIN981805:HIN981888 GYR981805:GYR981888 GOV981805:GOV981888 GEZ981805:GEZ981888 FVD981805:FVD981888 FLH981805:FLH981888 FBL981805:FBL981888 ERP981805:ERP981888 EHT981805:EHT981888 DXX981805:DXX981888 DOB981805:DOB981888 DEF981805:DEF981888 CUJ981805:CUJ981888 CKN981805:CKN981888 CAR981805:CAR981888 BQV981805:BQV981888 BGZ981805:BGZ981888 AXD981805:AXD981888 ANH981805:ANH981888 ADL981805:ADL981888 TP981805:TP981888 JT981805:JT981888 X981805:X981888 WWF916269:WWF916352 WMJ916269:WMJ916352 WCN916269:WCN916352 VSR916269:VSR916352 VIV916269:VIV916352 UYZ916269:UYZ916352 UPD916269:UPD916352 UFH916269:UFH916352 TVL916269:TVL916352 TLP916269:TLP916352 TBT916269:TBT916352 SRX916269:SRX916352 SIB916269:SIB916352 RYF916269:RYF916352 ROJ916269:ROJ916352 REN916269:REN916352 QUR916269:QUR916352 QKV916269:QKV916352 QAZ916269:QAZ916352 PRD916269:PRD916352 PHH916269:PHH916352 OXL916269:OXL916352 ONP916269:ONP916352 ODT916269:ODT916352 NTX916269:NTX916352 NKB916269:NKB916352 NAF916269:NAF916352 MQJ916269:MQJ916352 MGN916269:MGN916352 LWR916269:LWR916352 LMV916269:LMV916352 LCZ916269:LCZ916352 KTD916269:KTD916352 KJH916269:KJH916352 JZL916269:JZL916352 JPP916269:JPP916352 JFT916269:JFT916352 IVX916269:IVX916352 IMB916269:IMB916352 ICF916269:ICF916352 HSJ916269:HSJ916352 HIN916269:HIN916352 GYR916269:GYR916352 GOV916269:GOV916352 GEZ916269:GEZ916352 FVD916269:FVD916352 FLH916269:FLH916352 FBL916269:FBL916352 ERP916269:ERP916352 EHT916269:EHT916352 DXX916269:DXX916352 DOB916269:DOB916352 DEF916269:DEF916352 CUJ916269:CUJ916352 CKN916269:CKN916352 CAR916269:CAR916352 BQV916269:BQV916352 BGZ916269:BGZ916352 AXD916269:AXD916352 ANH916269:ANH916352 ADL916269:ADL916352 TP916269:TP916352 JT916269:JT916352 X916269:X916352 WWF850733:WWF850816 WMJ850733:WMJ850816 WCN850733:WCN850816 VSR850733:VSR850816 VIV850733:VIV850816 UYZ850733:UYZ850816 UPD850733:UPD850816 UFH850733:UFH850816 TVL850733:TVL850816 TLP850733:TLP850816 TBT850733:TBT850816 SRX850733:SRX850816 SIB850733:SIB850816 RYF850733:RYF850816 ROJ850733:ROJ850816 REN850733:REN850816 QUR850733:QUR850816 QKV850733:QKV850816 QAZ850733:QAZ850816 PRD850733:PRD850816 PHH850733:PHH850816 OXL850733:OXL850816 ONP850733:ONP850816 ODT850733:ODT850816 NTX850733:NTX850816 NKB850733:NKB850816 NAF850733:NAF850816 MQJ850733:MQJ850816 MGN850733:MGN850816 LWR850733:LWR850816 LMV850733:LMV850816 LCZ850733:LCZ850816 KTD850733:KTD850816 KJH850733:KJH850816 JZL850733:JZL850816 JPP850733:JPP850816 JFT850733:JFT850816 IVX850733:IVX850816 IMB850733:IMB850816 ICF850733:ICF850816 HSJ850733:HSJ850816 HIN850733:HIN850816 GYR850733:GYR850816 GOV850733:GOV850816 GEZ850733:GEZ850816 FVD850733:FVD850816 FLH850733:FLH850816 FBL850733:FBL850816 ERP850733:ERP850816 EHT850733:EHT850816 DXX850733:DXX850816 DOB850733:DOB850816 DEF850733:DEF850816 CUJ850733:CUJ850816 CKN850733:CKN850816 CAR850733:CAR850816 BQV850733:BQV850816 BGZ850733:BGZ850816 AXD850733:AXD850816 ANH850733:ANH850816 ADL850733:ADL850816 TP850733:TP850816 JT850733:JT850816 X850733:X850816 WWF785197:WWF785280 WMJ785197:WMJ785280 WCN785197:WCN785280 VSR785197:VSR785280 VIV785197:VIV785280 UYZ785197:UYZ785280 UPD785197:UPD785280 UFH785197:UFH785280 TVL785197:TVL785280 TLP785197:TLP785280 TBT785197:TBT785280 SRX785197:SRX785280 SIB785197:SIB785280 RYF785197:RYF785280 ROJ785197:ROJ785280 REN785197:REN785280 QUR785197:QUR785280 QKV785197:QKV785280 QAZ785197:QAZ785280 PRD785197:PRD785280 PHH785197:PHH785280 OXL785197:OXL785280 ONP785197:ONP785280 ODT785197:ODT785280 NTX785197:NTX785280 NKB785197:NKB785280 NAF785197:NAF785280 MQJ785197:MQJ785280 MGN785197:MGN785280 LWR785197:LWR785280 LMV785197:LMV785280 LCZ785197:LCZ785280 KTD785197:KTD785280 KJH785197:KJH785280 JZL785197:JZL785280 JPP785197:JPP785280 JFT785197:JFT785280 IVX785197:IVX785280 IMB785197:IMB785280 ICF785197:ICF785280 HSJ785197:HSJ785280 HIN785197:HIN785280 GYR785197:GYR785280 GOV785197:GOV785280 GEZ785197:GEZ785280 FVD785197:FVD785280 FLH785197:FLH785280 FBL785197:FBL785280 ERP785197:ERP785280 EHT785197:EHT785280 DXX785197:DXX785280 DOB785197:DOB785280 DEF785197:DEF785280 CUJ785197:CUJ785280 CKN785197:CKN785280 CAR785197:CAR785280 BQV785197:BQV785280 BGZ785197:BGZ785280 AXD785197:AXD785280 ANH785197:ANH785280 ADL785197:ADL785280 TP785197:TP785280 JT785197:JT785280 X785197:X785280 WWF719661:WWF719744 WMJ719661:WMJ719744 WCN719661:WCN719744 VSR719661:VSR719744 VIV719661:VIV719744 UYZ719661:UYZ719744 UPD719661:UPD719744 UFH719661:UFH719744 TVL719661:TVL719744 TLP719661:TLP719744 TBT719661:TBT719744 SRX719661:SRX719744 SIB719661:SIB719744 RYF719661:RYF719744 ROJ719661:ROJ719744 REN719661:REN719744 QUR719661:QUR719744 QKV719661:QKV719744 QAZ719661:QAZ719744 PRD719661:PRD719744 PHH719661:PHH719744 OXL719661:OXL719744 ONP719661:ONP719744 ODT719661:ODT719744 NTX719661:NTX719744 NKB719661:NKB719744 NAF719661:NAF719744 MQJ719661:MQJ719744 MGN719661:MGN719744 LWR719661:LWR719744 LMV719661:LMV719744 LCZ719661:LCZ719744 KTD719661:KTD719744 KJH719661:KJH719744 JZL719661:JZL719744 JPP719661:JPP719744 JFT719661:JFT719744 IVX719661:IVX719744 IMB719661:IMB719744 ICF719661:ICF719744 HSJ719661:HSJ719744 HIN719661:HIN719744 GYR719661:GYR719744 GOV719661:GOV719744 GEZ719661:GEZ719744 FVD719661:FVD719744 FLH719661:FLH719744 FBL719661:FBL719744 ERP719661:ERP719744 EHT719661:EHT719744 DXX719661:DXX719744 DOB719661:DOB719744 DEF719661:DEF719744 CUJ719661:CUJ719744 CKN719661:CKN719744 CAR719661:CAR719744 BQV719661:BQV719744 BGZ719661:BGZ719744 AXD719661:AXD719744 ANH719661:ANH719744 ADL719661:ADL719744 TP719661:TP719744 JT719661:JT719744 X719661:X719744 WWF654125:WWF654208 WMJ654125:WMJ654208 WCN654125:WCN654208 VSR654125:VSR654208 VIV654125:VIV654208 UYZ654125:UYZ654208 UPD654125:UPD654208 UFH654125:UFH654208 TVL654125:TVL654208 TLP654125:TLP654208 TBT654125:TBT654208 SRX654125:SRX654208 SIB654125:SIB654208 RYF654125:RYF654208 ROJ654125:ROJ654208 REN654125:REN654208 QUR654125:QUR654208 QKV654125:QKV654208 QAZ654125:QAZ654208 PRD654125:PRD654208 PHH654125:PHH654208 OXL654125:OXL654208 ONP654125:ONP654208 ODT654125:ODT654208 NTX654125:NTX654208 NKB654125:NKB654208 NAF654125:NAF654208 MQJ654125:MQJ654208 MGN654125:MGN654208 LWR654125:LWR654208 LMV654125:LMV654208 LCZ654125:LCZ654208 KTD654125:KTD654208 KJH654125:KJH654208 JZL654125:JZL654208 JPP654125:JPP654208 JFT654125:JFT654208 IVX654125:IVX654208 IMB654125:IMB654208 ICF654125:ICF654208 HSJ654125:HSJ654208 HIN654125:HIN654208 GYR654125:GYR654208 GOV654125:GOV654208 GEZ654125:GEZ654208 FVD654125:FVD654208 FLH654125:FLH654208 FBL654125:FBL654208 ERP654125:ERP654208 EHT654125:EHT654208 DXX654125:DXX654208 DOB654125:DOB654208 DEF654125:DEF654208 CUJ654125:CUJ654208 CKN654125:CKN654208 CAR654125:CAR654208 BQV654125:BQV654208 BGZ654125:BGZ654208 AXD654125:AXD654208 ANH654125:ANH654208 ADL654125:ADL654208 TP654125:TP654208 JT654125:JT654208 X654125:X654208 WWF588589:WWF588672 WMJ588589:WMJ588672 WCN588589:WCN588672 VSR588589:VSR588672 VIV588589:VIV588672 UYZ588589:UYZ588672 UPD588589:UPD588672 UFH588589:UFH588672 TVL588589:TVL588672 TLP588589:TLP588672 TBT588589:TBT588672 SRX588589:SRX588672 SIB588589:SIB588672 RYF588589:RYF588672 ROJ588589:ROJ588672 REN588589:REN588672 QUR588589:QUR588672 QKV588589:QKV588672 QAZ588589:QAZ588672 PRD588589:PRD588672 PHH588589:PHH588672 OXL588589:OXL588672 ONP588589:ONP588672 ODT588589:ODT588672 NTX588589:NTX588672 NKB588589:NKB588672 NAF588589:NAF588672 MQJ588589:MQJ588672 MGN588589:MGN588672 LWR588589:LWR588672 LMV588589:LMV588672 LCZ588589:LCZ588672 KTD588589:KTD588672 KJH588589:KJH588672 JZL588589:JZL588672 JPP588589:JPP588672 JFT588589:JFT588672 IVX588589:IVX588672 IMB588589:IMB588672 ICF588589:ICF588672 HSJ588589:HSJ588672 HIN588589:HIN588672 GYR588589:GYR588672 GOV588589:GOV588672 GEZ588589:GEZ588672 FVD588589:FVD588672 FLH588589:FLH588672 FBL588589:FBL588672 ERP588589:ERP588672 EHT588589:EHT588672 DXX588589:DXX588672 DOB588589:DOB588672 DEF588589:DEF588672 CUJ588589:CUJ588672 CKN588589:CKN588672 CAR588589:CAR588672 BQV588589:BQV588672 BGZ588589:BGZ588672 AXD588589:AXD588672 ANH588589:ANH588672 ADL588589:ADL588672 TP588589:TP588672 JT588589:JT588672 X588589:X588672 WWF523053:WWF523136 WMJ523053:WMJ523136 WCN523053:WCN523136 VSR523053:VSR523136 VIV523053:VIV523136 UYZ523053:UYZ523136 UPD523053:UPD523136 UFH523053:UFH523136 TVL523053:TVL523136 TLP523053:TLP523136 TBT523053:TBT523136 SRX523053:SRX523136 SIB523053:SIB523136 RYF523053:RYF523136 ROJ523053:ROJ523136 REN523053:REN523136 QUR523053:QUR523136 QKV523053:QKV523136 QAZ523053:QAZ523136 PRD523053:PRD523136 PHH523053:PHH523136 OXL523053:OXL523136 ONP523053:ONP523136 ODT523053:ODT523136 NTX523053:NTX523136 NKB523053:NKB523136 NAF523053:NAF523136 MQJ523053:MQJ523136 MGN523053:MGN523136 LWR523053:LWR523136 LMV523053:LMV523136 LCZ523053:LCZ523136 KTD523053:KTD523136 KJH523053:KJH523136 JZL523053:JZL523136 JPP523053:JPP523136 JFT523053:JFT523136 IVX523053:IVX523136 IMB523053:IMB523136 ICF523053:ICF523136 HSJ523053:HSJ523136 HIN523053:HIN523136 GYR523053:GYR523136 GOV523053:GOV523136 GEZ523053:GEZ523136 FVD523053:FVD523136 FLH523053:FLH523136 FBL523053:FBL523136 ERP523053:ERP523136 EHT523053:EHT523136 DXX523053:DXX523136 DOB523053:DOB523136 DEF523053:DEF523136 CUJ523053:CUJ523136 CKN523053:CKN523136 CAR523053:CAR523136 BQV523053:BQV523136 BGZ523053:BGZ523136 AXD523053:AXD523136 ANH523053:ANH523136 ADL523053:ADL523136 TP523053:TP523136 JT523053:JT523136 X523053:X523136 WWF457517:WWF457600 WMJ457517:WMJ457600 WCN457517:WCN457600 VSR457517:VSR457600 VIV457517:VIV457600 UYZ457517:UYZ457600 UPD457517:UPD457600 UFH457517:UFH457600 TVL457517:TVL457600 TLP457517:TLP457600 TBT457517:TBT457600 SRX457517:SRX457600 SIB457517:SIB457600 RYF457517:RYF457600 ROJ457517:ROJ457600 REN457517:REN457600 QUR457517:QUR457600 QKV457517:QKV457600 QAZ457517:QAZ457600 PRD457517:PRD457600 PHH457517:PHH457600 OXL457517:OXL457600 ONP457517:ONP457600 ODT457517:ODT457600 NTX457517:NTX457600 NKB457517:NKB457600 NAF457517:NAF457600 MQJ457517:MQJ457600 MGN457517:MGN457600 LWR457517:LWR457600 LMV457517:LMV457600 LCZ457517:LCZ457600 KTD457517:KTD457600 KJH457517:KJH457600 JZL457517:JZL457600 JPP457517:JPP457600 JFT457517:JFT457600 IVX457517:IVX457600 IMB457517:IMB457600 ICF457517:ICF457600 HSJ457517:HSJ457600 HIN457517:HIN457600 GYR457517:GYR457600 GOV457517:GOV457600 GEZ457517:GEZ457600 FVD457517:FVD457600 FLH457517:FLH457600 FBL457517:FBL457600 ERP457517:ERP457600 EHT457517:EHT457600 DXX457517:DXX457600 DOB457517:DOB457600 DEF457517:DEF457600 CUJ457517:CUJ457600 CKN457517:CKN457600 CAR457517:CAR457600 BQV457517:BQV457600 BGZ457517:BGZ457600 AXD457517:AXD457600 ANH457517:ANH457600 ADL457517:ADL457600 TP457517:TP457600 JT457517:JT457600 X457517:X457600 WWF391981:WWF392064 WMJ391981:WMJ392064 WCN391981:WCN392064 VSR391981:VSR392064 VIV391981:VIV392064 UYZ391981:UYZ392064 UPD391981:UPD392064 UFH391981:UFH392064 TVL391981:TVL392064 TLP391981:TLP392064 TBT391981:TBT392064 SRX391981:SRX392064 SIB391981:SIB392064 RYF391981:RYF392064 ROJ391981:ROJ392064 REN391981:REN392064 QUR391981:QUR392064 QKV391981:QKV392064 QAZ391981:QAZ392064 PRD391981:PRD392064 PHH391981:PHH392064 OXL391981:OXL392064 ONP391981:ONP392064 ODT391981:ODT392064 NTX391981:NTX392064 NKB391981:NKB392064 NAF391981:NAF392064 MQJ391981:MQJ392064 MGN391981:MGN392064 LWR391981:LWR392064 LMV391981:LMV392064 LCZ391981:LCZ392064 KTD391981:KTD392064 KJH391981:KJH392064 JZL391981:JZL392064 JPP391981:JPP392064 JFT391981:JFT392064 IVX391981:IVX392064 IMB391981:IMB392064 ICF391981:ICF392064 HSJ391981:HSJ392064 HIN391981:HIN392064 GYR391981:GYR392064 GOV391981:GOV392064 GEZ391981:GEZ392064 FVD391981:FVD392064 FLH391981:FLH392064 FBL391981:FBL392064 ERP391981:ERP392064 EHT391981:EHT392064 DXX391981:DXX392064 DOB391981:DOB392064 DEF391981:DEF392064 CUJ391981:CUJ392064 CKN391981:CKN392064 CAR391981:CAR392064 BQV391981:BQV392064 BGZ391981:BGZ392064 AXD391981:AXD392064 ANH391981:ANH392064 ADL391981:ADL392064 TP391981:TP392064 JT391981:JT392064 X391981:X392064 WWF326445:WWF326528 WMJ326445:WMJ326528 WCN326445:WCN326528 VSR326445:VSR326528 VIV326445:VIV326528 UYZ326445:UYZ326528 UPD326445:UPD326528 UFH326445:UFH326528 TVL326445:TVL326528 TLP326445:TLP326528 TBT326445:TBT326528 SRX326445:SRX326528 SIB326445:SIB326528 RYF326445:RYF326528 ROJ326445:ROJ326528 REN326445:REN326528 QUR326445:QUR326528 QKV326445:QKV326528 QAZ326445:QAZ326528 PRD326445:PRD326528 PHH326445:PHH326528 OXL326445:OXL326528 ONP326445:ONP326528 ODT326445:ODT326528 NTX326445:NTX326528 NKB326445:NKB326528 NAF326445:NAF326528 MQJ326445:MQJ326528 MGN326445:MGN326528 LWR326445:LWR326528 LMV326445:LMV326528 LCZ326445:LCZ326528 KTD326445:KTD326528 KJH326445:KJH326528 JZL326445:JZL326528 JPP326445:JPP326528 JFT326445:JFT326528 IVX326445:IVX326528 IMB326445:IMB326528 ICF326445:ICF326528 HSJ326445:HSJ326528 HIN326445:HIN326528 GYR326445:GYR326528 GOV326445:GOV326528 GEZ326445:GEZ326528 FVD326445:FVD326528 FLH326445:FLH326528 FBL326445:FBL326528 ERP326445:ERP326528 EHT326445:EHT326528 DXX326445:DXX326528 DOB326445:DOB326528 DEF326445:DEF326528 CUJ326445:CUJ326528 CKN326445:CKN326528 CAR326445:CAR326528 BQV326445:BQV326528 BGZ326445:BGZ326528 AXD326445:AXD326528 ANH326445:ANH326528 ADL326445:ADL326528 TP326445:TP326528 JT326445:JT326528 X326445:X326528 WWF260909:WWF260992 WMJ260909:WMJ260992 WCN260909:WCN260992 VSR260909:VSR260992 VIV260909:VIV260992 UYZ260909:UYZ260992 UPD260909:UPD260992 UFH260909:UFH260992 TVL260909:TVL260992 TLP260909:TLP260992 TBT260909:TBT260992 SRX260909:SRX260992 SIB260909:SIB260992 RYF260909:RYF260992 ROJ260909:ROJ260992 REN260909:REN260992 QUR260909:QUR260992 QKV260909:QKV260992 QAZ260909:QAZ260992 PRD260909:PRD260992 PHH260909:PHH260992 OXL260909:OXL260992 ONP260909:ONP260992 ODT260909:ODT260992 NTX260909:NTX260992 NKB260909:NKB260992 NAF260909:NAF260992 MQJ260909:MQJ260992 MGN260909:MGN260992 LWR260909:LWR260992 LMV260909:LMV260992 LCZ260909:LCZ260992 KTD260909:KTD260992 KJH260909:KJH260992 JZL260909:JZL260992 JPP260909:JPP260992 JFT260909:JFT260992 IVX260909:IVX260992 IMB260909:IMB260992 ICF260909:ICF260992 HSJ260909:HSJ260992 HIN260909:HIN260992 GYR260909:GYR260992 GOV260909:GOV260992 GEZ260909:GEZ260992 FVD260909:FVD260992 FLH260909:FLH260992 FBL260909:FBL260992 ERP260909:ERP260992 EHT260909:EHT260992 DXX260909:DXX260992 DOB260909:DOB260992 DEF260909:DEF260992 CUJ260909:CUJ260992 CKN260909:CKN260992 CAR260909:CAR260992 BQV260909:BQV260992 BGZ260909:BGZ260992 AXD260909:AXD260992 ANH260909:ANH260992 ADL260909:ADL260992 TP260909:TP260992 JT260909:JT260992 X260909:X260992 WWF195373:WWF195456 WMJ195373:WMJ195456 WCN195373:WCN195456 VSR195373:VSR195456 VIV195373:VIV195456 UYZ195373:UYZ195456 UPD195373:UPD195456 UFH195373:UFH195456 TVL195373:TVL195456 TLP195373:TLP195456 TBT195373:TBT195456 SRX195373:SRX195456 SIB195373:SIB195456 RYF195373:RYF195456 ROJ195373:ROJ195456 REN195373:REN195456 QUR195373:QUR195456 QKV195373:QKV195456 QAZ195373:QAZ195456 PRD195373:PRD195456 PHH195373:PHH195456 OXL195373:OXL195456 ONP195373:ONP195456 ODT195373:ODT195456 NTX195373:NTX195456 NKB195373:NKB195456 NAF195373:NAF195456 MQJ195373:MQJ195456 MGN195373:MGN195456 LWR195373:LWR195456 LMV195373:LMV195456 LCZ195373:LCZ195456 KTD195373:KTD195456 KJH195373:KJH195456 JZL195373:JZL195456 JPP195373:JPP195456 JFT195373:JFT195456 IVX195373:IVX195456 IMB195373:IMB195456 ICF195373:ICF195456 HSJ195373:HSJ195456 HIN195373:HIN195456 GYR195373:GYR195456 GOV195373:GOV195456 GEZ195373:GEZ195456 FVD195373:FVD195456 FLH195373:FLH195456 FBL195373:FBL195456 ERP195373:ERP195456 EHT195373:EHT195456 DXX195373:DXX195456 DOB195373:DOB195456 DEF195373:DEF195456 CUJ195373:CUJ195456 CKN195373:CKN195456 CAR195373:CAR195456 BQV195373:BQV195456 BGZ195373:BGZ195456 AXD195373:AXD195456 ANH195373:ANH195456 ADL195373:ADL195456 TP195373:TP195456 JT195373:JT195456 X195373:X195456 WWF129837:WWF129920 WMJ129837:WMJ129920 WCN129837:WCN129920 VSR129837:VSR129920 VIV129837:VIV129920 UYZ129837:UYZ129920 UPD129837:UPD129920 UFH129837:UFH129920 TVL129837:TVL129920 TLP129837:TLP129920 TBT129837:TBT129920 SRX129837:SRX129920 SIB129837:SIB129920 RYF129837:RYF129920 ROJ129837:ROJ129920 REN129837:REN129920 QUR129837:QUR129920 QKV129837:QKV129920 QAZ129837:QAZ129920 PRD129837:PRD129920 PHH129837:PHH129920 OXL129837:OXL129920 ONP129837:ONP129920 ODT129837:ODT129920 NTX129837:NTX129920 NKB129837:NKB129920 NAF129837:NAF129920 MQJ129837:MQJ129920 MGN129837:MGN129920 LWR129837:LWR129920 LMV129837:LMV129920 LCZ129837:LCZ129920 KTD129837:KTD129920 KJH129837:KJH129920 JZL129837:JZL129920 JPP129837:JPP129920 JFT129837:JFT129920 IVX129837:IVX129920 IMB129837:IMB129920 ICF129837:ICF129920 HSJ129837:HSJ129920 HIN129837:HIN129920 GYR129837:GYR129920 GOV129837:GOV129920 GEZ129837:GEZ129920 FVD129837:FVD129920 FLH129837:FLH129920 FBL129837:FBL129920 ERP129837:ERP129920 EHT129837:EHT129920 DXX129837:DXX129920 DOB129837:DOB129920 DEF129837:DEF129920 CUJ129837:CUJ129920 CKN129837:CKN129920 CAR129837:CAR129920 BQV129837:BQV129920 BGZ129837:BGZ129920 AXD129837:AXD129920 ANH129837:ANH129920 ADL129837:ADL129920 TP129837:TP129920 JT129837:JT129920 X129837:X129920 WWF64301:WWF64384 WMJ64301:WMJ64384 WCN64301:WCN64384 VSR64301:VSR64384 VIV64301:VIV64384 UYZ64301:UYZ64384 UPD64301:UPD64384 UFH64301:UFH64384 TVL64301:TVL64384 TLP64301:TLP64384 TBT64301:TBT64384 SRX64301:SRX64384 SIB64301:SIB64384 RYF64301:RYF64384 ROJ64301:ROJ64384 REN64301:REN64384 QUR64301:QUR64384 QKV64301:QKV64384 QAZ64301:QAZ64384 PRD64301:PRD64384 PHH64301:PHH64384 OXL64301:OXL64384 ONP64301:ONP64384 ODT64301:ODT64384 NTX64301:NTX64384 NKB64301:NKB64384 NAF64301:NAF64384 MQJ64301:MQJ64384 MGN64301:MGN64384 LWR64301:LWR64384 LMV64301:LMV64384 LCZ64301:LCZ64384 KTD64301:KTD64384 KJH64301:KJH64384 JZL64301:JZL64384 JPP64301:JPP64384 JFT64301:JFT64384 IVX64301:IVX64384 IMB64301:IMB64384 ICF64301:ICF64384 HSJ64301:HSJ64384 HIN64301:HIN64384 GYR64301:GYR64384 GOV64301:GOV64384 GEZ64301:GEZ64384 FVD64301:FVD64384 FLH64301:FLH64384 FBL64301:FBL64384 ERP64301:ERP64384 EHT64301:EHT64384 DXX64301:DXX64384 DOB64301:DOB64384 DEF64301:DEF64384 CUJ64301:CUJ64384 CKN64301:CKN64384 CAR64301:CAR64384 BQV64301:BQV64384 BGZ64301:BGZ64384 AXD64301:AXD64384 ANH64301:ANH64384 ADL64301:ADL64384 TP64301:TP64384 JT64301:JT64384 X64301:X64384 JT2:JT73 TP2:TP73 ADL2:ADL73 ANH2:ANH73 AXD2:AXD73 BGZ2:BGZ73 BQV2:BQV73 CAR2:CAR73 CKN2:CKN73 CUJ2:CUJ73 DEF2:DEF73 DOB2:DOB73 DXX2:DXX73 EHT2:EHT73 ERP2:ERP73 FBL2:FBL73 FLH2:FLH73 FVD2:FVD73 GEZ2:GEZ73 GOV2:GOV73 GYR2:GYR73 HIN2:HIN73 HSJ2:HSJ73 ICF2:ICF73 IMB2:IMB73 IVX2:IVX73 JFT2:JFT73 JPP2:JPP73 JZL2:JZL73 KJH2:KJH73 KTD2:KTD73 LCZ2:LCZ73 LMV2:LMV73 LWR2:LWR73 MGN2:MGN73 MQJ2:MQJ73 NAF2:NAF73 NKB2:NKB73 NTX2:NTX73 ODT2:ODT73 ONP2:ONP73 OXL2:OXL73 PHH2:PHH73 PRD2:PRD73 QAZ2:QAZ73 QKV2:QKV73 QUR2:QUR73 REN2:REN73 ROJ2:ROJ73 RYF2:RYF73 SIB2:SIB73 SRX2:SRX73 TBT2:TBT73 TLP2:TLP73 TVL2:TVL73 UFH2:UFH73 UPD2:UPD73 UYZ2:UYZ73 VIV2:VIV73 VSR2:VSR73 WCN2:WCN73 WMJ2:WMJ73 WWF2:WWF73 X2:X500" xr:uid="{4089B56A-DB31-4254-94E6-D411ED95E9D6}">
      <formula1>$AT$2:$AT$3</formula1>
    </dataValidation>
    <dataValidation operator="equal" allowBlank="1" showInputMessage="1" showErrorMessage="1" sqref="WVJ981805:WVJ981894 WLN981805:WLN981894 WBR981805:WBR981894 VRV981805:VRV981894 VHZ981805:VHZ981894 UYD981805:UYD981894 UOH981805:UOH981894 UEL981805:UEL981894 TUP981805:TUP981894 TKT981805:TKT981894 TAX981805:TAX981894 SRB981805:SRB981894 SHF981805:SHF981894 RXJ981805:RXJ981894 RNN981805:RNN981894 RDR981805:RDR981894 QTV981805:QTV981894 QJZ981805:QJZ981894 QAD981805:QAD981894 PQH981805:PQH981894 PGL981805:PGL981894 OWP981805:OWP981894 OMT981805:OMT981894 OCX981805:OCX981894 NTB981805:NTB981894 NJF981805:NJF981894 MZJ981805:MZJ981894 MPN981805:MPN981894 MFR981805:MFR981894 LVV981805:LVV981894 LLZ981805:LLZ981894 LCD981805:LCD981894 KSH981805:KSH981894 KIL981805:KIL981894 JYP981805:JYP981894 JOT981805:JOT981894 JEX981805:JEX981894 IVB981805:IVB981894 ILF981805:ILF981894 IBJ981805:IBJ981894 HRN981805:HRN981894 HHR981805:HHR981894 GXV981805:GXV981894 GNZ981805:GNZ981894 GED981805:GED981894 FUH981805:FUH981894 FKL981805:FKL981894 FAP981805:FAP981894 EQT981805:EQT981894 EGX981805:EGX981894 DXB981805:DXB981894 DNF981805:DNF981894 DDJ981805:DDJ981894 CTN981805:CTN981894 CJR981805:CJR981894 BZV981805:BZV981894 BPZ981805:BPZ981894 BGD981805:BGD981894 AWH981805:AWH981894 AML981805:AML981894 ACP981805:ACP981894 ST981805:ST981894 IX981805:IX981894 B981811:B981900 WVJ916269:WVJ916358 WLN916269:WLN916358 WBR916269:WBR916358 VRV916269:VRV916358 VHZ916269:VHZ916358 UYD916269:UYD916358 UOH916269:UOH916358 UEL916269:UEL916358 TUP916269:TUP916358 TKT916269:TKT916358 TAX916269:TAX916358 SRB916269:SRB916358 SHF916269:SHF916358 RXJ916269:RXJ916358 RNN916269:RNN916358 RDR916269:RDR916358 QTV916269:QTV916358 QJZ916269:QJZ916358 QAD916269:QAD916358 PQH916269:PQH916358 PGL916269:PGL916358 OWP916269:OWP916358 OMT916269:OMT916358 OCX916269:OCX916358 NTB916269:NTB916358 NJF916269:NJF916358 MZJ916269:MZJ916358 MPN916269:MPN916358 MFR916269:MFR916358 LVV916269:LVV916358 LLZ916269:LLZ916358 LCD916269:LCD916358 KSH916269:KSH916358 KIL916269:KIL916358 JYP916269:JYP916358 JOT916269:JOT916358 JEX916269:JEX916358 IVB916269:IVB916358 ILF916269:ILF916358 IBJ916269:IBJ916358 HRN916269:HRN916358 HHR916269:HHR916358 GXV916269:GXV916358 GNZ916269:GNZ916358 GED916269:GED916358 FUH916269:FUH916358 FKL916269:FKL916358 FAP916269:FAP916358 EQT916269:EQT916358 EGX916269:EGX916358 DXB916269:DXB916358 DNF916269:DNF916358 DDJ916269:DDJ916358 CTN916269:CTN916358 CJR916269:CJR916358 BZV916269:BZV916358 BPZ916269:BPZ916358 BGD916269:BGD916358 AWH916269:AWH916358 AML916269:AML916358 ACP916269:ACP916358 ST916269:ST916358 IX916269:IX916358 B916275:B916364 WVJ850733:WVJ850822 WLN850733:WLN850822 WBR850733:WBR850822 VRV850733:VRV850822 VHZ850733:VHZ850822 UYD850733:UYD850822 UOH850733:UOH850822 UEL850733:UEL850822 TUP850733:TUP850822 TKT850733:TKT850822 TAX850733:TAX850822 SRB850733:SRB850822 SHF850733:SHF850822 RXJ850733:RXJ850822 RNN850733:RNN850822 RDR850733:RDR850822 QTV850733:QTV850822 QJZ850733:QJZ850822 QAD850733:QAD850822 PQH850733:PQH850822 PGL850733:PGL850822 OWP850733:OWP850822 OMT850733:OMT850822 OCX850733:OCX850822 NTB850733:NTB850822 NJF850733:NJF850822 MZJ850733:MZJ850822 MPN850733:MPN850822 MFR850733:MFR850822 LVV850733:LVV850822 LLZ850733:LLZ850822 LCD850733:LCD850822 KSH850733:KSH850822 KIL850733:KIL850822 JYP850733:JYP850822 JOT850733:JOT850822 JEX850733:JEX850822 IVB850733:IVB850822 ILF850733:ILF850822 IBJ850733:IBJ850822 HRN850733:HRN850822 HHR850733:HHR850822 GXV850733:GXV850822 GNZ850733:GNZ850822 GED850733:GED850822 FUH850733:FUH850822 FKL850733:FKL850822 FAP850733:FAP850822 EQT850733:EQT850822 EGX850733:EGX850822 DXB850733:DXB850822 DNF850733:DNF850822 DDJ850733:DDJ850822 CTN850733:CTN850822 CJR850733:CJR850822 BZV850733:BZV850822 BPZ850733:BPZ850822 BGD850733:BGD850822 AWH850733:AWH850822 AML850733:AML850822 ACP850733:ACP850822 ST850733:ST850822 IX850733:IX850822 B850739:B850828 WVJ785197:WVJ785286 WLN785197:WLN785286 WBR785197:WBR785286 VRV785197:VRV785286 VHZ785197:VHZ785286 UYD785197:UYD785286 UOH785197:UOH785286 UEL785197:UEL785286 TUP785197:TUP785286 TKT785197:TKT785286 TAX785197:TAX785286 SRB785197:SRB785286 SHF785197:SHF785286 RXJ785197:RXJ785286 RNN785197:RNN785286 RDR785197:RDR785286 QTV785197:QTV785286 QJZ785197:QJZ785286 QAD785197:QAD785286 PQH785197:PQH785286 PGL785197:PGL785286 OWP785197:OWP785286 OMT785197:OMT785286 OCX785197:OCX785286 NTB785197:NTB785286 NJF785197:NJF785286 MZJ785197:MZJ785286 MPN785197:MPN785286 MFR785197:MFR785286 LVV785197:LVV785286 LLZ785197:LLZ785286 LCD785197:LCD785286 KSH785197:KSH785286 KIL785197:KIL785286 JYP785197:JYP785286 JOT785197:JOT785286 JEX785197:JEX785286 IVB785197:IVB785286 ILF785197:ILF785286 IBJ785197:IBJ785286 HRN785197:HRN785286 HHR785197:HHR785286 GXV785197:GXV785286 GNZ785197:GNZ785286 GED785197:GED785286 FUH785197:FUH785286 FKL785197:FKL785286 FAP785197:FAP785286 EQT785197:EQT785286 EGX785197:EGX785286 DXB785197:DXB785286 DNF785197:DNF785286 DDJ785197:DDJ785286 CTN785197:CTN785286 CJR785197:CJR785286 BZV785197:BZV785286 BPZ785197:BPZ785286 BGD785197:BGD785286 AWH785197:AWH785286 AML785197:AML785286 ACP785197:ACP785286 ST785197:ST785286 IX785197:IX785286 B785203:B785292 WVJ719661:WVJ719750 WLN719661:WLN719750 WBR719661:WBR719750 VRV719661:VRV719750 VHZ719661:VHZ719750 UYD719661:UYD719750 UOH719661:UOH719750 UEL719661:UEL719750 TUP719661:TUP719750 TKT719661:TKT719750 TAX719661:TAX719750 SRB719661:SRB719750 SHF719661:SHF719750 RXJ719661:RXJ719750 RNN719661:RNN719750 RDR719661:RDR719750 QTV719661:QTV719750 QJZ719661:QJZ719750 QAD719661:QAD719750 PQH719661:PQH719750 PGL719661:PGL719750 OWP719661:OWP719750 OMT719661:OMT719750 OCX719661:OCX719750 NTB719661:NTB719750 NJF719661:NJF719750 MZJ719661:MZJ719750 MPN719661:MPN719750 MFR719661:MFR719750 LVV719661:LVV719750 LLZ719661:LLZ719750 LCD719661:LCD719750 KSH719661:KSH719750 KIL719661:KIL719750 JYP719661:JYP719750 JOT719661:JOT719750 JEX719661:JEX719750 IVB719661:IVB719750 ILF719661:ILF719750 IBJ719661:IBJ719750 HRN719661:HRN719750 HHR719661:HHR719750 GXV719661:GXV719750 GNZ719661:GNZ719750 GED719661:GED719750 FUH719661:FUH719750 FKL719661:FKL719750 FAP719661:FAP719750 EQT719661:EQT719750 EGX719661:EGX719750 DXB719661:DXB719750 DNF719661:DNF719750 DDJ719661:DDJ719750 CTN719661:CTN719750 CJR719661:CJR719750 BZV719661:BZV719750 BPZ719661:BPZ719750 BGD719661:BGD719750 AWH719661:AWH719750 AML719661:AML719750 ACP719661:ACP719750 ST719661:ST719750 IX719661:IX719750 B719667:B719756 WVJ654125:WVJ654214 WLN654125:WLN654214 WBR654125:WBR654214 VRV654125:VRV654214 VHZ654125:VHZ654214 UYD654125:UYD654214 UOH654125:UOH654214 UEL654125:UEL654214 TUP654125:TUP654214 TKT654125:TKT654214 TAX654125:TAX654214 SRB654125:SRB654214 SHF654125:SHF654214 RXJ654125:RXJ654214 RNN654125:RNN654214 RDR654125:RDR654214 QTV654125:QTV654214 QJZ654125:QJZ654214 QAD654125:QAD654214 PQH654125:PQH654214 PGL654125:PGL654214 OWP654125:OWP654214 OMT654125:OMT654214 OCX654125:OCX654214 NTB654125:NTB654214 NJF654125:NJF654214 MZJ654125:MZJ654214 MPN654125:MPN654214 MFR654125:MFR654214 LVV654125:LVV654214 LLZ654125:LLZ654214 LCD654125:LCD654214 KSH654125:KSH654214 KIL654125:KIL654214 JYP654125:JYP654214 JOT654125:JOT654214 JEX654125:JEX654214 IVB654125:IVB654214 ILF654125:ILF654214 IBJ654125:IBJ654214 HRN654125:HRN654214 HHR654125:HHR654214 GXV654125:GXV654214 GNZ654125:GNZ654214 GED654125:GED654214 FUH654125:FUH654214 FKL654125:FKL654214 FAP654125:FAP654214 EQT654125:EQT654214 EGX654125:EGX654214 DXB654125:DXB654214 DNF654125:DNF654214 DDJ654125:DDJ654214 CTN654125:CTN654214 CJR654125:CJR654214 BZV654125:BZV654214 BPZ654125:BPZ654214 BGD654125:BGD654214 AWH654125:AWH654214 AML654125:AML654214 ACP654125:ACP654214 ST654125:ST654214 IX654125:IX654214 B654131:B654220 WVJ588589:WVJ588678 WLN588589:WLN588678 WBR588589:WBR588678 VRV588589:VRV588678 VHZ588589:VHZ588678 UYD588589:UYD588678 UOH588589:UOH588678 UEL588589:UEL588678 TUP588589:TUP588678 TKT588589:TKT588678 TAX588589:TAX588678 SRB588589:SRB588678 SHF588589:SHF588678 RXJ588589:RXJ588678 RNN588589:RNN588678 RDR588589:RDR588678 QTV588589:QTV588678 QJZ588589:QJZ588678 QAD588589:QAD588678 PQH588589:PQH588678 PGL588589:PGL588678 OWP588589:OWP588678 OMT588589:OMT588678 OCX588589:OCX588678 NTB588589:NTB588678 NJF588589:NJF588678 MZJ588589:MZJ588678 MPN588589:MPN588678 MFR588589:MFR588678 LVV588589:LVV588678 LLZ588589:LLZ588678 LCD588589:LCD588678 KSH588589:KSH588678 KIL588589:KIL588678 JYP588589:JYP588678 JOT588589:JOT588678 JEX588589:JEX588678 IVB588589:IVB588678 ILF588589:ILF588678 IBJ588589:IBJ588678 HRN588589:HRN588678 HHR588589:HHR588678 GXV588589:GXV588678 GNZ588589:GNZ588678 GED588589:GED588678 FUH588589:FUH588678 FKL588589:FKL588678 FAP588589:FAP588678 EQT588589:EQT588678 EGX588589:EGX588678 DXB588589:DXB588678 DNF588589:DNF588678 DDJ588589:DDJ588678 CTN588589:CTN588678 CJR588589:CJR588678 BZV588589:BZV588678 BPZ588589:BPZ588678 BGD588589:BGD588678 AWH588589:AWH588678 AML588589:AML588678 ACP588589:ACP588678 ST588589:ST588678 IX588589:IX588678 B588595:B588684 WVJ523053:WVJ523142 WLN523053:WLN523142 WBR523053:WBR523142 VRV523053:VRV523142 VHZ523053:VHZ523142 UYD523053:UYD523142 UOH523053:UOH523142 UEL523053:UEL523142 TUP523053:TUP523142 TKT523053:TKT523142 TAX523053:TAX523142 SRB523053:SRB523142 SHF523053:SHF523142 RXJ523053:RXJ523142 RNN523053:RNN523142 RDR523053:RDR523142 QTV523053:QTV523142 QJZ523053:QJZ523142 QAD523053:QAD523142 PQH523053:PQH523142 PGL523053:PGL523142 OWP523053:OWP523142 OMT523053:OMT523142 OCX523053:OCX523142 NTB523053:NTB523142 NJF523053:NJF523142 MZJ523053:MZJ523142 MPN523053:MPN523142 MFR523053:MFR523142 LVV523053:LVV523142 LLZ523053:LLZ523142 LCD523053:LCD523142 KSH523053:KSH523142 KIL523053:KIL523142 JYP523053:JYP523142 JOT523053:JOT523142 JEX523053:JEX523142 IVB523053:IVB523142 ILF523053:ILF523142 IBJ523053:IBJ523142 HRN523053:HRN523142 HHR523053:HHR523142 GXV523053:GXV523142 GNZ523053:GNZ523142 GED523053:GED523142 FUH523053:FUH523142 FKL523053:FKL523142 FAP523053:FAP523142 EQT523053:EQT523142 EGX523053:EGX523142 DXB523053:DXB523142 DNF523053:DNF523142 DDJ523053:DDJ523142 CTN523053:CTN523142 CJR523053:CJR523142 BZV523053:BZV523142 BPZ523053:BPZ523142 BGD523053:BGD523142 AWH523053:AWH523142 AML523053:AML523142 ACP523053:ACP523142 ST523053:ST523142 IX523053:IX523142 B523059:B523148 WVJ457517:WVJ457606 WLN457517:WLN457606 WBR457517:WBR457606 VRV457517:VRV457606 VHZ457517:VHZ457606 UYD457517:UYD457606 UOH457517:UOH457606 UEL457517:UEL457606 TUP457517:TUP457606 TKT457517:TKT457606 TAX457517:TAX457606 SRB457517:SRB457606 SHF457517:SHF457606 RXJ457517:RXJ457606 RNN457517:RNN457606 RDR457517:RDR457606 QTV457517:QTV457606 QJZ457517:QJZ457606 QAD457517:QAD457606 PQH457517:PQH457606 PGL457517:PGL457606 OWP457517:OWP457606 OMT457517:OMT457606 OCX457517:OCX457606 NTB457517:NTB457606 NJF457517:NJF457606 MZJ457517:MZJ457606 MPN457517:MPN457606 MFR457517:MFR457606 LVV457517:LVV457606 LLZ457517:LLZ457606 LCD457517:LCD457606 KSH457517:KSH457606 KIL457517:KIL457606 JYP457517:JYP457606 JOT457517:JOT457606 JEX457517:JEX457606 IVB457517:IVB457606 ILF457517:ILF457606 IBJ457517:IBJ457606 HRN457517:HRN457606 HHR457517:HHR457606 GXV457517:GXV457606 GNZ457517:GNZ457606 GED457517:GED457606 FUH457517:FUH457606 FKL457517:FKL457606 FAP457517:FAP457606 EQT457517:EQT457606 EGX457517:EGX457606 DXB457517:DXB457606 DNF457517:DNF457606 DDJ457517:DDJ457606 CTN457517:CTN457606 CJR457517:CJR457606 BZV457517:BZV457606 BPZ457517:BPZ457606 BGD457517:BGD457606 AWH457517:AWH457606 AML457517:AML457606 ACP457517:ACP457606 ST457517:ST457606 IX457517:IX457606 B457523:B457612 WVJ391981:WVJ392070 WLN391981:WLN392070 WBR391981:WBR392070 VRV391981:VRV392070 VHZ391981:VHZ392070 UYD391981:UYD392070 UOH391981:UOH392070 UEL391981:UEL392070 TUP391981:TUP392070 TKT391981:TKT392070 TAX391981:TAX392070 SRB391981:SRB392070 SHF391981:SHF392070 RXJ391981:RXJ392070 RNN391981:RNN392070 RDR391981:RDR392070 QTV391981:QTV392070 QJZ391981:QJZ392070 QAD391981:QAD392070 PQH391981:PQH392070 PGL391981:PGL392070 OWP391981:OWP392070 OMT391981:OMT392070 OCX391981:OCX392070 NTB391981:NTB392070 NJF391981:NJF392070 MZJ391981:MZJ392070 MPN391981:MPN392070 MFR391981:MFR392070 LVV391981:LVV392070 LLZ391981:LLZ392070 LCD391981:LCD392070 KSH391981:KSH392070 KIL391981:KIL392070 JYP391981:JYP392070 JOT391981:JOT392070 JEX391981:JEX392070 IVB391981:IVB392070 ILF391981:ILF392070 IBJ391981:IBJ392070 HRN391981:HRN392070 HHR391981:HHR392070 GXV391981:GXV392070 GNZ391981:GNZ392070 GED391981:GED392070 FUH391981:FUH392070 FKL391981:FKL392070 FAP391981:FAP392070 EQT391981:EQT392070 EGX391981:EGX392070 DXB391981:DXB392070 DNF391981:DNF392070 DDJ391981:DDJ392070 CTN391981:CTN392070 CJR391981:CJR392070 BZV391981:BZV392070 BPZ391981:BPZ392070 BGD391981:BGD392070 AWH391981:AWH392070 AML391981:AML392070 ACP391981:ACP392070 ST391981:ST392070 IX391981:IX392070 B391987:B392076 WVJ326445:WVJ326534 WLN326445:WLN326534 WBR326445:WBR326534 VRV326445:VRV326534 VHZ326445:VHZ326534 UYD326445:UYD326534 UOH326445:UOH326534 UEL326445:UEL326534 TUP326445:TUP326534 TKT326445:TKT326534 TAX326445:TAX326534 SRB326445:SRB326534 SHF326445:SHF326534 RXJ326445:RXJ326534 RNN326445:RNN326534 RDR326445:RDR326534 QTV326445:QTV326534 QJZ326445:QJZ326534 QAD326445:QAD326534 PQH326445:PQH326534 PGL326445:PGL326534 OWP326445:OWP326534 OMT326445:OMT326534 OCX326445:OCX326534 NTB326445:NTB326534 NJF326445:NJF326534 MZJ326445:MZJ326534 MPN326445:MPN326534 MFR326445:MFR326534 LVV326445:LVV326534 LLZ326445:LLZ326534 LCD326445:LCD326534 KSH326445:KSH326534 KIL326445:KIL326534 JYP326445:JYP326534 JOT326445:JOT326534 JEX326445:JEX326534 IVB326445:IVB326534 ILF326445:ILF326534 IBJ326445:IBJ326534 HRN326445:HRN326534 HHR326445:HHR326534 GXV326445:GXV326534 GNZ326445:GNZ326534 GED326445:GED326534 FUH326445:FUH326534 FKL326445:FKL326534 FAP326445:FAP326534 EQT326445:EQT326534 EGX326445:EGX326534 DXB326445:DXB326534 DNF326445:DNF326534 DDJ326445:DDJ326534 CTN326445:CTN326534 CJR326445:CJR326534 BZV326445:BZV326534 BPZ326445:BPZ326534 BGD326445:BGD326534 AWH326445:AWH326534 AML326445:AML326534 ACP326445:ACP326534 ST326445:ST326534 IX326445:IX326534 B326451:B326540 WVJ260909:WVJ260998 WLN260909:WLN260998 WBR260909:WBR260998 VRV260909:VRV260998 VHZ260909:VHZ260998 UYD260909:UYD260998 UOH260909:UOH260998 UEL260909:UEL260998 TUP260909:TUP260998 TKT260909:TKT260998 TAX260909:TAX260998 SRB260909:SRB260998 SHF260909:SHF260998 RXJ260909:RXJ260998 RNN260909:RNN260998 RDR260909:RDR260998 QTV260909:QTV260998 QJZ260909:QJZ260998 QAD260909:QAD260998 PQH260909:PQH260998 PGL260909:PGL260998 OWP260909:OWP260998 OMT260909:OMT260998 OCX260909:OCX260998 NTB260909:NTB260998 NJF260909:NJF260998 MZJ260909:MZJ260998 MPN260909:MPN260998 MFR260909:MFR260998 LVV260909:LVV260998 LLZ260909:LLZ260998 LCD260909:LCD260998 KSH260909:KSH260998 KIL260909:KIL260998 JYP260909:JYP260998 JOT260909:JOT260998 JEX260909:JEX260998 IVB260909:IVB260998 ILF260909:ILF260998 IBJ260909:IBJ260998 HRN260909:HRN260998 HHR260909:HHR260998 GXV260909:GXV260998 GNZ260909:GNZ260998 GED260909:GED260998 FUH260909:FUH260998 FKL260909:FKL260998 FAP260909:FAP260998 EQT260909:EQT260998 EGX260909:EGX260998 DXB260909:DXB260998 DNF260909:DNF260998 DDJ260909:DDJ260998 CTN260909:CTN260998 CJR260909:CJR260998 BZV260909:BZV260998 BPZ260909:BPZ260998 BGD260909:BGD260998 AWH260909:AWH260998 AML260909:AML260998 ACP260909:ACP260998 ST260909:ST260998 IX260909:IX260998 B260915:B261004 WVJ195373:WVJ195462 WLN195373:WLN195462 WBR195373:WBR195462 VRV195373:VRV195462 VHZ195373:VHZ195462 UYD195373:UYD195462 UOH195373:UOH195462 UEL195373:UEL195462 TUP195373:TUP195462 TKT195373:TKT195462 TAX195373:TAX195462 SRB195373:SRB195462 SHF195373:SHF195462 RXJ195373:RXJ195462 RNN195373:RNN195462 RDR195373:RDR195462 QTV195373:QTV195462 QJZ195373:QJZ195462 QAD195373:QAD195462 PQH195373:PQH195462 PGL195373:PGL195462 OWP195373:OWP195462 OMT195373:OMT195462 OCX195373:OCX195462 NTB195373:NTB195462 NJF195373:NJF195462 MZJ195373:MZJ195462 MPN195373:MPN195462 MFR195373:MFR195462 LVV195373:LVV195462 LLZ195373:LLZ195462 LCD195373:LCD195462 KSH195373:KSH195462 KIL195373:KIL195462 JYP195373:JYP195462 JOT195373:JOT195462 JEX195373:JEX195462 IVB195373:IVB195462 ILF195373:ILF195462 IBJ195373:IBJ195462 HRN195373:HRN195462 HHR195373:HHR195462 GXV195373:GXV195462 GNZ195373:GNZ195462 GED195373:GED195462 FUH195373:FUH195462 FKL195373:FKL195462 FAP195373:FAP195462 EQT195373:EQT195462 EGX195373:EGX195462 DXB195373:DXB195462 DNF195373:DNF195462 DDJ195373:DDJ195462 CTN195373:CTN195462 CJR195373:CJR195462 BZV195373:BZV195462 BPZ195373:BPZ195462 BGD195373:BGD195462 AWH195373:AWH195462 AML195373:AML195462 ACP195373:ACP195462 ST195373:ST195462 IX195373:IX195462 B195379:B195468 WVJ129837:WVJ129926 WLN129837:WLN129926 WBR129837:WBR129926 VRV129837:VRV129926 VHZ129837:VHZ129926 UYD129837:UYD129926 UOH129837:UOH129926 UEL129837:UEL129926 TUP129837:TUP129926 TKT129837:TKT129926 TAX129837:TAX129926 SRB129837:SRB129926 SHF129837:SHF129926 RXJ129837:RXJ129926 RNN129837:RNN129926 RDR129837:RDR129926 QTV129837:QTV129926 QJZ129837:QJZ129926 QAD129837:QAD129926 PQH129837:PQH129926 PGL129837:PGL129926 OWP129837:OWP129926 OMT129837:OMT129926 OCX129837:OCX129926 NTB129837:NTB129926 NJF129837:NJF129926 MZJ129837:MZJ129926 MPN129837:MPN129926 MFR129837:MFR129926 LVV129837:LVV129926 LLZ129837:LLZ129926 LCD129837:LCD129926 KSH129837:KSH129926 KIL129837:KIL129926 JYP129837:JYP129926 JOT129837:JOT129926 JEX129837:JEX129926 IVB129837:IVB129926 ILF129837:ILF129926 IBJ129837:IBJ129926 HRN129837:HRN129926 HHR129837:HHR129926 GXV129837:GXV129926 GNZ129837:GNZ129926 GED129837:GED129926 FUH129837:FUH129926 FKL129837:FKL129926 FAP129837:FAP129926 EQT129837:EQT129926 EGX129837:EGX129926 DXB129837:DXB129926 DNF129837:DNF129926 DDJ129837:DDJ129926 CTN129837:CTN129926 CJR129837:CJR129926 BZV129837:BZV129926 BPZ129837:BPZ129926 BGD129837:BGD129926 AWH129837:AWH129926 AML129837:AML129926 ACP129837:ACP129926 ST129837:ST129926 IX129837:IX129926 B129843:B129932 WVJ64301:WVJ64390 WLN64301:WLN64390 WBR64301:WBR64390 VRV64301:VRV64390 VHZ64301:VHZ64390 UYD64301:UYD64390 UOH64301:UOH64390 UEL64301:UEL64390 TUP64301:TUP64390 TKT64301:TKT64390 TAX64301:TAX64390 SRB64301:SRB64390 SHF64301:SHF64390 RXJ64301:RXJ64390 RNN64301:RNN64390 RDR64301:RDR64390 QTV64301:QTV64390 QJZ64301:QJZ64390 QAD64301:QAD64390 PQH64301:PQH64390 PGL64301:PGL64390 OWP64301:OWP64390 OMT64301:OMT64390 OCX64301:OCX64390 NTB64301:NTB64390 NJF64301:NJF64390 MZJ64301:MZJ64390 MPN64301:MPN64390 MFR64301:MFR64390 LVV64301:LVV64390 LLZ64301:LLZ64390 LCD64301:LCD64390 KSH64301:KSH64390 KIL64301:KIL64390 JYP64301:JYP64390 JOT64301:JOT64390 JEX64301:JEX64390 IVB64301:IVB64390 ILF64301:ILF64390 IBJ64301:IBJ64390 HRN64301:HRN64390 HHR64301:HHR64390 GXV64301:GXV64390 GNZ64301:GNZ64390 GED64301:GED64390 FUH64301:FUH64390 FKL64301:FKL64390 FAP64301:FAP64390 EQT64301:EQT64390 EGX64301:EGX64390 DXB64301:DXB64390 DNF64301:DNF64390 DDJ64301:DDJ64390 CTN64301:CTN64390 CJR64301:CJR64390 BZV64301:BZV64390 BPZ64301:BPZ64390 BGD64301:BGD64390 AWH64301:AWH64390 AML64301:AML64390 ACP64301:ACP64390 ST64301:ST64390 IX64301:IX64390 B64307:B64396 IX2:IX73 ST2:ST73 ACP2:ACP73 AML2:AML73 AWH2:AWH73 BGD2:BGD73 BPZ2:BPZ73 BZV2:BZV73 CJR2:CJR73 CTN2:CTN73 DDJ2:DDJ73 DNF2:DNF73 DXB2:DXB73 EGX2:EGX73 EQT2:EQT73 FAP2:FAP73 FKL2:FKL73 FUH2:FUH73 GED2:GED73 GNZ2:GNZ73 GXV2:GXV73 HHR2:HHR73 HRN2:HRN73 IBJ2:IBJ73 ILF2:ILF73 IVB2:IVB73 JEX2:JEX73 JOT2:JOT73 JYP2:JYP73 KIL2:KIL73 KSH2:KSH73 LCD2:LCD73 LLZ2:LLZ73 LVV2:LVV73 MFR2:MFR73 MPN2:MPN73 MZJ2:MZJ73 NJF2:NJF73 NTB2:NTB73 OCX2:OCX73 OMT2:OMT73 OWP2:OWP73 PGL2:PGL73 PQH2:PQH73 QAD2:QAD73 QJZ2:QJZ73 QTV2:QTV73 RDR2:RDR73 RNN2:RNN73 RXJ2:RXJ73 SHF2:SHF73 SRB2:SRB73 TAX2:TAX73 TKT2:TKT73 TUP2:TUP73 UEL2:UEL73 UOH2:UOH73 UYD2:UYD73 VHZ2:VHZ73 VRV2:VRV73 WBR2:WBR73 WLN2:WLN73 WVJ2:WVJ73" xr:uid="{3AAF126B-684E-4CE8-A32E-BE1F31919930}"/>
    <dataValidation type="list" allowBlank="1" showInputMessage="1" showErrorMessage="1" sqref="WVI981805:WVI981894 WLM981805:WLM981894 WBQ981805:WBQ981894 VRU981805:VRU981894 VHY981805:VHY981894 UYC981805:UYC981894 UOG981805:UOG981894 UEK981805:UEK981894 TUO981805:TUO981894 TKS981805:TKS981894 TAW981805:TAW981894 SRA981805:SRA981894 SHE981805:SHE981894 RXI981805:RXI981894 RNM981805:RNM981894 RDQ981805:RDQ981894 QTU981805:QTU981894 QJY981805:QJY981894 QAC981805:QAC981894 PQG981805:PQG981894 PGK981805:PGK981894 OWO981805:OWO981894 OMS981805:OMS981894 OCW981805:OCW981894 NTA981805:NTA981894 NJE981805:NJE981894 MZI981805:MZI981894 MPM981805:MPM981894 MFQ981805:MFQ981894 LVU981805:LVU981894 LLY981805:LLY981894 LCC981805:LCC981894 KSG981805:KSG981894 KIK981805:KIK981894 JYO981805:JYO981894 JOS981805:JOS981894 JEW981805:JEW981894 IVA981805:IVA981894 ILE981805:ILE981894 IBI981805:IBI981894 HRM981805:HRM981894 HHQ981805:HHQ981894 GXU981805:GXU981894 GNY981805:GNY981894 GEC981805:GEC981894 FUG981805:FUG981894 FKK981805:FKK981894 FAO981805:FAO981894 EQS981805:EQS981894 EGW981805:EGW981894 DXA981805:DXA981894 DNE981805:DNE981894 DDI981805:DDI981894 CTM981805:CTM981894 CJQ981805:CJQ981894 BZU981805:BZU981894 BPY981805:BPY981894 BGC981805:BGC981894 AWG981805:AWG981894 AMK981805:AMK981894 ACO981805:ACO981894 SS981805:SS981894 IW981805:IW981894 A981811:A981900 WVI916269:WVI916358 WLM916269:WLM916358 WBQ916269:WBQ916358 VRU916269:VRU916358 VHY916269:VHY916358 UYC916269:UYC916358 UOG916269:UOG916358 UEK916269:UEK916358 TUO916269:TUO916358 TKS916269:TKS916358 TAW916269:TAW916358 SRA916269:SRA916358 SHE916269:SHE916358 RXI916269:RXI916358 RNM916269:RNM916358 RDQ916269:RDQ916358 QTU916269:QTU916358 QJY916269:QJY916358 QAC916269:QAC916358 PQG916269:PQG916358 PGK916269:PGK916358 OWO916269:OWO916358 OMS916269:OMS916358 OCW916269:OCW916358 NTA916269:NTA916358 NJE916269:NJE916358 MZI916269:MZI916358 MPM916269:MPM916358 MFQ916269:MFQ916358 LVU916269:LVU916358 LLY916269:LLY916358 LCC916269:LCC916358 KSG916269:KSG916358 KIK916269:KIK916358 JYO916269:JYO916358 JOS916269:JOS916358 JEW916269:JEW916358 IVA916269:IVA916358 ILE916269:ILE916358 IBI916269:IBI916358 HRM916269:HRM916358 HHQ916269:HHQ916358 GXU916269:GXU916358 GNY916269:GNY916358 GEC916269:GEC916358 FUG916269:FUG916358 FKK916269:FKK916358 FAO916269:FAO916358 EQS916269:EQS916358 EGW916269:EGW916358 DXA916269:DXA916358 DNE916269:DNE916358 DDI916269:DDI916358 CTM916269:CTM916358 CJQ916269:CJQ916358 BZU916269:BZU916358 BPY916269:BPY916358 BGC916269:BGC916358 AWG916269:AWG916358 AMK916269:AMK916358 ACO916269:ACO916358 SS916269:SS916358 IW916269:IW916358 A916275:A916364 WVI850733:WVI850822 WLM850733:WLM850822 WBQ850733:WBQ850822 VRU850733:VRU850822 VHY850733:VHY850822 UYC850733:UYC850822 UOG850733:UOG850822 UEK850733:UEK850822 TUO850733:TUO850822 TKS850733:TKS850822 TAW850733:TAW850822 SRA850733:SRA850822 SHE850733:SHE850822 RXI850733:RXI850822 RNM850733:RNM850822 RDQ850733:RDQ850822 QTU850733:QTU850822 QJY850733:QJY850822 QAC850733:QAC850822 PQG850733:PQG850822 PGK850733:PGK850822 OWO850733:OWO850822 OMS850733:OMS850822 OCW850733:OCW850822 NTA850733:NTA850822 NJE850733:NJE850822 MZI850733:MZI850822 MPM850733:MPM850822 MFQ850733:MFQ850822 LVU850733:LVU850822 LLY850733:LLY850822 LCC850733:LCC850822 KSG850733:KSG850822 KIK850733:KIK850822 JYO850733:JYO850822 JOS850733:JOS850822 JEW850733:JEW850822 IVA850733:IVA850822 ILE850733:ILE850822 IBI850733:IBI850822 HRM850733:HRM850822 HHQ850733:HHQ850822 GXU850733:GXU850822 GNY850733:GNY850822 GEC850733:GEC850822 FUG850733:FUG850822 FKK850733:FKK850822 FAO850733:FAO850822 EQS850733:EQS850822 EGW850733:EGW850822 DXA850733:DXA850822 DNE850733:DNE850822 DDI850733:DDI850822 CTM850733:CTM850822 CJQ850733:CJQ850822 BZU850733:BZU850822 BPY850733:BPY850822 BGC850733:BGC850822 AWG850733:AWG850822 AMK850733:AMK850822 ACO850733:ACO850822 SS850733:SS850822 IW850733:IW850822 A850739:A850828 WVI785197:WVI785286 WLM785197:WLM785286 WBQ785197:WBQ785286 VRU785197:VRU785286 VHY785197:VHY785286 UYC785197:UYC785286 UOG785197:UOG785286 UEK785197:UEK785286 TUO785197:TUO785286 TKS785197:TKS785286 TAW785197:TAW785286 SRA785197:SRA785286 SHE785197:SHE785286 RXI785197:RXI785286 RNM785197:RNM785286 RDQ785197:RDQ785286 QTU785197:QTU785286 QJY785197:QJY785286 QAC785197:QAC785286 PQG785197:PQG785286 PGK785197:PGK785286 OWO785197:OWO785286 OMS785197:OMS785286 OCW785197:OCW785286 NTA785197:NTA785286 NJE785197:NJE785286 MZI785197:MZI785286 MPM785197:MPM785286 MFQ785197:MFQ785286 LVU785197:LVU785286 LLY785197:LLY785286 LCC785197:LCC785286 KSG785197:KSG785286 KIK785197:KIK785286 JYO785197:JYO785286 JOS785197:JOS785286 JEW785197:JEW785286 IVA785197:IVA785286 ILE785197:ILE785286 IBI785197:IBI785286 HRM785197:HRM785286 HHQ785197:HHQ785286 GXU785197:GXU785286 GNY785197:GNY785286 GEC785197:GEC785286 FUG785197:FUG785286 FKK785197:FKK785286 FAO785197:FAO785286 EQS785197:EQS785286 EGW785197:EGW785286 DXA785197:DXA785286 DNE785197:DNE785286 DDI785197:DDI785286 CTM785197:CTM785286 CJQ785197:CJQ785286 BZU785197:BZU785286 BPY785197:BPY785286 BGC785197:BGC785286 AWG785197:AWG785286 AMK785197:AMK785286 ACO785197:ACO785286 SS785197:SS785286 IW785197:IW785286 A785203:A785292 WVI719661:WVI719750 WLM719661:WLM719750 WBQ719661:WBQ719750 VRU719661:VRU719750 VHY719661:VHY719750 UYC719661:UYC719750 UOG719661:UOG719750 UEK719661:UEK719750 TUO719661:TUO719750 TKS719661:TKS719750 TAW719661:TAW719750 SRA719661:SRA719750 SHE719661:SHE719750 RXI719661:RXI719750 RNM719661:RNM719750 RDQ719661:RDQ719750 QTU719661:QTU719750 QJY719661:QJY719750 QAC719661:QAC719750 PQG719661:PQG719750 PGK719661:PGK719750 OWO719661:OWO719750 OMS719661:OMS719750 OCW719661:OCW719750 NTA719661:NTA719750 NJE719661:NJE719750 MZI719661:MZI719750 MPM719661:MPM719750 MFQ719661:MFQ719750 LVU719661:LVU719750 LLY719661:LLY719750 LCC719661:LCC719750 KSG719661:KSG719750 KIK719661:KIK719750 JYO719661:JYO719750 JOS719661:JOS719750 JEW719661:JEW719750 IVA719661:IVA719750 ILE719661:ILE719750 IBI719661:IBI719750 HRM719661:HRM719750 HHQ719661:HHQ719750 GXU719661:GXU719750 GNY719661:GNY719750 GEC719661:GEC719750 FUG719661:FUG719750 FKK719661:FKK719750 FAO719661:FAO719750 EQS719661:EQS719750 EGW719661:EGW719750 DXA719661:DXA719750 DNE719661:DNE719750 DDI719661:DDI719750 CTM719661:CTM719750 CJQ719661:CJQ719750 BZU719661:BZU719750 BPY719661:BPY719750 BGC719661:BGC719750 AWG719661:AWG719750 AMK719661:AMK719750 ACO719661:ACO719750 SS719661:SS719750 IW719661:IW719750 A719667:A719756 WVI654125:WVI654214 WLM654125:WLM654214 WBQ654125:WBQ654214 VRU654125:VRU654214 VHY654125:VHY654214 UYC654125:UYC654214 UOG654125:UOG654214 UEK654125:UEK654214 TUO654125:TUO654214 TKS654125:TKS654214 TAW654125:TAW654214 SRA654125:SRA654214 SHE654125:SHE654214 RXI654125:RXI654214 RNM654125:RNM654214 RDQ654125:RDQ654214 QTU654125:QTU654214 QJY654125:QJY654214 QAC654125:QAC654214 PQG654125:PQG654214 PGK654125:PGK654214 OWO654125:OWO654214 OMS654125:OMS654214 OCW654125:OCW654214 NTA654125:NTA654214 NJE654125:NJE654214 MZI654125:MZI654214 MPM654125:MPM654214 MFQ654125:MFQ654214 LVU654125:LVU654214 LLY654125:LLY654214 LCC654125:LCC654214 KSG654125:KSG654214 KIK654125:KIK654214 JYO654125:JYO654214 JOS654125:JOS654214 JEW654125:JEW654214 IVA654125:IVA654214 ILE654125:ILE654214 IBI654125:IBI654214 HRM654125:HRM654214 HHQ654125:HHQ654214 GXU654125:GXU654214 GNY654125:GNY654214 GEC654125:GEC654214 FUG654125:FUG654214 FKK654125:FKK654214 FAO654125:FAO654214 EQS654125:EQS654214 EGW654125:EGW654214 DXA654125:DXA654214 DNE654125:DNE654214 DDI654125:DDI654214 CTM654125:CTM654214 CJQ654125:CJQ654214 BZU654125:BZU654214 BPY654125:BPY654214 BGC654125:BGC654214 AWG654125:AWG654214 AMK654125:AMK654214 ACO654125:ACO654214 SS654125:SS654214 IW654125:IW654214 A654131:A654220 WVI588589:WVI588678 WLM588589:WLM588678 WBQ588589:WBQ588678 VRU588589:VRU588678 VHY588589:VHY588678 UYC588589:UYC588678 UOG588589:UOG588678 UEK588589:UEK588678 TUO588589:TUO588678 TKS588589:TKS588678 TAW588589:TAW588678 SRA588589:SRA588678 SHE588589:SHE588678 RXI588589:RXI588678 RNM588589:RNM588678 RDQ588589:RDQ588678 QTU588589:QTU588678 QJY588589:QJY588678 QAC588589:QAC588678 PQG588589:PQG588678 PGK588589:PGK588678 OWO588589:OWO588678 OMS588589:OMS588678 OCW588589:OCW588678 NTA588589:NTA588678 NJE588589:NJE588678 MZI588589:MZI588678 MPM588589:MPM588678 MFQ588589:MFQ588678 LVU588589:LVU588678 LLY588589:LLY588678 LCC588589:LCC588678 KSG588589:KSG588678 KIK588589:KIK588678 JYO588589:JYO588678 JOS588589:JOS588678 JEW588589:JEW588678 IVA588589:IVA588678 ILE588589:ILE588678 IBI588589:IBI588678 HRM588589:HRM588678 HHQ588589:HHQ588678 GXU588589:GXU588678 GNY588589:GNY588678 GEC588589:GEC588678 FUG588589:FUG588678 FKK588589:FKK588678 FAO588589:FAO588678 EQS588589:EQS588678 EGW588589:EGW588678 DXA588589:DXA588678 DNE588589:DNE588678 DDI588589:DDI588678 CTM588589:CTM588678 CJQ588589:CJQ588678 BZU588589:BZU588678 BPY588589:BPY588678 BGC588589:BGC588678 AWG588589:AWG588678 AMK588589:AMK588678 ACO588589:ACO588678 SS588589:SS588678 IW588589:IW588678 A588595:A588684 WVI523053:WVI523142 WLM523053:WLM523142 WBQ523053:WBQ523142 VRU523053:VRU523142 VHY523053:VHY523142 UYC523053:UYC523142 UOG523053:UOG523142 UEK523053:UEK523142 TUO523053:TUO523142 TKS523053:TKS523142 TAW523053:TAW523142 SRA523053:SRA523142 SHE523053:SHE523142 RXI523053:RXI523142 RNM523053:RNM523142 RDQ523053:RDQ523142 QTU523053:QTU523142 QJY523053:QJY523142 QAC523053:QAC523142 PQG523053:PQG523142 PGK523053:PGK523142 OWO523053:OWO523142 OMS523053:OMS523142 OCW523053:OCW523142 NTA523053:NTA523142 NJE523053:NJE523142 MZI523053:MZI523142 MPM523053:MPM523142 MFQ523053:MFQ523142 LVU523053:LVU523142 LLY523053:LLY523142 LCC523053:LCC523142 KSG523053:KSG523142 KIK523053:KIK523142 JYO523053:JYO523142 JOS523053:JOS523142 JEW523053:JEW523142 IVA523053:IVA523142 ILE523053:ILE523142 IBI523053:IBI523142 HRM523053:HRM523142 HHQ523053:HHQ523142 GXU523053:GXU523142 GNY523053:GNY523142 GEC523053:GEC523142 FUG523053:FUG523142 FKK523053:FKK523142 FAO523053:FAO523142 EQS523053:EQS523142 EGW523053:EGW523142 DXA523053:DXA523142 DNE523053:DNE523142 DDI523053:DDI523142 CTM523053:CTM523142 CJQ523053:CJQ523142 BZU523053:BZU523142 BPY523053:BPY523142 BGC523053:BGC523142 AWG523053:AWG523142 AMK523053:AMK523142 ACO523053:ACO523142 SS523053:SS523142 IW523053:IW523142 A523059:A523148 WVI457517:WVI457606 WLM457517:WLM457606 WBQ457517:WBQ457606 VRU457517:VRU457606 VHY457517:VHY457606 UYC457517:UYC457606 UOG457517:UOG457606 UEK457517:UEK457606 TUO457517:TUO457606 TKS457517:TKS457606 TAW457517:TAW457606 SRA457517:SRA457606 SHE457517:SHE457606 RXI457517:RXI457606 RNM457517:RNM457606 RDQ457517:RDQ457606 QTU457517:QTU457606 QJY457517:QJY457606 QAC457517:QAC457606 PQG457517:PQG457606 PGK457517:PGK457606 OWO457517:OWO457606 OMS457517:OMS457606 OCW457517:OCW457606 NTA457517:NTA457606 NJE457517:NJE457606 MZI457517:MZI457606 MPM457517:MPM457606 MFQ457517:MFQ457606 LVU457517:LVU457606 LLY457517:LLY457606 LCC457517:LCC457606 KSG457517:KSG457606 KIK457517:KIK457606 JYO457517:JYO457606 JOS457517:JOS457606 JEW457517:JEW457606 IVA457517:IVA457606 ILE457517:ILE457606 IBI457517:IBI457606 HRM457517:HRM457606 HHQ457517:HHQ457606 GXU457517:GXU457606 GNY457517:GNY457606 GEC457517:GEC457606 FUG457517:FUG457606 FKK457517:FKK457606 FAO457517:FAO457606 EQS457517:EQS457606 EGW457517:EGW457606 DXA457517:DXA457606 DNE457517:DNE457606 DDI457517:DDI457606 CTM457517:CTM457606 CJQ457517:CJQ457606 BZU457517:BZU457606 BPY457517:BPY457606 BGC457517:BGC457606 AWG457517:AWG457606 AMK457517:AMK457606 ACO457517:ACO457606 SS457517:SS457606 IW457517:IW457606 A457523:A457612 WVI391981:WVI392070 WLM391981:WLM392070 WBQ391981:WBQ392070 VRU391981:VRU392070 VHY391981:VHY392070 UYC391981:UYC392070 UOG391981:UOG392070 UEK391981:UEK392070 TUO391981:TUO392070 TKS391981:TKS392070 TAW391981:TAW392070 SRA391981:SRA392070 SHE391981:SHE392070 RXI391981:RXI392070 RNM391981:RNM392070 RDQ391981:RDQ392070 QTU391981:QTU392070 QJY391981:QJY392070 QAC391981:QAC392070 PQG391981:PQG392070 PGK391981:PGK392070 OWO391981:OWO392070 OMS391981:OMS392070 OCW391981:OCW392070 NTA391981:NTA392070 NJE391981:NJE392070 MZI391981:MZI392070 MPM391981:MPM392070 MFQ391981:MFQ392070 LVU391981:LVU392070 LLY391981:LLY392070 LCC391981:LCC392070 KSG391981:KSG392070 KIK391981:KIK392070 JYO391981:JYO392070 JOS391981:JOS392070 JEW391981:JEW392070 IVA391981:IVA392070 ILE391981:ILE392070 IBI391981:IBI392070 HRM391981:HRM392070 HHQ391981:HHQ392070 GXU391981:GXU392070 GNY391981:GNY392070 GEC391981:GEC392070 FUG391981:FUG392070 FKK391981:FKK392070 FAO391981:FAO392070 EQS391981:EQS392070 EGW391981:EGW392070 DXA391981:DXA392070 DNE391981:DNE392070 DDI391981:DDI392070 CTM391981:CTM392070 CJQ391981:CJQ392070 BZU391981:BZU392070 BPY391981:BPY392070 BGC391981:BGC392070 AWG391981:AWG392070 AMK391981:AMK392070 ACO391981:ACO392070 SS391981:SS392070 IW391981:IW392070 A391987:A392076 WVI326445:WVI326534 WLM326445:WLM326534 WBQ326445:WBQ326534 VRU326445:VRU326534 VHY326445:VHY326534 UYC326445:UYC326534 UOG326445:UOG326534 UEK326445:UEK326534 TUO326445:TUO326534 TKS326445:TKS326534 TAW326445:TAW326534 SRA326445:SRA326534 SHE326445:SHE326534 RXI326445:RXI326534 RNM326445:RNM326534 RDQ326445:RDQ326534 QTU326445:QTU326534 QJY326445:QJY326534 QAC326445:QAC326534 PQG326445:PQG326534 PGK326445:PGK326534 OWO326445:OWO326534 OMS326445:OMS326534 OCW326445:OCW326534 NTA326445:NTA326534 NJE326445:NJE326534 MZI326445:MZI326534 MPM326445:MPM326534 MFQ326445:MFQ326534 LVU326445:LVU326534 LLY326445:LLY326534 LCC326445:LCC326534 KSG326445:KSG326534 KIK326445:KIK326534 JYO326445:JYO326534 JOS326445:JOS326534 JEW326445:JEW326534 IVA326445:IVA326534 ILE326445:ILE326534 IBI326445:IBI326534 HRM326445:HRM326534 HHQ326445:HHQ326534 GXU326445:GXU326534 GNY326445:GNY326534 GEC326445:GEC326534 FUG326445:FUG326534 FKK326445:FKK326534 FAO326445:FAO326534 EQS326445:EQS326534 EGW326445:EGW326534 DXA326445:DXA326534 DNE326445:DNE326534 DDI326445:DDI326534 CTM326445:CTM326534 CJQ326445:CJQ326534 BZU326445:BZU326534 BPY326445:BPY326534 BGC326445:BGC326534 AWG326445:AWG326534 AMK326445:AMK326534 ACO326445:ACO326534 SS326445:SS326534 IW326445:IW326534 A326451:A326540 WVI260909:WVI260998 WLM260909:WLM260998 WBQ260909:WBQ260998 VRU260909:VRU260998 VHY260909:VHY260998 UYC260909:UYC260998 UOG260909:UOG260998 UEK260909:UEK260998 TUO260909:TUO260998 TKS260909:TKS260998 TAW260909:TAW260998 SRA260909:SRA260998 SHE260909:SHE260998 RXI260909:RXI260998 RNM260909:RNM260998 RDQ260909:RDQ260998 QTU260909:QTU260998 QJY260909:QJY260998 QAC260909:QAC260998 PQG260909:PQG260998 PGK260909:PGK260998 OWO260909:OWO260998 OMS260909:OMS260998 OCW260909:OCW260998 NTA260909:NTA260998 NJE260909:NJE260998 MZI260909:MZI260998 MPM260909:MPM260998 MFQ260909:MFQ260998 LVU260909:LVU260998 LLY260909:LLY260998 LCC260909:LCC260998 KSG260909:KSG260998 KIK260909:KIK260998 JYO260909:JYO260998 JOS260909:JOS260998 JEW260909:JEW260998 IVA260909:IVA260998 ILE260909:ILE260998 IBI260909:IBI260998 HRM260909:HRM260998 HHQ260909:HHQ260998 GXU260909:GXU260998 GNY260909:GNY260998 GEC260909:GEC260998 FUG260909:FUG260998 FKK260909:FKK260998 FAO260909:FAO260998 EQS260909:EQS260998 EGW260909:EGW260998 DXA260909:DXA260998 DNE260909:DNE260998 DDI260909:DDI260998 CTM260909:CTM260998 CJQ260909:CJQ260998 BZU260909:BZU260998 BPY260909:BPY260998 BGC260909:BGC260998 AWG260909:AWG260998 AMK260909:AMK260998 ACO260909:ACO260998 SS260909:SS260998 IW260909:IW260998 A260915:A261004 WVI195373:WVI195462 WLM195373:WLM195462 WBQ195373:WBQ195462 VRU195373:VRU195462 VHY195373:VHY195462 UYC195373:UYC195462 UOG195373:UOG195462 UEK195373:UEK195462 TUO195373:TUO195462 TKS195373:TKS195462 TAW195373:TAW195462 SRA195373:SRA195462 SHE195373:SHE195462 RXI195373:RXI195462 RNM195373:RNM195462 RDQ195373:RDQ195462 QTU195373:QTU195462 QJY195373:QJY195462 QAC195373:QAC195462 PQG195373:PQG195462 PGK195373:PGK195462 OWO195373:OWO195462 OMS195373:OMS195462 OCW195373:OCW195462 NTA195373:NTA195462 NJE195373:NJE195462 MZI195373:MZI195462 MPM195373:MPM195462 MFQ195373:MFQ195462 LVU195373:LVU195462 LLY195373:LLY195462 LCC195373:LCC195462 KSG195373:KSG195462 KIK195373:KIK195462 JYO195373:JYO195462 JOS195373:JOS195462 JEW195373:JEW195462 IVA195373:IVA195462 ILE195373:ILE195462 IBI195373:IBI195462 HRM195373:HRM195462 HHQ195373:HHQ195462 GXU195373:GXU195462 GNY195373:GNY195462 GEC195373:GEC195462 FUG195373:FUG195462 FKK195373:FKK195462 FAO195373:FAO195462 EQS195373:EQS195462 EGW195373:EGW195462 DXA195373:DXA195462 DNE195373:DNE195462 DDI195373:DDI195462 CTM195373:CTM195462 CJQ195373:CJQ195462 BZU195373:BZU195462 BPY195373:BPY195462 BGC195373:BGC195462 AWG195373:AWG195462 AMK195373:AMK195462 ACO195373:ACO195462 SS195373:SS195462 IW195373:IW195462 A195379:A195468 WVI129837:WVI129926 WLM129837:WLM129926 WBQ129837:WBQ129926 VRU129837:VRU129926 VHY129837:VHY129926 UYC129837:UYC129926 UOG129837:UOG129926 UEK129837:UEK129926 TUO129837:TUO129926 TKS129837:TKS129926 TAW129837:TAW129926 SRA129837:SRA129926 SHE129837:SHE129926 RXI129837:RXI129926 RNM129837:RNM129926 RDQ129837:RDQ129926 QTU129837:QTU129926 QJY129837:QJY129926 QAC129837:QAC129926 PQG129837:PQG129926 PGK129837:PGK129926 OWO129837:OWO129926 OMS129837:OMS129926 OCW129837:OCW129926 NTA129837:NTA129926 NJE129837:NJE129926 MZI129837:MZI129926 MPM129837:MPM129926 MFQ129837:MFQ129926 LVU129837:LVU129926 LLY129837:LLY129926 LCC129837:LCC129926 KSG129837:KSG129926 KIK129837:KIK129926 JYO129837:JYO129926 JOS129837:JOS129926 JEW129837:JEW129926 IVA129837:IVA129926 ILE129837:ILE129926 IBI129837:IBI129926 HRM129837:HRM129926 HHQ129837:HHQ129926 GXU129837:GXU129926 GNY129837:GNY129926 GEC129837:GEC129926 FUG129837:FUG129926 FKK129837:FKK129926 FAO129837:FAO129926 EQS129837:EQS129926 EGW129837:EGW129926 DXA129837:DXA129926 DNE129837:DNE129926 DDI129837:DDI129926 CTM129837:CTM129926 CJQ129837:CJQ129926 BZU129837:BZU129926 BPY129837:BPY129926 BGC129837:BGC129926 AWG129837:AWG129926 AMK129837:AMK129926 ACO129837:ACO129926 SS129837:SS129926 IW129837:IW129926 A129843:A129932 WVI64301:WVI64390 WLM64301:WLM64390 WBQ64301:WBQ64390 VRU64301:VRU64390 VHY64301:VHY64390 UYC64301:UYC64390 UOG64301:UOG64390 UEK64301:UEK64390 TUO64301:TUO64390 TKS64301:TKS64390 TAW64301:TAW64390 SRA64301:SRA64390 SHE64301:SHE64390 RXI64301:RXI64390 RNM64301:RNM64390 RDQ64301:RDQ64390 QTU64301:QTU64390 QJY64301:QJY64390 QAC64301:QAC64390 PQG64301:PQG64390 PGK64301:PGK64390 OWO64301:OWO64390 OMS64301:OMS64390 OCW64301:OCW64390 NTA64301:NTA64390 NJE64301:NJE64390 MZI64301:MZI64390 MPM64301:MPM64390 MFQ64301:MFQ64390 LVU64301:LVU64390 LLY64301:LLY64390 LCC64301:LCC64390 KSG64301:KSG64390 KIK64301:KIK64390 JYO64301:JYO64390 JOS64301:JOS64390 JEW64301:JEW64390 IVA64301:IVA64390 ILE64301:ILE64390 IBI64301:IBI64390 HRM64301:HRM64390 HHQ64301:HHQ64390 GXU64301:GXU64390 GNY64301:GNY64390 GEC64301:GEC64390 FUG64301:FUG64390 FKK64301:FKK64390 FAO64301:FAO64390 EQS64301:EQS64390 EGW64301:EGW64390 DXA64301:DXA64390 DNE64301:DNE64390 DDI64301:DDI64390 CTM64301:CTM64390 CJQ64301:CJQ64390 BZU64301:BZU64390 BPY64301:BPY64390 BGC64301:BGC64390 AWG64301:AWG64390 AMK64301:AMK64390 ACO64301:ACO64390 SS64301:SS64390 IW64301:IW64390 A64307:A64396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xr:uid="{B3B2D7CC-6883-4BEC-B308-89CA77E02D14}">
      <formula1>$AE$2:$AE$22</formula1>
    </dataValidation>
    <dataValidation type="list" allowBlank="1" showInputMessage="1" showErrorMessage="1" sqref="WVO981805:WVO981894 WLS981805:WLS981894 WBW981805:WBW981894 VSA981805:VSA981894 VIE981805:VIE981894 UYI981805:UYI981894 UOM981805:UOM981894 UEQ981805:UEQ981894 TUU981805:TUU981894 TKY981805:TKY981894 TBC981805:TBC981894 SRG981805:SRG981894 SHK981805:SHK981894 RXO981805:RXO981894 RNS981805:RNS981894 RDW981805:RDW981894 QUA981805:QUA981894 QKE981805:QKE981894 QAI981805:QAI981894 PQM981805:PQM981894 PGQ981805:PGQ981894 OWU981805:OWU981894 OMY981805:OMY981894 ODC981805:ODC981894 NTG981805:NTG981894 NJK981805:NJK981894 MZO981805:MZO981894 MPS981805:MPS981894 MFW981805:MFW981894 LWA981805:LWA981894 LME981805:LME981894 LCI981805:LCI981894 KSM981805:KSM981894 KIQ981805:KIQ981894 JYU981805:JYU981894 JOY981805:JOY981894 JFC981805:JFC981894 IVG981805:IVG981894 ILK981805:ILK981894 IBO981805:IBO981894 HRS981805:HRS981894 HHW981805:HHW981894 GYA981805:GYA981894 GOE981805:GOE981894 GEI981805:GEI981894 FUM981805:FUM981894 FKQ981805:FKQ981894 FAU981805:FAU981894 EQY981805:EQY981894 EHC981805:EHC981894 DXG981805:DXG981894 DNK981805:DNK981894 DDO981805:DDO981894 CTS981805:CTS981894 CJW981805:CJW981894 CAA981805:CAA981894 BQE981805:BQE981894 BGI981805:BGI981894 AWM981805:AWM981894 AMQ981805:AMQ981894 ACU981805:ACU981894 SY981805:SY981894 JC981805:JC981894 G981814:G981903 WVO916269:WVO916358 WLS916269:WLS916358 WBW916269:WBW916358 VSA916269:VSA916358 VIE916269:VIE916358 UYI916269:UYI916358 UOM916269:UOM916358 UEQ916269:UEQ916358 TUU916269:TUU916358 TKY916269:TKY916358 TBC916269:TBC916358 SRG916269:SRG916358 SHK916269:SHK916358 RXO916269:RXO916358 RNS916269:RNS916358 RDW916269:RDW916358 QUA916269:QUA916358 QKE916269:QKE916358 QAI916269:QAI916358 PQM916269:PQM916358 PGQ916269:PGQ916358 OWU916269:OWU916358 OMY916269:OMY916358 ODC916269:ODC916358 NTG916269:NTG916358 NJK916269:NJK916358 MZO916269:MZO916358 MPS916269:MPS916358 MFW916269:MFW916358 LWA916269:LWA916358 LME916269:LME916358 LCI916269:LCI916358 KSM916269:KSM916358 KIQ916269:KIQ916358 JYU916269:JYU916358 JOY916269:JOY916358 JFC916269:JFC916358 IVG916269:IVG916358 ILK916269:ILK916358 IBO916269:IBO916358 HRS916269:HRS916358 HHW916269:HHW916358 GYA916269:GYA916358 GOE916269:GOE916358 GEI916269:GEI916358 FUM916269:FUM916358 FKQ916269:FKQ916358 FAU916269:FAU916358 EQY916269:EQY916358 EHC916269:EHC916358 DXG916269:DXG916358 DNK916269:DNK916358 DDO916269:DDO916358 CTS916269:CTS916358 CJW916269:CJW916358 CAA916269:CAA916358 BQE916269:BQE916358 BGI916269:BGI916358 AWM916269:AWM916358 AMQ916269:AMQ916358 ACU916269:ACU916358 SY916269:SY916358 JC916269:JC916358 G916278:G916367 WVO850733:WVO850822 WLS850733:WLS850822 WBW850733:WBW850822 VSA850733:VSA850822 VIE850733:VIE850822 UYI850733:UYI850822 UOM850733:UOM850822 UEQ850733:UEQ850822 TUU850733:TUU850822 TKY850733:TKY850822 TBC850733:TBC850822 SRG850733:SRG850822 SHK850733:SHK850822 RXO850733:RXO850822 RNS850733:RNS850822 RDW850733:RDW850822 QUA850733:QUA850822 QKE850733:QKE850822 QAI850733:QAI850822 PQM850733:PQM850822 PGQ850733:PGQ850822 OWU850733:OWU850822 OMY850733:OMY850822 ODC850733:ODC850822 NTG850733:NTG850822 NJK850733:NJK850822 MZO850733:MZO850822 MPS850733:MPS850822 MFW850733:MFW850822 LWA850733:LWA850822 LME850733:LME850822 LCI850733:LCI850822 KSM850733:KSM850822 KIQ850733:KIQ850822 JYU850733:JYU850822 JOY850733:JOY850822 JFC850733:JFC850822 IVG850733:IVG850822 ILK850733:ILK850822 IBO850733:IBO850822 HRS850733:HRS850822 HHW850733:HHW850822 GYA850733:GYA850822 GOE850733:GOE850822 GEI850733:GEI850822 FUM850733:FUM850822 FKQ850733:FKQ850822 FAU850733:FAU850822 EQY850733:EQY850822 EHC850733:EHC850822 DXG850733:DXG850822 DNK850733:DNK850822 DDO850733:DDO850822 CTS850733:CTS850822 CJW850733:CJW850822 CAA850733:CAA850822 BQE850733:BQE850822 BGI850733:BGI850822 AWM850733:AWM850822 AMQ850733:AMQ850822 ACU850733:ACU850822 SY850733:SY850822 JC850733:JC850822 G850742:G850831 WVO785197:WVO785286 WLS785197:WLS785286 WBW785197:WBW785286 VSA785197:VSA785286 VIE785197:VIE785286 UYI785197:UYI785286 UOM785197:UOM785286 UEQ785197:UEQ785286 TUU785197:TUU785286 TKY785197:TKY785286 TBC785197:TBC785286 SRG785197:SRG785286 SHK785197:SHK785286 RXO785197:RXO785286 RNS785197:RNS785286 RDW785197:RDW785286 QUA785197:QUA785286 QKE785197:QKE785286 QAI785197:QAI785286 PQM785197:PQM785286 PGQ785197:PGQ785286 OWU785197:OWU785286 OMY785197:OMY785286 ODC785197:ODC785286 NTG785197:NTG785286 NJK785197:NJK785286 MZO785197:MZO785286 MPS785197:MPS785286 MFW785197:MFW785286 LWA785197:LWA785286 LME785197:LME785286 LCI785197:LCI785286 KSM785197:KSM785286 KIQ785197:KIQ785286 JYU785197:JYU785286 JOY785197:JOY785286 JFC785197:JFC785286 IVG785197:IVG785286 ILK785197:ILK785286 IBO785197:IBO785286 HRS785197:HRS785286 HHW785197:HHW785286 GYA785197:GYA785286 GOE785197:GOE785286 GEI785197:GEI785286 FUM785197:FUM785286 FKQ785197:FKQ785286 FAU785197:FAU785286 EQY785197:EQY785286 EHC785197:EHC785286 DXG785197:DXG785286 DNK785197:DNK785286 DDO785197:DDO785286 CTS785197:CTS785286 CJW785197:CJW785286 CAA785197:CAA785286 BQE785197:BQE785286 BGI785197:BGI785286 AWM785197:AWM785286 AMQ785197:AMQ785286 ACU785197:ACU785286 SY785197:SY785286 JC785197:JC785286 G785206:G785295 WVO719661:WVO719750 WLS719661:WLS719750 WBW719661:WBW719750 VSA719661:VSA719750 VIE719661:VIE719750 UYI719661:UYI719750 UOM719661:UOM719750 UEQ719661:UEQ719750 TUU719661:TUU719750 TKY719661:TKY719750 TBC719661:TBC719750 SRG719661:SRG719750 SHK719661:SHK719750 RXO719661:RXO719750 RNS719661:RNS719750 RDW719661:RDW719750 QUA719661:QUA719750 QKE719661:QKE719750 QAI719661:QAI719750 PQM719661:PQM719750 PGQ719661:PGQ719750 OWU719661:OWU719750 OMY719661:OMY719750 ODC719661:ODC719750 NTG719661:NTG719750 NJK719661:NJK719750 MZO719661:MZO719750 MPS719661:MPS719750 MFW719661:MFW719750 LWA719661:LWA719750 LME719661:LME719750 LCI719661:LCI719750 KSM719661:KSM719750 KIQ719661:KIQ719750 JYU719661:JYU719750 JOY719661:JOY719750 JFC719661:JFC719750 IVG719661:IVG719750 ILK719661:ILK719750 IBO719661:IBO719750 HRS719661:HRS719750 HHW719661:HHW719750 GYA719661:GYA719750 GOE719661:GOE719750 GEI719661:GEI719750 FUM719661:FUM719750 FKQ719661:FKQ719750 FAU719661:FAU719750 EQY719661:EQY719750 EHC719661:EHC719750 DXG719661:DXG719750 DNK719661:DNK719750 DDO719661:DDO719750 CTS719661:CTS719750 CJW719661:CJW719750 CAA719661:CAA719750 BQE719661:BQE719750 BGI719661:BGI719750 AWM719661:AWM719750 AMQ719661:AMQ719750 ACU719661:ACU719750 SY719661:SY719750 JC719661:JC719750 G719670:G719759 WVO654125:WVO654214 WLS654125:WLS654214 WBW654125:WBW654214 VSA654125:VSA654214 VIE654125:VIE654214 UYI654125:UYI654214 UOM654125:UOM654214 UEQ654125:UEQ654214 TUU654125:TUU654214 TKY654125:TKY654214 TBC654125:TBC654214 SRG654125:SRG654214 SHK654125:SHK654214 RXO654125:RXO654214 RNS654125:RNS654214 RDW654125:RDW654214 QUA654125:QUA654214 QKE654125:QKE654214 QAI654125:QAI654214 PQM654125:PQM654214 PGQ654125:PGQ654214 OWU654125:OWU654214 OMY654125:OMY654214 ODC654125:ODC654214 NTG654125:NTG654214 NJK654125:NJK654214 MZO654125:MZO654214 MPS654125:MPS654214 MFW654125:MFW654214 LWA654125:LWA654214 LME654125:LME654214 LCI654125:LCI654214 KSM654125:KSM654214 KIQ654125:KIQ654214 JYU654125:JYU654214 JOY654125:JOY654214 JFC654125:JFC654214 IVG654125:IVG654214 ILK654125:ILK654214 IBO654125:IBO654214 HRS654125:HRS654214 HHW654125:HHW654214 GYA654125:GYA654214 GOE654125:GOE654214 GEI654125:GEI654214 FUM654125:FUM654214 FKQ654125:FKQ654214 FAU654125:FAU654214 EQY654125:EQY654214 EHC654125:EHC654214 DXG654125:DXG654214 DNK654125:DNK654214 DDO654125:DDO654214 CTS654125:CTS654214 CJW654125:CJW654214 CAA654125:CAA654214 BQE654125:BQE654214 BGI654125:BGI654214 AWM654125:AWM654214 AMQ654125:AMQ654214 ACU654125:ACU654214 SY654125:SY654214 JC654125:JC654214 G654134:G654223 WVO588589:WVO588678 WLS588589:WLS588678 WBW588589:WBW588678 VSA588589:VSA588678 VIE588589:VIE588678 UYI588589:UYI588678 UOM588589:UOM588678 UEQ588589:UEQ588678 TUU588589:TUU588678 TKY588589:TKY588678 TBC588589:TBC588678 SRG588589:SRG588678 SHK588589:SHK588678 RXO588589:RXO588678 RNS588589:RNS588678 RDW588589:RDW588678 QUA588589:QUA588678 QKE588589:QKE588678 QAI588589:QAI588678 PQM588589:PQM588678 PGQ588589:PGQ588678 OWU588589:OWU588678 OMY588589:OMY588678 ODC588589:ODC588678 NTG588589:NTG588678 NJK588589:NJK588678 MZO588589:MZO588678 MPS588589:MPS588678 MFW588589:MFW588678 LWA588589:LWA588678 LME588589:LME588678 LCI588589:LCI588678 KSM588589:KSM588678 KIQ588589:KIQ588678 JYU588589:JYU588678 JOY588589:JOY588678 JFC588589:JFC588678 IVG588589:IVG588678 ILK588589:ILK588678 IBO588589:IBO588678 HRS588589:HRS588678 HHW588589:HHW588678 GYA588589:GYA588678 GOE588589:GOE588678 GEI588589:GEI588678 FUM588589:FUM588678 FKQ588589:FKQ588678 FAU588589:FAU588678 EQY588589:EQY588678 EHC588589:EHC588678 DXG588589:DXG588678 DNK588589:DNK588678 DDO588589:DDO588678 CTS588589:CTS588678 CJW588589:CJW588678 CAA588589:CAA588678 BQE588589:BQE588678 BGI588589:BGI588678 AWM588589:AWM588678 AMQ588589:AMQ588678 ACU588589:ACU588678 SY588589:SY588678 JC588589:JC588678 G588598:G588687 WVO523053:WVO523142 WLS523053:WLS523142 WBW523053:WBW523142 VSA523053:VSA523142 VIE523053:VIE523142 UYI523053:UYI523142 UOM523053:UOM523142 UEQ523053:UEQ523142 TUU523053:TUU523142 TKY523053:TKY523142 TBC523053:TBC523142 SRG523053:SRG523142 SHK523053:SHK523142 RXO523053:RXO523142 RNS523053:RNS523142 RDW523053:RDW523142 QUA523053:QUA523142 QKE523053:QKE523142 QAI523053:QAI523142 PQM523053:PQM523142 PGQ523053:PGQ523142 OWU523053:OWU523142 OMY523053:OMY523142 ODC523053:ODC523142 NTG523053:NTG523142 NJK523053:NJK523142 MZO523053:MZO523142 MPS523053:MPS523142 MFW523053:MFW523142 LWA523053:LWA523142 LME523053:LME523142 LCI523053:LCI523142 KSM523053:KSM523142 KIQ523053:KIQ523142 JYU523053:JYU523142 JOY523053:JOY523142 JFC523053:JFC523142 IVG523053:IVG523142 ILK523053:ILK523142 IBO523053:IBO523142 HRS523053:HRS523142 HHW523053:HHW523142 GYA523053:GYA523142 GOE523053:GOE523142 GEI523053:GEI523142 FUM523053:FUM523142 FKQ523053:FKQ523142 FAU523053:FAU523142 EQY523053:EQY523142 EHC523053:EHC523142 DXG523053:DXG523142 DNK523053:DNK523142 DDO523053:DDO523142 CTS523053:CTS523142 CJW523053:CJW523142 CAA523053:CAA523142 BQE523053:BQE523142 BGI523053:BGI523142 AWM523053:AWM523142 AMQ523053:AMQ523142 ACU523053:ACU523142 SY523053:SY523142 JC523053:JC523142 G523062:G523151 WVO457517:WVO457606 WLS457517:WLS457606 WBW457517:WBW457606 VSA457517:VSA457606 VIE457517:VIE457606 UYI457517:UYI457606 UOM457517:UOM457606 UEQ457517:UEQ457606 TUU457517:TUU457606 TKY457517:TKY457606 TBC457517:TBC457606 SRG457517:SRG457606 SHK457517:SHK457606 RXO457517:RXO457606 RNS457517:RNS457606 RDW457517:RDW457606 QUA457517:QUA457606 QKE457517:QKE457606 QAI457517:QAI457606 PQM457517:PQM457606 PGQ457517:PGQ457606 OWU457517:OWU457606 OMY457517:OMY457606 ODC457517:ODC457606 NTG457517:NTG457606 NJK457517:NJK457606 MZO457517:MZO457606 MPS457517:MPS457606 MFW457517:MFW457606 LWA457517:LWA457606 LME457517:LME457606 LCI457517:LCI457606 KSM457517:KSM457606 KIQ457517:KIQ457606 JYU457517:JYU457606 JOY457517:JOY457606 JFC457517:JFC457606 IVG457517:IVG457606 ILK457517:ILK457606 IBO457517:IBO457606 HRS457517:HRS457606 HHW457517:HHW457606 GYA457517:GYA457606 GOE457517:GOE457606 GEI457517:GEI457606 FUM457517:FUM457606 FKQ457517:FKQ457606 FAU457517:FAU457606 EQY457517:EQY457606 EHC457517:EHC457606 DXG457517:DXG457606 DNK457517:DNK457606 DDO457517:DDO457606 CTS457517:CTS457606 CJW457517:CJW457606 CAA457517:CAA457606 BQE457517:BQE457606 BGI457517:BGI457606 AWM457517:AWM457606 AMQ457517:AMQ457606 ACU457517:ACU457606 SY457517:SY457606 JC457517:JC457606 G457526:G457615 WVO391981:WVO392070 WLS391981:WLS392070 WBW391981:WBW392070 VSA391981:VSA392070 VIE391981:VIE392070 UYI391981:UYI392070 UOM391981:UOM392070 UEQ391981:UEQ392070 TUU391981:TUU392070 TKY391981:TKY392070 TBC391981:TBC392070 SRG391981:SRG392070 SHK391981:SHK392070 RXO391981:RXO392070 RNS391981:RNS392070 RDW391981:RDW392070 QUA391981:QUA392070 QKE391981:QKE392070 QAI391981:QAI392070 PQM391981:PQM392070 PGQ391981:PGQ392070 OWU391981:OWU392070 OMY391981:OMY392070 ODC391981:ODC392070 NTG391981:NTG392070 NJK391981:NJK392070 MZO391981:MZO392070 MPS391981:MPS392070 MFW391981:MFW392070 LWA391981:LWA392070 LME391981:LME392070 LCI391981:LCI392070 KSM391981:KSM392070 KIQ391981:KIQ392070 JYU391981:JYU392070 JOY391981:JOY392070 JFC391981:JFC392070 IVG391981:IVG392070 ILK391981:ILK392070 IBO391981:IBO392070 HRS391981:HRS392070 HHW391981:HHW392070 GYA391981:GYA392070 GOE391981:GOE392070 GEI391981:GEI392070 FUM391981:FUM392070 FKQ391981:FKQ392070 FAU391981:FAU392070 EQY391981:EQY392070 EHC391981:EHC392070 DXG391981:DXG392070 DNK391981:DNK392070 DDO391981:DDO392070 CTS391981:CTS392070 CJW391981:CJW392070 CAA391981:CAA392070 BQE391981:BQE392070 BGI391981:BGI392070 AWM391981:AWM392070 AMQ391981:AMQ392070 ACU391981:ACU392070 SY391981:SY392070 JC391981:JC392070 G391990:G392079 WVO326445:WVO326534 WLS326445:WLS326534 WBW326445:WBW326534 VSA326445:VSA326534 VIE326445:VIE326534 UYI326445:UYI326534 UOM326445:UOM326534 UEQ326445:UEQ326534 TUU326445:TUU326534 TKY326445:TKY326534 TBC326445:TBC326534 SRG326445:SRG326534 SHK326445:SHK326534 RXO326445:RXO326534 RNS326445:RNS326534 RDW326445:RDW326534 QUA326445:QUA326534 QKE326445:QKE326534 QAI326445:QAI326534 PQM326445:PQM326534 PGQ326445:PGQ326534 OWU326445:OWU326534 OMY326445:OMY326534 ODC326445:ODC326534 NTG326445:NTG326534 NJK326445:NJK326534 MZO326445:MZO326534 MPS326445:MPS326534 MFW326445:MFW326534 LWA326445:LWA326534 LME326445:LME326534 LCI326445:LCI326534 KSM326445:KSM326534 KIQ326445:KIQ326534 JYU326445:JYU326534 JOY326445:JOY326534 JFC326445:JFC326534 IVG326445:IVG326534 ILK326445:ILK326534 IBO326445:IBO326534 HRS326445:HRS326534 HHW326445:HHW326534 GYA326445:GYA326534 GOE326445:GOE326534 GEI326445:GEI326534 FUM326445:FUM326534 FKQ326445:FKQ326534 FAU326445:FAU326534 EQY326445:EQY326534 EHC326445:EHC326534 DXG326445:DXG326534 DNK326445:DNK326534 DDO326445:DDO326534 CTS326445:CTS326534 CJW326445:CJW326534 CAA326445:CAA326534 BQE326445:BQE326534 BGI326445:BGI326534 AWM326445:AWM326534 AMQ326445:AMQ326534 ACU326445:ACU326534 SY326445:SY326534 JC326445:JC326534 G326454:G326543 WVO260909:WVO260998 WLS260909:WLS260998 WBW260909:WBW260998 VSA260909:VSA260998 VIE260909:VIE260998 UYI260909:UYI260998 UOM260909:UOM260998 UEQ260909:UEQ260998 TUU260909:TUU260998 TKY260909:TKY260998 TBC260909:TBC260998 SRG260909:SRG260998 SHK260909:SHK260998 RXO260909:RXO260998 RNS260909:RNS260998 RDW260909:RDW260998 QUA260909:QUA260998 QKE260909:QKE260998 QAI260909:QAI260998 PQM260909:PQM260998 PGQ260909:PGQ260998 OWU260909:OWU260998 OMY260909:OMY260998 ODC260909:ODC260998 NTG260909:NTG260998 NJK260909:NJK260998 MZO260909:MZO260998 MPS260909:MPS260998 MFW260909:MFW260998 LWA260909:LWA260998 LME260909:LME260998 LCI260909:LCI260998 KSM260909:KSM260998 KIQ260909:KIQ260998 JYU260909:JYU260998 JOY260909:JOY260998 JFC260909:JFC260998 IVG260909:IVG260998 ILK260909:ILK260998 IBO260909:IBO260998 HRS260909:HRS260998 HHW260909:HHW260998 GYA260909:GYA260998 GOE260909:GOE260998 GEI260909:GEI260998 FUM260909:FUM260998 FKQ260909:FKQ260998 FAU260909:FAU260998 EQY260909:EQY260998 EHC260909:EHC260998 DXG260909:DXG260998 DNK260909:DNK260998 DDO260909:DDO260998 CTS260909:CTS260998 CJW260909:CJW260998 CAA260909:CAA260998 BQE260909:BQE260998 BGI260909:BGI260998 AWM260909:AWM260998 AMQ260909:AMQ260998 ACU260909:ACU260998 SY260909:SY260998 JC260909:JC260998 G260918:G261007 WVO195373:WVO195462 WLS195373:WLS195462 WBW195373:WBW195462 VSA195373:VSA195462 VIE195373:VIE195462 UYI195373:UYI195462 UOM195373:UOM195462 UEQ195373:UEQ195462 TUU195373:TUU195462 TKY195373:TKY195462 TBC195373:TBC195462 SRG195373:SRG195462 SHK195373:SHK195462 RXO195373:RXO195462 RNS195373:RNS195462 RDW195373:RDW195462 QUA195373:QUA195462 QKE195373:QKE195462 QAI195373:QAI195462 PQM195373:PQM195462 PGQ195373:PGQ195462 OWU195373:OWU195462 OMY195373:OMY195462 ODC195373:ODC195462 NTG195373:NTG195462 NJK195373:NJK195462 MZO195373:MZO195462 MPS195373:MPS195462 MFW195373:MFW195462 LWA195373:LWA195462 LME195373:LME195462 LCI195373:LCI195462 KSM195373:KSM195462 KIQ195373:KIQ195462 JYU195373:JYU195462 JOY195373:JOY195462 JFC195373:JFC195462 IVG195373:IVG195462 ILK195373:ILK195462 IBO195373:IBO195462 HRS195373:HRS195462 HHW195373:HHW195462 GYA195373:GYA195462 GOE195373:GOE195462 GEI195373:GEI195462 FUM195373:FUM195462 FKQ195373:FKQ195462 FAU195373:FAU195462 EQY195373:EQY195462 EHC195373:EHC195462 DXG195373:DXG195462 DNK195373:DNK195462 DDO195373:DDO195462 CTS195373:CTS195462 CJW195373:CJW195462 CAA195373:CAA195462 BQE195373:BQE195462 BGI195373:BGI195462 AWM195373:AWM195462 AMQ195373:AMQ195462 ACU195373:ACU195462 SY195373:SY195462 JC195373:JC195462 G195382:G195471 WVO129837:WVO129926 WLS129837:WLS129926 WBW129837:WBW129926 VSA129837:VSA129926 VIE129837:VIE129926 UYI129837:UYI129926 UOM129837:UOM129926 UEQ129837:UEQ129926 TUU129837:TUU129926 TKY129837:TKY129926 TBC129837:TBC129926 SRG129837:SRG129926 SHK129837:SHK129926 RXO129837:RXO129926 RNS129837:RNS129926 RDW129837:RDW129926 QUA129837:QUA129926 QKE129837:QKE129926 QAI129837:QAI129926 PQM129837:PQM129926 PGQ129837:PGQ129926 OWU129837:OWU129926 OMY129837:OMY129926 ODC129837:ODC129926 NTG129837:NTG129926 NJK129837:NJK129926 MZO129837:MZO129926 MPS129837:MPS129926 MFW129837:MFW129926 LWA129837:LWA129926 LME129837:LME129926 LCI129837:LCI129926 KSM129837:KSM129926 KIQ129837:KIQ129926 JYU129837:JYU129926 JOY129837:JOY129926 JFC129837:JFC129926 IVG129837:IVG129926 ILK129837:ILK129926 IBO129837:IBO129926 HRS129837:HRS129926 HHW129837:HHW129926 GYA129837:GYA129926 GOE129837:GOE129926 GEI129837:GEI129926 FUM129837:FUM129926 FKQ129837:FKQ129926 FAU129837:FAU129926 EQY129837:EQY129926 EHC129837:EHC129926 DXG129837:DXG129926 DNK129837:DNK129926 DDO129837:DDO129926 CTS129837:CTS129926 CJW129837:CJW129926 CAA129837:CAA129926 BQE129837:BQE129926 BGI129837:BGI129926 AWM129837:AWM129926 AMQ129837:AMQ129926 ACU129837:ACU129926 SY129837:SY129926 JC129837:JC129926 G129846:G129935 WVO64301:WVO64390 WLS64301:WLS64390 WBW64301:WBW64390 VSA64301:VSA64390 VIE64301:VIE64390 UYI64301:UYI64390 UOM64301:UOM64390 UEQ64301:UEQ64390 TUU64301:TUU64390 TKY64301:TKY64390 TBC64301:TBC64390 SRG64301:SRG64390 SHK64301:SHK64390 RXO64301:RXO64390 RNS64301:RNS64390 RDW64301:RDW64390 QUA64301:QUA64390 QKE64301:QKE64390 QAI64301:QAI64390 PQM64301:PQM64390 PGQ64301:PGQ64390 OWU64301:OWU64390 OMY64301:OMY64390 ODC64301:ODC64390 NTG64301:NTG64390 NJK64301:NJK64390 MZO64301:MZO64390 MPS64301:MPS64390 MFW64301:MFW64390 LWA64301:LWA64390 LME64301:LME64390 LCI64301:LCI64390 KSM64301:KSM64390 KIQ64301:KIQ64390 JYU64301:JYU64390 JOY64301:JOY64390 JFC64301:JFC64390 IVG64301:IVG64390 ILK64301:ILK64390 IBO64301:IBO64390 HRS64301:HRS64390 HHW64301:HHW64390 GYA64301:GYA64390 GOE64301:GOE64390 GEI64301:GEI64390 FUM64301:FUM64390 FKQ64301:FKQ64390 FAU64301:FAU64390 EQY64301:EQY64390 EHC64301:EHC64390 DXG64301:DXG64390 DNK64301:DNK64390 DDO64301:DDO64390 CTS64301:CTS64390 CJW64301:CJW64390 CAA64301:CAA64390 BQE64301:BQE64390 BGI64301:BGI64390 AWM64301:AWM64390 AMQ64301:AMQ64390 ACU64301:ACU64390 SY64301:SY64390 JC64301:JC64390 G64310:G64399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2:G683" xr:uid="{2AC4187F-A5B4-4BC6-BEFB-58251A522CDA}">
      <formula1>$AJ$2:$AJ$4</formula1>
    </dataValidation>
    <dataValidation type="list" allowBlank="1" showInputMessage="1" showErrorMessage="1" sqref="WVP981805:WVP981894 WLT981805:WLT981894 WBX981805:WBX981894 VSB981805:VSB981894 VIF981805:VIF981894 UYJ981805:UYJ981894 UON981805:UON981894 UER981805:UER981894 TUV981805:TUV981894 TKZ981805:TKZ981894 TBD981805:TBD981894 SRH981805:SRH981894 SHL981805:SHL981894 RXP981805:RXP981894 RNT981805:RNT981894 RDX981805:RDX981894 QUB981805:QUB981894 QKF981805:QKF981894 QAJ981805:QAJ981894 PQN981805:PQN981894 PGR981805:PGR981894 OWV981805:OWV981894 OMZ981805:OMZ981894 ODD981805:ODD981894 NTH981805:NTH981894 NJL981805:NJL981894 MZP981805:MZP981894 MPT981805:MPT981894 MFX981805:MFX981894 LWB981805:LWB981894 LMF981805:LMF981894 LCJ981805:LCJ981894 KSN981805:KSN981894 KIR981805:KIR981894 JYV981805:JYV981894 JOZ981805:JOZ981894 JFD981805:JFD981894 IVH981805:IVH981894 ILL981805:ILL981894 IBP981805:IBP981894 HRT981805:HRT981894 HHX981805:HHX981894 GYB981805:GYB981894 GOF981805:GOF981894 GEJ981805:GEJ981894 FUN981805:FUN981894 FKR981805:FKR981894 FAV981805:FAV981894 EQZ981805:EQZ981894 EHD981805:EHD981894 DXH981805:DXH981894 DNL981805:DNL981894 DDP981805:DDP981894 CTT981805:CTT981894 CJX981805:CJX981894 CAB981805:CAB981894 BQF981805:BQF981894 BGJ981805:BGJ981894 AWN981805:AWN981894 AMR981805:AMR981894 ACV981805:ACV981894 SZ981805:SZ981894 JD981805:JD981894 H981826:H981915 WVP916269:WVP916358 WLT916269:WLT916358 WBX916269:WBX916358 VSB916269:VSB916358 VIF916269:VIF916358 UYJ916269:UYJ916358 UON916269:UON916358 UER916269:UER916358 TUV916269:TUV916358 TKZ916269:TKZ916358 TBD916269:TBD916358 SRH916269:SRH916358 SHL916269:SHL916358 RXP916269:RXP916358 RNT916269:RNT916358 RDX916269:RDX916358 QUB916269:QUB916358 QKF916269:QKF916358 QAJ916269:QAJ916358 PQN916269:PQN916358 PGR916269:PGR916358 OWV916269:OWV916358 OMZ916269:OMZ916358 ODD916269:ODD916358 NTH916269:NTH916358 NJL916269:NJL916358 MZP916269:MZP916358 MPT916269:MPT916358 MFX916269:MFX916358 LWB916269:LWB916358 LMF916269:LMF916358 LCJ916269:LCJ916358 KSN916269:KSN916358 KIR916269:KIR916358 JYV916269:JYV916358 JOZ916269:JOZ916358 JFD916269:JFD916358 IVH916269:IVH916358 ILL916269:ILL916358 IBP916269:IBP916358 HRT916269:HRT916358 HHX916269:HHX916358 GYB916269:GYB916358 GOF916269:GOF916358 GEJ916269:GEJ916358 FUN916269:FUN916358 FKR916269:FKR916358 FAV916269:FAV916358 EQZ916269:EQZ916358 EHD916269:EHD916358 DXH916269:DXH916358 DNL916269:DNL916358 DDP916269:DDP916358 CTT916269:CTT916358 CJX916269:CJX916358 CAB916269:CAB916358 BQF916269:BQF916358 BGJ916269:BGJ916358 AWN916269:AWN916358 AMR916269:AMR916358 ACV916269:ACV916358 SZ916269:SZ916358 JD916269:JD916358 H916290:H916379 WVP850733:WVP850822 WLT850733:WLT850822 WBX850733:WBX850822 VSB850733:VSB850822 VIF850733:VIF850822 UYJ850733:UYJ850822 UON850733:UON850822 UER850733:UER850822 TUV850733:TUV850822 TKZ850733:TKZ850822 TBD850733:TBD850822 SRH850733:SRH850822 SHL850733:SHL850822 RXP850733:RXP850822 RNT850733:RNT850822 RDX850733:RDX850822 QUB850733:QUB850822 QKF850733:QKF850822 QAJ850733:QAJ850822 PQN850733:PQN850822 PGR850733:PGR850822 OWV850733:OWV850822 OMZ850733:OMZ850822 ODD850733:ODD850822 NTH850733:NTH850822 NJL850733:NJL850822 MZP850733:MZP850822 MPT850733:MPT850822 MFX850733:MFX850822 LWB850733:LWB850822 LMF850733:LMF850822 LCJ850733:LCJ850822 KSN850733:KSN850822 KIR850733:KIR850822 JYV850733:JYV850822 JOZ850733:JOZ850822 JFD850733:JFD850822 IVH850733:IVH850822 ILL850733:ILL850822 IBP850733:IBP850822 HRT850733:HRT850822 HHX850733:HHX850822 GYB850733:GYB850822 GOF850733:GOF850822 GEJ850733:GEJ850822 FUN850733:FUN850822 FKR850733:FKR850822 FAV850733:FAV850822 EQZ850733:EQZ850822 EHD850733:EHD850822 DXH850733:DXH850822 DNL850733:DNL850822 DDP850733:DDP850822 CTT850733:CTT850822 CJX850733:CJX850822 CAB850733:CAB850822 BQF850733:BQF850822 BGJ850733:BGJ850822 AWN850733:AWN850822 AMR850733:AMR850822 ACV850733:ACV850822 SZ850733:SZ850822 JD850733:JD850822 H850754:H850843 WVP785197:WVP785286 WLT785197:WLT785286 WBX785197:WBX785286 VSB785197:VSB785286 VIF785197:VIF785286 UYJ785197:UYJ785286 UON785197:UON785286 UER785197:UER785286 TUV785197:TUV785286 TKZ785197:TKZ785286 TBD785197:TBD785286 SRH785197:SRH785286 SHL785197:SHL785286 RXP785197:RXP785286 RNT785197:RNT785286 RDX785197:RDX785286 QUB785197:QUB785286 QKF785197:QKF785286 QAJ785197:QAJ785286 PQN785197:PQN785286 PGR785197:PGR785286 OWV785197:OWV785286 OMZ785197:OMZ785286 ODD785197:ODD785286 NTH785197:NTH785286 NJL785197:NJL785286 MZP785197:MZP785286 MPT785197:MPT785286 MFX785197:MFX785286 LWB785197:LWB785286 LMF785197:LMF785286 LCJ785197:LCJ785286 KSN785197:KSN785286 KIR785197:KIR785286 JYV785197:JYV785286 JOZ785197:JOZ785286 JFD785197:JFD785286 IVH785197:IVH785286 ILL785197:ILL785286 IBP785197:IBP785286 HRT785197:HRT785286 HHX785197:HHX785286 GYB785197:GYB785286 GOF785197:GOF785286 GEJ785197:GEJ785286 FUN785197:FUN785286 FKR785197:FKR785286 FAV785197:FAV785286 EQZ785197:EQZ785286 EHD785197:EHD785286 DXH785197:DXH785286 DNL785197:DNL785286 DDP785197:DDP785286 CTT785197:CTT785286 CJX785197:CJX785286 CAB785197:CAB785286 BQF785197:BQF785286 BGJ785197:BGJ785286 AWN785197:AWN785286 AMR785197:AMR785286 ACV785197:ACV785286 SZ785197:SZ785286 JD785197:JD785286 H785218:H785307 WVP719661:WVP719750 WLT719661:WLT719750 WBX719661:WBX719750 VSB719661:VSB719750 VIF719661:VIF719750 UYJ719661:UYJ719750 UON719661:UON719750 UER719661:UER719750 TUV719661:TUV719750 TKZ719661:TKZ719750 TBD719661:TBD719750 SRH719661:SRH719750 SHL719661:SHL719750 RXP719661:RXP719750 RNT719661:RNT719750 RDX719661:RDX719750 QUB719661:QUB719750 QKF719661:QKF719750 QAJ719661:QAJ719750 PQN719661:PQN719750 PGR719661:PGR719750 OWV719661:OWV719750 OMZ719661:OMZ719750 ODD719661:ODD719750 NTH719661:NTH719750 NJL719661:NJL719750 MZP719661:MZP719750 MPT719661:MPT719750 MFX719661:MFX719750 LWB719661:LWB719750 LMF719661:LMF719750 LCJ719661:LCJ719750 KSN719661:KSN719750 KIR719661:KIR719750 JYV719661:JYV719750 JOZ719661:JOZ719750 JFD719661:JFD719750 IVH719661:IVH719750 ILL719661:ILL719750 IBP719661:IBP719750 HRT719661:HRT719750 HHX719661:HHX719750 GYB719661:GYB719750 GOF719661:GOF719750 GEJ719661:GEJ719750 FUN719661:FUN719750 FKR719661:FKR719750 FAV719661:FAV719750 EQZ719661:EQZ719750 EHD719661:EHD719750 DXH719661:DXH719750 DNL719661:DNL719750 DDP719661:DDP719750 CTT719661:CTT719750 CJX719661:CJX719750 CAB719661:CAB719750 BQF719661:BQF719750 BGJ719661:BGJ719750 AWN719661:AWN719750 AMR719661:AMR719750 ACV719661:ACV719750 SZ719661:SZ719750 JD719661:JD719750 H719682:H719771 WVP654125:WVP654214 WLT654125:WLT654214 WBX654125:WBX654214 VSB654125:VSB654214 VIF654125:VIF654214 UYJ654125:UYJ654214 UON654125:UON654214 UER654125:UER654214 TUV654125:TUV654214 TKZ654125:TKZ654214 TBD654125:TBD654214 SRH654125:SRH654214 SHL654125:SHL654214 RXP654125:RXP654214 RNT654125:RNT654214 RDX654125:RDX654214 QUB654125:QUB654214 QKF654125:QKF654214 QAJ654125:QAJ654214 PQN654125:PQN654214 PGR654125:PGR654214 OWV654125:OWV654214 OMZ654125:OMZ654214 ODD654125:ODD654214 NTH654125:NTH654214 NJL654125:NJL654214 MZP654125:MZP654214 MPT654125:MPT654214 MFX654125:MFX654214 LWB654125:LWB654214 LMF654125:LMF654214 LCJ654125:LCJ654214 KSN654125:KSN654214 KIR654125:KIR654214 JYV654125:JYV654214 JOZ654125:JOZ654214 JFD654125:JFD654214 IVH654125:IVH654214 ILL654125:ILL654214 IBP654125:IBP654214 HRT654125:HRT654214 HHX654125:HHX654214 GYB654125:GYB654214 GOF654125:GOF654214 GEJ654125:GEJ654214 FUN654125:FUN654214 FKR654125:FKR654214 FAV654125:FAV654214 EQZ654125:EQZ654214 EHD654125:EHD654214 DXH654125:DXH654214 DNL654125:DNL654214 DDP654125:DDP654214 CTT654125:CTT654214 CJX654125:CJX654214 CAB654125:CAB654214 BQF654125:BQF654214 BGJ654125:BGJ654214 AWN654125:AWN654214 AMR654125:AMR654214 ACV654125:ACV654214 SZ654125:SZ654214 JD654125:JD654214 H654146:H654235 WVP588589:WVP588678 WLT588589:WLT588678 WBX588589:WBX588678 VSB588589:VSB588678 VIF588589:VIF588678 UYJ588589:UYJ588678 UON588589:UON588678 UER588589:UER588678 TUV588589:TUV588678 TKZ588589:TKZ588678 TBD588589:TBD588678 SRH588589:SRH588678 SHL588589:SHL588678 RXP588589:RXP588678 RNT588589:RNT588678 RDX588589:RDX588678 QUB588589:QUB588678 QKF588589:QKF588678 QAJ588589:QAJ588678 PQN588589:PQN588678 PGR588589:PGR588678 OWV588589:OWV588678 OMZ588589:OMZ588678 ODD588589:ODD588678 NTH588589:NTH588678 NJL588589:NJL588678 MZP588589:MZP588678 MPT588589:MPT588678 MFX588589:MFX588678 LWB588589:LWB588678 LMF588589:LMF588678 LCJ588589:LCJ588678 KSN588589:KSN588678 KIR588589:KIR588678 JYV588589:JYV588678 JOZ588589:JOZ588678 JFD588589:JFD588678 IVH588589:IVH588678 ILL588589:ILL588678 IBP588589:IBP588678 HRT588589:HRT588678 HHX588589:HHX588678 GYB588589:GYB588678 GOF588589:GOF588678 GEJ588589:GEJ588678 FUN588589:FUN588678 FKR588589:FKR588678 FAV588589:FAV588678 EQZ588589:EQZ588678 EHD588589:EHD588678 DXH588589:DXH588678 DNL588589:DNL588678 DDP588589:DDP588678 CTT588589:CTT588678 CJX588589:CJX588678 CAB588589:CAB588678 BQF588589:BQF588678 BGJ588589:BGJ588678 AWN588589:AWN588678 AMR588589:AMR588678 ACV588589:ACV588678 SZ588589:SZ588678 JD588589:JD588678 H588610:H588699 WVP523053:WVP523142 WLT523053:WLT523142 WBX523053:WBX523142 VSB523053:VSB523142 VIF523053:VIF523142 UYJ523053:UYJ523142 UON523053:UON523142 UER523053:UER523142 TUV523053:TUV523142 TKZ523053:TKZ523142 TBD523053:TBD523142 SRH523053:SRH523142 SHL523053:SHL523142 RXP523053:RXP523142 RNT523053:RNT523142 RDX523053:RDX523142 QUB523053:QUB523142 QKF523053:QKF523142 QAJ523053:QAJ523142 PQN523053:PQN523142 PGR523053:PGR523142 OWV523053:OWV523142 OMZ523053:OMZ523142 ODD523053:ODD523142 NTH523053:NTH523142 NJL523053:NJL523142 MZP523053:MZP523142 MPT523053:MPT523142 MFX523053:MFX523142 LWB523053:LWB523142 LMF523053:LMF523142 LCJ523053:LCJ523142 KSN523053:KSN523142 KIR523053:KIR523142 JYV523053:JYV523142 JOZ523053:JOZ523142 JFD523053:JFD523142 IVH523053:IVH523142 ILL523053:ILL523142 IBP523053:IBP523142 HRT523053:HRT523142 HHX523053:HHX523142 GYB523053:GYB523142 GOF523053:GOF523142 GEJ523053:GEJ523142 FUN523053:FUN523142 FKR523053:FKR523142 FAV523053:FAV523142 EQZ523053:EQZ523142 EHD523053:EHD523142 DXH523053:DXH523142 DNL523053:DNL523142 DDP523053:DDP523142 CTT523053:CTT523142 CJX523053:CJX523142 CAB523053:CAB523142 BQF523053:BQF523142 BGJ523053:BGJ523142 AWN523053:AWN523142 AMR523053:AMR523142 ACV523053:ACV523142 SZ523053:SZ523142 JD523053:JD523142 H523074:H523163 WVP457517:WVP457606 WLT457517:WLT457606 WBX457517:WBX457606 VSB457517:VSB457606 VIF457517:VIF457606 UYJ457517:UYJ457606 UON457517:UON457606 UER457517:UER457606 TUV457517:TUV457606 TKZ457517:TKZ457606 TBD457517:TBD457606 SRH457517:SRH457606 SHL457517:SHL457606 RXP457517:RXP457606 RNT457517:RNT457606 RDX457517:RDX457606 QUB457517:QUB457606 QKF457517:QKF457606 QAJ457517:QAJ457606 PQN457517:PQN457606 PGR457517:PGR457606 OWV457517:OWV457606 OMZ457517:OMZ457606 ODD457517:ODD457606 NTH457517:NTH457606 NJL457517:NJL457606 MZP457517:MZP457606 MPT457517:MPT457606 MFX457517:MFX457606 LWB457517:LWB457606 LMF457517:LMF457606 LCJ457517:LCJ457606 KSN457517:KSN457606 KIR457517:KIR457606 JYV457517:JYV457606 JOZ457517:JOZ457606 JFD457517:JFD457606 IVH457517:IVH457606 ILL457517:ILL457606 IBP457517:IBP457606 HRT457517:HRT457606 HHX457517:HHX457606 GYB457517:GYB457606 GOF457517:GOF457606 GEJ457517:GEJ457606 FUN457517:FUN457606 FKR457517:FKR457606 FAV457517:FAV457606 EQZ457517:EQZ457606 EHD457517:EHD457606 DXH457517:DXH457606 DNL457517:DNL457606 DDP457517:DDP457606 CTT457517:CTT457606 CJX457517:CJX457606 CAB457517:CAB457606 BQF457517:BQF457606 BGJ457517:BGJ457606 AWN457517:AWN457606 AMR457517:AMR457606 ACV457517:ACV457606 SZ457517:SZ457606 JD457517:JD457606 H457538:H457627 WVP391981:WVP392070 WLT391981:WLT392070 WBX391981:WBX392070 VSB391981:VSB392070 VIF391981:VIF392070 UYJ391981:UYJ392070 UON391981:UON392070 UER391981:UER392070 TUV391981:TUV392070 TKZ391981:TKZ392070 TBD391981:TBD392070 SRH391981:SRH392070 SHL391981:SHL392070 RXP391981:RXP392070 RNT391981:RNT392070 RDX391981:RDX392070 QUB391981:QUB392070 QKF391981:QKF392070 QAJ391981:QAJ392070 PQN391981:PQN392070 PGR391981:PGR392070 OWV391981:OWV392070 OMZ391981:OMZ392070 ODD391981:ODD392070 NTH391981:NTH392070 NJL391981:NJL392070 MZP391981:MZP392070 MPT391981:MPT392070 MFX391981:MFX392070 LWB391981:LWB392070 LMF391981:LMF392070 LCJ391981:LCJ392070 KSN391981:KSN392070 KIR391981:KIR392070 JYV391981:JYV392070 JOZ391981:JOZ392070 JFD391981:JFD392070 IVH391981:IVH392070 ILL391981:ILL392070 IBP391981:IBP392070 HRT391981:HRT392070 HHX391981:HHX392070 GYB391981:GYB392070 GOF391981:GOF392070 GEJ391981:GEJ392070 FUN391981:FUN392070 FKR391981:FKR392070 FAV391981:FAV392070 EQZ391981:EQZ392070 EHD391981:EHD392070 DXH391981:DXH392070 DNL391981:DNL392070 DDP391981:DDP392070 CTT391981:CTT392070 CJX391981:CJX392070 CAB391981:CAB392070 BQF391981:BQF392070 BGJ391981:BGJ392070 AWN391981:AWN392070 AMR391981:AMR392070 ACV391981:ACV392070 SZ391981:SZ392070 JD391981:JD392070 H392002:H392091 WVP326445:WVP326534 WLT326445:WLT326534 WBX326445:WBX326534 VSB326445:VSB326534 VIF326445:VIF326534 UYJ326445:UYJ326534 UON326445:UON326534 UER326445:UER326534 TUV326445:TUV326534 TKZ326445:TKZ326534 TBD326445:TBD326534 SRH326445:SRH326534 SHL326445:SHL326534 RXP326445:RXP326534 RNT326445:RNT326534 RDX326445:RDX326534 QUB326445:QUB326534 QKF326445:QKF326534 QAJ326445:QAJ326534 PQN326445:PQN326534 PGR326445:PGR326534 OWV326445:OWV326534 OMZ326445:OMZ326534 ODD326445:ODD326534 NTH326445:NTH326534 NJL326445:NJL326534 MZP326445:MZP326534 MPT326445:MPT326534 MFX326445:MFX326534 LWB326445:LWB326534 LMF326445:LMF326534 LCJ326445:LCJ326534 KSN326445:KSN326534 KIR326445:KIR326534 JYV326445:JYV326534 JOZ326445:JOZ326534 JFD326445:JFD326534 IVH326445:IVH326534 ILL326445:ILL326534 IBP326445:IBP326534 HRT326445:HRT326534 HHX326445:HHX326534 GYB326445:GYB326534 GOF326445:GOF326534 GEJ326445:GEJ326534 FUN326445:FUN326534 FKR326445:FKR326534 FAV326445:FAV326534 EQZ326445:EQZ326534 EHD326445:EHD326534 DXH326445:DXH326534 DNL326445:DNL326534 DDP326445:DDP326534 CTT326445:CTT326534 CJX326445:CJX326534 CAB326445:CAB326534 BQF326445:BQF326534 BGJ326445:BGJ326534 AWN326445:AWN326534 AMR326445:AMR326534 ACV326445:ACV326534 SZ326445:SZ326534 JD326445:JD326534 H326466:H326555 WVP260909:WVP260998 WLT260909:WLT260998 WBX260909:WBX260998 VSB260909:VSB260998 VIF260909:VIF260998 UYJ260909:UYJ260998 UON260909:UON260998 UER260909:UER260998 TUV260909:TUV260998 TKZ260909:TKZ260998 TBD260909:TBD260998 SRH260909:SRH260998 SHL260909:SHL260998 RXP260909:RXP260998 RNT260909:RNT260998 RDX260909:RDX260998 QUB260909:QUB260998 QKF260909:QKF260998 QAJ260909:QAJ260998 PQN260909:PQN260998 PGR260909:PGR260998 OWV260909:OWV260998 OMZ260909:OMZ260998 ODD260909:ODD260998 NTH260909:NTH260998 NJL260909:NJL260998 MZP260909:MZP260998 MPT260909:MPT260998 MFX260909:MFX260998 LWB260909:LWB260998 LMF260909:LMF260998 LCJ260909:LCJ260998 KSN260909:KSN260998 KIR260909:KIR260998 JYV260909:JYV260998 JOZ260909:JOZ260998 JFD260909:JFD260998 IVH260909:IVH260998 ILL260909:ILL260998 IBP260909:IBP260998 HRT260909:HRT260998 HHX260909:HHX260998 GYB260909:GYB260998 GOF260909:GOF260998 GEJ260909:GEJ260998 FUN260909:FUN260998 FKR260909:FKR260998 FAV260909:FAV260998 EQZ260909:EQZ260998 EHD260909:EHD260998 DXH260909:DXH260998 DNL260909:DNL260998 DDP260909:DDP260998 CTT260909:CTT260998 CJX260909:CJX260998 CAB260909:CAB260998 BQF260909:BQF260998 BGJ260909:BGJ260998 AWN260909:AWN260998 AMR260909:AMR260998 ACV260909:ACV260998 SZ260909:SZ260998 JD260909:JD260998 H260930:H261019 WVP195373:WVP195462 WLT195373:WLT195462 WBX195373:WBX195462 VSB195373:VSB195462 VIF195373:VIF195462 UYJ195373:UYJ195462 UON195373:UON195462 UER195373:UER195462 TUV195373:TUV195462 TKZ195373:TKZ195462 TBD195373:TBD195462 SRH195373:SRH195462 SHL195373:SHL195462 RXP195373:RXP195462 RNT195373:RNT195462 RDX195373:RDX195462 QUB195373:QUB195462 QKF195373:QKF195462 QAJ195373:QAJ195462 PQN195373:PQN195462 PGR195373:PGR195462 OWV195373:OWV195462 OMZ195373:OMZ195462 ODD195373:ODD195462 NTH195373:NTH195462 NJL195373:NJL195462 MZP195373:MZP195462 MPT195373:MPT195462 MFX195373:MFX195462 LWB195373:LWB195462 LMF195373:LMF195462 LCJ195373:LCJ195462 KSN195373:KSN195462 KIR195373:KIR195462 JYV195373:JYV195462 JOZ195373:JOZ195462 JFD195373:JFD195462 IVH195373:IVH195462 ILL195373:ILL195462 IBP195373:IBP195462 HRT195373:HRT195462 HHX195373:HHX195462 GYB195373:GYB195462 GOF195373:GOF195462 GEJ195373:GEJ195462 FUN195373:FUN195462 FKR195373:FKR195462 FAV195373:FAV195462 EQZ195373:EQZ195462 EHD195373:EHD195462 DXH195373:DXH195462 DNL195373:DNL195462 DDP195373:DDP195462 CTT195373:CTT195462 CJX195373:CJX195462 CAB195373:CAB195462 BQF195373:BQF195462 BGJ195373:BGJ195462 AWN195373:AWN195462 AMR195373:AMR195462 ACV195373:ACV195462 SZ195373:SZ195462 JD195373:JD195462 H195394:H195483 WVP129837:WVP129926 WLT129837:WLT129926 WBX129837:WBX129926 VSB129837:VSB129926 VIF129837:VIF129926 UYJ129837:UYJ129926 UON129837:UON129926 UER129837:UER129926 TUV129837:TUV129926 TKZ129837:TKZ129926 TBD129837:TBD129926 SRH129837:SRH129926 SHL129837:SHL129926 RXP129837:RXP129926 RNT129837:RNT129926 RDX129837:RDX129926 QUB129837:QUB129926 QKF129837:QKF129926 QAJ129837:QAJ129926 PQN129837:PQN129926 PGR129837:PGR129926 OWV129837:OWV129926 OMZ129837:OMZ129926 ODD129837:ODD129926 NTH129837:NTH129926 NJL129837:NJL129926 MZP129837:MZP129926 MPT129837:MPT129926 MFX129837:MFX129926 LWB129837:LWB129926 LMF129837:LMF129926 LCJ129837:LCJ129926 KSN129837:KSN129926 KIR129837:KIR129926 JYV129837:JYV129926 JOZ129837:JOZ129926 JFD129837:JFD129926 IVH129837:IVH129926 ILL129837:ILL129926 IBP129837:IBP129926 HRT129837:HRT129926 HHX129837:HHX129926 GYB129837:GYB129926 GOF129837:GOF129926 GEJ129837:GEJ129926 FUN129837:FUN129926 FKR129837:FKR129926 FAV129837:FAV129926 EQZ129837:EQZ129926 EHD129837:EHD129926 DXH129837:DXH129926 DNL129837:DNL129926 DDP129837:DDP129926 CTT129837:CTT129926 CJX129837:CJX129926 CAB129837:CAB129926 BQF129837:BQF129926 BGJ129837:BGJ129926 AWN129837:AWN129926 AMR129837:AMR129926 ACV129837:ACV129926 SZ129837:SZ129926 JD129837:JD129926 H129858:H129947 WVP64301:WVP64390 WLT64301:WLT64390 WBX64301:WBX64390 VSB64301:VSB64390 VIF64301:VIF64390 UYJ64301:UYJ64390 UON64301:UON64390 UER64301:UER64390 TUV64301:TUV64390 TKZ64301:TKZ64390 TBD64301:TBD64390 SRH64301:SRH64390 SHL64301:SHL64390 RXP64301:RXP64390 RNT64301:RNT64390 RDX64301:RDX64390 QUB64301:QUB64390 QKF64301:QKF64390 QAJ64301:QAJ64390 PQN64301:PQN64390 PGR64301:PGR64390 OWV64301:OWV64390 OMZ64301:OMZ64390 ODD64301:ODD64390 NTH64301:NTH64390 NJL64301:NJL64390 MZP64301:MZP64390 MPT64301:MPT64390 MFX64301:MFX64390 LWB64301:LWB64390 LMF64301:LMF64390 LCJ64301:LCJ64390 KSN64301:KSN64390 KIR64301:KIR64390 JYV64301:JYV64390 JOZ64301:JOZ64390 JFD64301:JFD64390 IVH64301:IVH64390 ILL64301:ILL64390 IBP64301:IBP64390 HRT64301:HRT64390 HHX64301:HHX64390 GYB64301:GYB64390 GOF64301:GOF64390 GEJ64301:GEJ64390 FUN64301:FUN64390 FKR64301:FKR64390 FAV64301:FAV64390 EQZ64301:EQZ64390 EHD64301:EHD64390 DXH64301:DXH64390 DNL64301:DNL64390 DDP64301:DDP64390 CTT64301:CTT64390 CJX64301:CJX64390 CAB64301:CAB64390 BQF64301:BQF64390 BGJ64301:BGJ64390 AWN64301:AWN64390 AMR64301:AMR64390 ACV64301:ACV64390 SZ64301:SZ64390 JD64301:JD64390 H64322:H64411 JD2:JD73 SZ2:SZ73 ACV2:ACV73 AMR2:AMR73 AWN2:AWN73 BGJ2:BGJ73 BQF2:BQF73 CAB2:CAB73 CJX2:CJX73 CTT2:CTT73 DDP2:DDP73 DNL2:DNL73 DXH2:DXH73 EHD2:EHD73 EQZ2:EQZ73 FAV2:FAV73 FKR2:FKR73 FUN2:FUN73 GEJ2:GEJ73 GOF2:GOF73 GYB2:GYB73 HHX2:HHX73 HRT2:HRT73 IBP2:IBP73 ILL2:ILL73 IVH2:IVH73 JFD2:JFD73 JOZ2:JOZ73 JYV2:JYV73 KIR2:KIR73 KSN2:KSN73 LCJ2:LCJ73 LMF2:LMF73 LWB2:LWB73 MFX2:MFX73 MPT2:MPT73 MZP2:MZP73 NJL2:NJL73 NTH2:NTH73 ODD2:ODD73 OMZ2:OMZ73 OWV2:OWV73 PGR2:PGR73 PQN2:PQN73 QAJ2:QAJ73 QKF2:QKF73 QUB2:QUB73 RDX2:RDX73 RNT2:RNT73 RXP2:RXP73 SHL2:SHL73 SRH2:SRH73 TBD2:TBD73 TKZ2:TKZ73 TUV2:TUV73 UER2:UER73 UON2:UON73 UYJ2:UYJ73 VIF2:VIF73 VSB2:VSB73 WBX2:WBX73 WLT2:WLT73 WVP2:WVP73" xr:uid="{09590A2E-85E4-4A25-AD77-F79A54AF3F5C}">
      <formula1>$AL$8:$AL$13</formula1>
    </dataValidation>
    <dataValidation type="list" allowBlank="1" showInputMessage="1" showErrorMessage="1" sqref="WVQ981805:WVQ981888 WLU981805:WLU981888 WBY981805:WBY981888 VSC981805:VSC981888 VIG981805:VIG981888 UYK981805:UYK981888 UOO981805:UOO981888 UES981805:UES981888 TUW981805:TUW981888 TLA981805:TLA981888 TBE981805:TBE981888 SRI981805:SRI981888 SHM981805:SHM981888 RXQ981805:RXQ981888 RNU981805:RNU981888 RDY981805:RDY981888 QUC981805:QUC981888 QKG981805:QKG981888 QAK981805:QAK981888 PQO981805:PQO981888 PGS981805:PGS981888 OWW981805:OWW981888 ONA981805:ONA981888 ODE981805:ODE981888 NTI981805:NTI981888 NJM981805:NJM981888 MZQ981805:MZQ981888 MPU981805:MPU981888 MFY981805:MFY981888 LWC981805:LWC981888 LMG981805:LMG981888 LCK981805:LCK981888 KSO981805:KSO981888 KIS981805:KIS981888 JYW981805:JYW981888 JPA981805:JPA981888 JFE981805:JFE981888 IVI981805:IVI981888 ILM981805:ILM981888 IBQ981805:IBQ981888 HRU981805:HRU981888 HHY981805:HHY981888 GYC981805:GYC981888 GOG981805:GOG981888 GEK981805:GEK981888 FUO981805:FUO981888 FKS981805:FKS981888 FAW981805:FAW981888 ERA981805:ERA981888 EHE981805:EHE981888 DXI981805:DXI981888 DNM981805:DNM981888 DDQ981805:DDQ981888 CTU981805:CTU981888 CJY981805:CJY981888 CAC981805:CAC981888 BQG981805:BQG981888 BGK981805:BGK981888 AWO981805:AWO981888 AMS981805:AMS981888 ACW981805:ACW981888 TA981805:TA981888 JE981805:JE981888 I981826:I981909 WVQ916269:WVQ916352 WLU916269:WLU916352 WBY916269:WBY916352 VSC916269:VSC916352 VIG916269:VIG916352 UYK916269:UYK916352 UOO916269:UOO916352 UES916269:UES916352 TUW916269:TUW916352 TLA916269:TLA916352 TBE916269:TBE916352 SRI916269:SRI916352 SHM916269:SHM916352 RXQ916269:RXQ916352 RNU916269:RNU916352 RDY916269:RDY916352 QUC916269:QUC916352 QKG916269:QKG916352 QAK916269:QAK916352 PQO916269:PQO916352 PGS916269:PGS916352 OWW916269:OWW916352 ONA916269:ONA916352 ODE916269:ODE916352 NTI916269:NTI916352 NJM916269:NJM916352 MZQ916269:MZQ916352 MPU916269:MPU916352 MFY916269:MFY916352 LWC916269:LWC916352 LMG916269:LMG916352 LCK916269:LCK916352 KSO916269:KSO916352 KIS916269:KIS916352 JYW916269:JYW916352 JPA916269:JPA916352 JFE916269:JFE916352 IVI916269:IVI916352 ILM916269:ILM916352 IBQ916269:IBQ916352 HRU916269:HRU916352 HHY916269:HHY916352 GYC916269:GYC916352 GOG916269:GOG916352 GEK916269:GEK916352 FUO916269:FUO916352 FKS916269:FKS916352 FAW916269:FAW916352 ERA916269:ERA916352 EHE916269:EHE916352 DXI916269:DXI916352 DNM916269:DNM916352 DDQ916269:DDQ916352 CTU916269:CTU916352 CJY916269:CJY916352 CAC916269:CAC916352 BQG916269:BQG916352 BGK916269:BGK916352 AWO916269:AWO916352 AMS916269:AMS916352 ACW916269:ACW916352 TA916269:TA916352 JE916269:JE916352 I916290:I916373 WVQ850733:WVQ850816 WLU850733:WLU850816 WBY850733:WBY850816 VSC850733:VSC850816 VIG850733:VIG850816 UYK850733:UYK850816 UOO850733:UOO850816 UES850733:UES850816 TUW850733:TUW850816 TLA850733:TLA850816 TBE850733:TBE850816 SRI850733:SRI850816 SHM850733:SHM850816 RXQ850733:RXQ850816 RNU850733:RNU850816 RDY850733:RDY850816 QUC850733:QUC850816 QKG850733:QKG850816 QAK850733:QAK850816 PQO850733:PQO850816 PGS850733:PGS850816 OWW850733:OWW850816 ONA850733:ONA850816 ODE850733:ODE850816 NTI850733:NTI850816 NJM850733:NJM850816 MZQ850733:MZQ850816 MPU850733:MPU850816 MFY850733:MFY850816 LWC850733:LWC850816 LMG850733:LMG850816 LCK850733:LCK850816 KSO850733:KSO850816 KIS850733:KIS850816 JYW850733:JYW850816 JPA850733:JPA850816 JFE850733:JFE850816 IVI850733:IVI850816 ILM850733:ILM850816 IBQ850733:IBQ850816 HRU850733:HRU850816 HHY850733:HHY850816 GYC850733:GYC850816 GOG850733:GOG850816 GEK850733:GEK850816 FUO850733:FUO850816 FKS850733:FKS850816 FAW850733:FAW850816 ERA850733:ERA850816 EHE850733:EHE850816 DXI850733:DXI850816 DNM850733:DNM850816 DDQ850733:DDQ850816 CTU850733:CTU850816 CJY850733:CJY850816 CAC850733:CAC850816 BQG850733:BQG850816 BGK850733:BGK850816 AWO850733:AWO850816 AMS850733:AMS850816 ACW850733:ACW850816 TA850733:TA850816 JE850733:JE850816 I850754:I850837 WVQ785197:WVQ785280 WLU785197:WLU785280 WBY785197:WBY785280 VSC785197:VSC785280 VIG785197:VIG785280 UYK785197:UYK785280 UOO785197:UOO785280 UES785197:UES785280 TUW785197:TUW785280 TLA785197:TLA785280 TBE785197:TBE785280 SRI785197:SRI785280 SHM785197:SHM785280 RXQ785197:RXQ785280 RNU785197:RNU785280 RDY785197:RDY785280 QUC785197:QUC785280 QKG785197:QKG785280 QAK785197:QAK785280 PQO785197:PQO785280 PGS785197:PGS785280 OWW785197:OWW785280 ONA785197:ONA785280 ODE785197:ODE785280 NTI785197:NTI785280 NJM785197:NJM785280 MZQ785197:MZQ785280 MPU785197:MPU785280 MFY785197:MFY785280 LWC785197:LWC785280 LMG785197:LMG785280 LCK785197:LCK785280 KSO785197:KSO785280 KIS785197:KIS785280 JYW785197:JYW785280 JPA785197:JPA785280 JFE785197:JFE785280 IVI785197:IVI785280 ILM785197:ILM785280 IBQ785197:IBQ785280 HRU785197:HRU785280 HHY785197:HHY785280 GYC785197:GYC785280 GOG785197:GOG785280 GEK785197:GEK785280 FUO785197:FUO785280 FKS785197:FKS785280 FAW785197:FAW785280 ERA785197:ERA785280 EHE785197:EHE785280 DXI785197:DXI785280 DNM785197:DNM785280 DDQ785197:DDQ785280 CTU785197:CTU785280 CJY785197:CJY785280 CAC785197:CAC785280 BQG785197:BQG785280 BGK785197:BGK785280 AWO785197:AWO785280 AMS785197:AMS785280 ACW785197:ACW785280 TA785197:TA785280 JE785197:JE785280 I785218:I785301 WVQ719661:WVQ719744 WLU719661:WLU719744 WBY719661:WBY719744 VSC719661:VSC719744 VIG719661:VIG719744 UYK719661:UYK719744 UOO719661:UOO719744 UES719661:UES719744 TUW719661:TUW719744 TLA719661:TLA719744 TBE719661:TBE719744 SRI719661:SRI719744 SHM719661:SHM719744 RXQ719661:RXQ719744 RNU719661:RNU719744 RDY719661:RDY719744 QUC719661:QUC719744 QKG719661:QKG719744 QAK719661:QAK719744 PQO719661:PQO719744 PGS719661:PGS719744 OWW719661:OWW719744 ONA719661:ONA719744 ODE719661:ODE719744 NTI719661:NTI719744 NJM719661:NJM719744 MZQ719661:MZQ719744 MPU719661:MPU719744 MFY719661:MFY719744 LWC719661:LWC719744 LMG719661:LMG719744 LCK719661:LCK719744 KSO719661:KSO719744 KIS719661:KIS719744 JYW719661:JYW719744 JPA719661:JPA719744 JFE719661:JFE719744 IVI719661:IVI719744 ILM719661:ILM719744 IBQ719661:IBQ719744 HRU719661:HRU719744 HHY719661:HHY719744 GYC719661:GYC719744 GOG719661:GOG719744 GEK719661:GEK719744 FUO719661:FUO719744 FKS719661:FKS719744 FAW719661:FAW719744 ERA719661:ERA719744 EHE719661:EHE719744 DXI719661:DXI719744 DNM719661:DNM719744 DDQ719661:DDQ719744 CTU719661:CTU719744 CJY719661:CJY719744 CAC719661:CAC719744 BQG719661:BQG719744 BGK719661:BGK719744 AWO719661:AWO719744 AMS719661:AMS719744 ACW719661:ACW719744 TA719661:TA719744 JE719661:JE719744 I719682:I719765 WVQ654125:WVQ654208 WLU654125:WLU654208 WBY654125:WBY654208 VSC654125:VSC654208 VIG654125:VIG654208 UYK654125:UYK654208 UOO654125:UOO654208 UES654125:UES654208 TUW654125:TUW654208 TLA654125:TLA654208 TBE654125:TBE654208 SRI654125:SRI654208 SHM654125:SHM654208 RXQ654125:RXQ654208 RNU654125:RNU654208 RDY654125:RDY654208 QUC654125:QUC654208 QKG654125:QKG654208 QAK654125:QAK654208 PQO654125:PQO654208 PGS654125:PGS654208 OWW654125:OWW654208 ONA654125:ONA654208 ODE654125:ODE654208 NTI654125:NTI654208 NJM654125:NJM654208 MZQ654125:MZQ654208 MPU654125:MPU654208 MFY654125:MFY654208 LWC654125:LWC654208 LMG654125:LMG654208 LCK654125:LCK654208 KSO654125:KSO654208 KIS654125:KIS654208 JYW654125:JYW654208 JPA654125:JPA654208 JFE654125:JFE654208 IVI654125:IVI654208 ILM654125:ILM654208 IBQ654125:IBQ654208 HRU654125:HRU654208 HHY654125:HHY654208 GYC654125:GYC654208 GOG654125:GOG654208 GEK654125:GEK654208 FUO654125:FUO654208 FKS654125:FKS654208 FAW654125:FAW654208 ERA654125:ERA654208 EHE654125:EHE654208 DXI654125:DXI654208 DNM654125:DNM654208 DDQ654125:DDQ654208 CTU654125:CTU654208 CJY654125:CJY654208 CAC654125:CAC654208 BQG654125:BQG654208 BGK654125:BGK654208 AWO654125:AWO654208 AMS654125:AMS654208 ACW654125:ACW654208 TA654125:TA654208 JE654125:JE654208 I654146:I654229 WVQ588589:WVQ588672 WLU588589:WLU588672 WBY588589:WBY588672 VSC588589:VSC588672 VIG588589:VIG588672 UYK588589:UYK588672 UOO588589:UOO588672 UES588589:UES588672 TUW588589:TUW588672 TLA588589:TLA588672 TBE588589:TBE588672 SRI588589:SRI588672 SHM588589:SHM588672 RXQ588589:RXQ588672 RNU588589:RNU588672 RDY588589:RDY588672 QUC588589:QUC588672 QKG588589:QKG588672 QAK588589:QAK588672 PQO588589:PQO588672 PGS588589:PGS588672 OWW588589:OWW588672 ONA588589:ONA588672 ODE588589:ODE588672 NTI588589:NTI588672 NJM588589:NJM588672 MZQ588589:MZQ588672 MPU588589:MPU588672 MFY588589:MFY588672 LWC588589:LWC588672 LMG588589:LMG588672 LCK588589:LCK588672 KSO588589:KSO588672 KIS588589:KIS588672 JYW588589:JYW588672 JPA588589:JPA588672 JFE588589:JFE588672 IVI588589:IVI588672 ILM588589:ILM588672 IBQ588589:IBQ588672 HRU588589:HRU588672 HHY588589:HHY588672 GYC588589:GYC588672 GOG588589:GOG588672 GEK588589:GEK588672 FUO588589:FUO588672 FKS588589:FKS588672 FAW588589:FAW588672 ERA588589:ERA588672 EHE588589:EHE588672 DXI588589:DXI588672 DNM588589:DNM588672 DDQ588589:DDQ588672 CTU588589:CTU588672 CJY588589:CJY588672 CAC588589:CAC588672 BQG588589:BQG588672 BGK588589:BGK588672 AWO588589:AWO588672 AMS588589:AMS588672 ACW588589:ACW588672 TA588589:TA588672 JE588589:JE588672 I588610:I588693 WVQ523053:WVQ523136 WLU523053:WLU523136 WBY523053:WBY523136 VSC523053:VSC523136 VIG523053:VIG523136 UYK523053:UYK523136 UOO523053:UOO523136 UES523053:UES523136 TUW523053:TUW523136 TLA523053:TLA523136 TBE523053:TBE523136 SRI523053:SRI523136 SHM523053:SHM523136 RXQ523053:RXQ523136 RNU523053:RNU523136 RDY523053:RDY523136 QUC523053:QUC523136 QKG523053:QKG523136 QAK523053:QAK523136 PQO523053:PQO523136 PGS523053:PGS523136 OWW523053:OWW523136 ONA523053:ONA523136 ODE523053:ODE523136 NTI523053:NTI523136 NJM523053:NJM523136 MZQ523053:MZQ523136 MPU523053:MPU523136 MFY523053:MFY523136 LWC523053:LWC523136 LMG523053:LMG523136 LCK523053:LCK523136 KSO523053:KSO523136 KIS523053:KIS523136 JYW523053:JYW523136 JPA523053:JPA523136 JFE523053:JFE523136 IVI523053:IVI523136 ILM523053:ILM523136 IBQ523053:IBQ523136 HRU523053:HRU523136 HHY523053:HHY523136 GYC523053:GYC523136 GOG523053:GOG523136 GEK523053:GEK523136 FUO523053:FUO523136 FKS523053:FKS523136 FAW523053:FAW523136 ERA523053:ERA523136 EHE523053:EHE523136 DXI523053:DXI523136 DNM523053:DNM523136 DDQ523053:DDQ523136 CTU523053:CTU523136 CJY523053:CJY523136 CAC523053:CAC523136 BQG523053:BQG523136 BGK523053:BGK523136 AWO523053:AWO523136 AMS523053:AMS523136 ACW523053:ACW523136 TA523053:TA523136 JE523053:JE523136 I523074:I523157 WVQ457517:WVQ457600 WLU457517:WLU457600 WBY457517:WBY457600 VSC457517:VSC457600 VIG457517:VIG457600 UYK457517:UYK457600 UOO457517:UOO457600 UES457517:UES457600 TUW457517:TUW457600 TLA457517:TLA457600 TBE457517:TBE457600 SRI457517:SRI457600 SHM457517:SHM457600 RXQ457517:RXQ457600 RNU457517:RNU457600 RDY457517:RDY457600 QUC457517:QUC457600 QKG457517:QKG457600 QAK457517:QAK457600 PQO457517:PQO457600 PGS457517:PGS457600 OWW457517:OWW457600 ONA457517:ONA457600 ODE457517:ODE457600 NTI457517:NTI457600 NJM457517:NJM457600 MZQ457517:MZQ457600 MPU457517:MPU457600 MFY457517:MFY457600 LWC457517:LWC457600 LMG457517:LMG457600 LCK457517:LCK457600 KSO457517:KSO457600 KIS457517:KIS457600 JYW457517:JYW457600 JPA457517:JPA457600 JFE457517:JFE457600 IVI457517:IVI457600 ILM457517:ILM457600 IBQ457517:IBQ457600 HRU457517:HRU457600 HHY457517:HHY457600 GYC457517:GYC457600 GOG457517:GOG457600 GEK457517:GEK457600 FUO457517:FUO457600 FKS457517:FKS457600 FAW457517:FAW457600 ERA457517:ERA457600 EHE457517:EHE457600 DXI457517:DXI457600 DNM457517:DNM457600 DDQ457517:DDQ457600 CTU457517:CTU457600 CJY457517:CJY457600 CAC457517:CAC457600 BQG457517:BQG457600 BGK457517:BGK457600 AWO457517:AWO457600 AMS457517:AMS457600 ACW457517:ACW457600 TA457517:TA457600 JE457517:JE457600 I457538:I457621 WVQ391981:WVQ392064 WLU391981:WLU392064 WBY391981:WBY392064 VSC391981:VSC392064 VIG391981:VIG392064 UYK391981:UYK392064 UOO391981:UOO392064 UES391981:UES392064 TUW391981:TUW392064 TLA391981:TLA392064 TBE391981:TBE392064 SRI391981:SRI392064 SHM391981:SHM392064 RXQ391981:RXQ392064 RNU391981:RNU392064 RDY391981:RDY392064 QUC391981:QUC392064 QKG391981:QKG392064 QAK391981:QAK392064 PQO391981:PQO392064 PGS391981:PGS392064 OWW391981:OWW392064 ONA391981:ONA392064 ODE391981:ODE392064 NTI391981:NTI392064 NJM391981:NJM392064 MZQ391981:MZQ392064 MPU391981:MPU392064 MFY391981:MFY392064 LWC391981:LWC392064 LMG391981:LMG392064 LCK391981:LCK392064 KSO391981:KSO392064 KIS391981:KIS392064 JYW391981:JYW392064 JPA391981:JPA392064 JFE391981:JFE392064 IVI391981:IVI392064 ILM391981:ILM392064 IBQ391981:IBQ392064 HRU391981:HRU392064 HHY391981:HHY392064 GYC391981:GYC392064 GOG391981:GOG392064 GEK391981:GEK392064 FUO391981:FUO392064 FKS391981:FKS392064 FAW391981:FAW392064 ERA391981:ERA392064 EHE391981:EHE392064 DXI391981:DXI392064 DNM391981:DNM392064 DDQ391981:DDQ392064 CTU391981:CTU392064 CJY391981:CJY392064 CAC391981:CAC392064 BQG391981:BQG392064 BGK391981:BGK392064 AWO391981:AWO392064 AMS391981:AMS392064 ACW391981:ACW392064 TA391981:TA392064 JE391981:JE392064 I392002:I392085 WVQ326445:WVQ326528 WLU326445:WLU326528 WBY326445:WBY326528 VSC326445:VSC326528 VIG326445:VIG326528 UYK326445:UYK326528 UOO326445:UOO326528 UES326445:UES326528 TUW326445:TUW326528 TLA326445:TLA326528 TBE326445:TBE326528 SRI326445:SRI326528 SHM326445:SHM326528 RXQ326445:RXQ326528 RNU326445:RNU326528 RDY326445:RDY326528 QUC326445:QUC326528 QKG326445:QKG326528 QAK326445:QAK326528 PQO326445:PQO326528 PGS326445:PGS326528 OWW326445:OWW326528 ONA326445:ONA326528 ODE326445:ODE326528 NTI326445:NTI326528 NJM326445:NJM326528 MZQ326445:MZQ326528 MPU326445:MPU326528 MFY326445:MFY326528 LWC326445:LWC326528 LMG326445:LMG326528 LCK326445:LCK326528 KSO326445:KSO326528 KIS326445:KIS326528 JYW326445:JYW326528 JPA326445:JPA326528 JFE326445:JFE326528 IVI326445:IVI326528 ILM326445:ILM326528 IBQ326445:IBQ326528 HRU326445:HRU326528 HHY326445:HHY326528 GYC326445:GYC326528 GOG326445:GOG326528 GEK326445:GEK326528 FUO326445:FUO326528 FKS326445:FKS326528 FAW326445:FAW326528 ERA326445:ERA326528 EHE326445:EHE326528 DXI326445:DXI326528 DNM326445:DNM326528 DDQ326445:DDQ326528 CTU326445:CTU326528 CJY326445:CJY326528 CAC326445:CAC326528 BQG326445:BQG326528 BGK326445:BGK326528 AWO326445:AWO326528 AMS326445:AMS326528 ACW326445:ACW326528 TA326445:TA326528 JE326445:JE326528 I326466:I326549 WVQ260909:WVQ260992 WLU260909:WLU260992 WBY260909:WBY260992 VSC260909:VSC260992 VIG260909:VIG260992 UYK260909:UYK260992 UOO260909:UOO260992 UES260909:UES260992 TUW260909:TUW260992 TLA260909:TLA260992 TBE260909:TBE260992 SRI260909:SRI260992 SHM260909:SHM260992 RXQ260909:RXQ260992 RNU260909:RNU260992 RDY260909:RDY260992 QUC260909:QUC260992 QKG260909:QKG260992 QAK260909:QAK260992 PQO260909:PQO260992 PGS260909:PGS260992 OWW260909:OWW260992 ONA260909:ONA260992 ODE260909:ODE260992 NTI260909:NTI260992 NJM260909:NJM260992 MZQ260909:MZQ260992 MPU260909:MPU260992 MFY260909:MFY260992 LWC260909:LWC260992 LMG260909:LMG260992 LCK260909:LCK260992 KSO260909:KSO260992 KIS260909:KIS260992 JYW260909:JYW260992 JPA260909:JPA260992 JFE260909:JFE260992 IVI260909:IVI260992 ILM260909:ILM260992 IBQ260909:IBQ260992 HRU260909:HRU260992 HHY260909:HHY260992 GYC260909:GYC260992 GOG260909:GOG260992 GEK260909:GEK260992 FUO260909:FUO260992 FKS260909:FKS260992 FAW260909:FAW260992 ERA260909:ERA260992 EHE260909:EHE260992 DXI260909:DXI260992 DNM260909:DNM260992 DDQ260909:DDQ260992 CTU260909:CTU260992 CJY260909:CJY260992 CAC260909:CAC260992 BQG260909:BQG260992 BGK260909:BGK260992 AWO260909:AWO260992 AMS260909:AMS260992 ACW260909:ACW260992 TA260909:TA260992 JE260909:JE260992 I260930:I261013 WVQ195373:WVQ195456 WLU195373:WLU195456 WBY195373:WBY195456 VSC195373:VSC195456 VIG195373:VIG195456 UYK195373:UYK195456 UOO195373:UOO195456 UES195373:UES195456 TUW195373:TUW195456 TLA195373:TLA195456 TBE195373:TBE195456 SRI195373:SRI195456 SHM195373:SHM195456 RXQ195373:RXQ195456 RNU195373:RNU195456 RDY195373:RDY195456 QUC195373:QUC195456 QKG195373:QKG195456 QAK195373:QAK195456 PQO195373:PQO195456 PGS195373:PGS195456 OWW195373:OWW195456 ONA195373:ONA195456 ODE195373:ODE195456 NTI195373:NTI195456 NJM195373:NJM195456 MZQ195373:MZQ195456 MPU195373:MPU195456 MFY195373:MFY195456 LWC195373:LWC195456 LMG195373:LMG195456 LCK195373:LCK195456 KSO195373:KSO195456 KIS195373:KIS195456 JYW195373:JYW195456 JPA195373:JPA195456 JFE195373:JFE195456 IVI195373:IVI195456 ILM195373:ILM195456 IBQ195373:IBQ195456 HRU195373:HRU195456 HHY195373:HHY195456 GYC195373:GYC195456 GOG195373:GOG195456 GEK195373:GEK195456 FUO195373:FUO195456 FKS195373:FKS195456 FAW195373:FAW195456 ERA195373:ERA195456 EHE195373:EHE195456 DXI195373:DXI195456 DNM195373:DNM195456 DDQ195373:DDQ195456 CTU195373:CTU195456 CJY195373:CJY195456 CAC195373:CAC195456 BQG195373:BQG195456 BGK195373:BGK195456 AWO195373:AWO195456 AMS195373:AMS195456 ACW195373:ACW195456 TA195373:TA195456 JE195373:JE195456 I195394:I195477 WVQ129837:WVQ129920 WLU129837:WLU129920 WBY129837:WBY129920 VSC129837:VSC129920 VIG129837:VIG129920 UYK129837:UYK129920 UOO129837:UOO129920 UES129837:UES129920 TUW129837:TUW129920 TLA129837:TLA129920 TBE129837:TBE129920 SRI129837:SRI129920 SHM129837:SHM129920 RXQ129837:RXQ129920 RNU129837:RNU129920 RDY129837:RDY129920 QUC129837:QUC129920 QKG129837:QKG129920 QAK129837:QAK129920 PQO129837:PQO129920 PGS129837:PGS129920 OWW129837:OWW129920 ONA129837:ONA129920 ODE129837:ODE129920 NTI129837:NTI129920 NJM129837:NJM129920 MZQ129837:MZQ129920 MPU129837:MPU129920 MFY129837:MFY129920 LWC129837:LWC129920 LMG129837:LMG129920 LCK129837:LCK129920 KSO129837:KSO129920 KIS129837:KIS129920 JYW129837:JYW129920 JPA129837:JPA129920 JFE129837:JFE129920 IVI129837:IVI129920 ILM129837:ILM129920 IBQ129837:IBQ129920 HRU129837:HRU129920 HHY129837:HHY129920 GYC129837:GYC129920 GOG129837:GOG129920 GEK129837:GEK129920 FUO129837:FUO129920 FKS129837:FKS129920 FAW129837:FAW129920 ERA129837:ERA129920 EHE129837:EHE129920 DXI129837:DXI129920 DNM129837:DNM129920 DDQ129837:DDQ129920 CTU129837:CTU129920 CJY129837:CJY129920 CAC129837:CAC129920 BQG129837:BQG129920 BGK129837:BGK129920 AWO129837:AWO129920 AMS129837:AMS129920 ACW129837:ACW129920 TA129837:TA129920 JE129837:JE129920 I129858:I129941 WVQ64301:WVQ64384 WLU64301:WLU64384 WBY64301:WBY64384 VSC64301:VSC64384 VIG64301:VIG64384 UYK64301:UYK64384 UOO64301:UOO64384 UES64301:UES64384 TUW64301:TUW64384 TLA64301:TLA64384 TBE64301:TBE64384 SRI64301:SRI64384 SHM64301:SHM64384 RXQ64301:RXQ64384 RNU64301:RNU64384 RDY64301:RDY64384 QUC64301:QUC64384 QKG64301:QKG64384 QAK64301:QAK64384 PQO64301:PQO64384 PGS64301:PGS64384 OWW64301:OWW64384 ONA64301:ONA64384 ODE64301:ODE64384 NTI64301:NTI64384 NJM64301:NJM64384 MZQ64301:MZQ64384 MPU64301:MPU64384 MFY64301:MFY64384 LWC64301:LWC64384 LMG64301:LMG64384 LCK64301:LCK64384 KSO64301:KSO64384 KIS64301:KIS64384 JYW64301:JYW64384 JPA64301:JPA64384 JFE64301:JFE64384 IVI64301:IVI64384 ILM64301:ILM64384 IBQ64301:IBQ64384 HRU64301:HRU64384 HHY64301:HHY64384 GYC64301:GYC64384 GOG64301:GOG64384 GEK64301:GEK64384 FUO64301:FUO64384 FKS64301:FKS64384 FAW64301:FAW64384 ERA64301:ERA64384 EHE64301:EHE64384 DXI64301:DXI64384 DNM64301:DNM64384 DDQ64301:DDQ64384 CTU64301:CTU64384 CJY64301:CJY64384 CAC64301:CAC64384 BQG64301:BQG64384 BGK64301:BGK64384 AWO64301:AWO64384 AMS64301:AMS64384 ACW64301:ACW64384 TA64301:TA64384 JE64301:JE64384 I64322:I64405 JE2:JE73 TA2:TA73 ACW2:ACW73 AMS2:AMS73 AWO2:AWO73 BGK2:BGK73 BQG2:BQG73 CAC2:CAC73 CJY2:CJY73 CTU2:CTU73 DDQ2:DDQ73 DNM2:DNM73 DXI2:DXI73 EHE2:EHE73 ERA2:ERA73 FAW2:FAW73 FKS2:FKS73 FUO2:FUO73 GEK2:GEK73 GOG2:GOG73 GYC2:GYC73 HHY2:HHY73 HRU2:HRU73 IBQ2:IBQ73 ILM2:ILM73 IVI2:IVI73 JFE2:JFE73 JPA2:JPA73 JYW2:JYW73 KIS2:KIS73 KSO2:KSO73 LCK2:LCK73 LMG2:LMG73 LWC2:LWC73 MFY2:MFY73 MPU2:MPU73 MZQ2:MZQ73 NJM2:NJM73 NTI2:NTI73 ODE2:ODE73 ONA2:ONA73 OWW2:OWW73 PGS2:PGS73 PQO2:PQO73 QAK2:QAK73 QKG2:QKG73 QUC2:QUC73 RDY2:RDY73 RNU2:RNU73 RXQ2:RXQ73 SHM2:SHM73 SRI2:SRI73 TBE2:TBE73 TLA2:TLA73 TUW2:TUW73 UES2:UES73 UOO2:UOO73 UYK2:UYK73 VIG2:VIG73 VSC2:VSC73 WBY2:WBY73 WLU2:WLU73 WVQ2:WVQ73 I2:I500" xr:uid="{8820DBE6-5544-443C-A9BE-F82C74807302}">
      <formula1>$AN$5:$AN$6</formula1>
    </dataValidation>
    <dataValidation type="list" allowBlank="1" showInputMessage="1" showErrorMessage="1" sqref="WWG981805:WWI981888 WMK981805:WMM981888 WWG2:WWI73 WMK2:WMM73 WCO2:WCQ73 VSS2:VSU73 VIW2:VIY73 UZA2:UZC73 UPE2:UPG73 UFI2:UFK73 TVM2:TVO73 TLQ2:TLS73 TBU2:TBW73 SRY2:SSA73 SIC2:SIE73 RYG2:RYI73 ROK2:ROM73 REO2:REQ73 QUS2:QUU73 QKW2:QKY73 QBA2:QBC73 PRE2:PRG73 PHI2:PHK73 OXM2:OXO73 ONQ2:ONS73 ODU2:ODW73 NTY2:NUA73 NKC2:NKE73 NAG2:NAI73 MQK2:MQM73 MGO2:MGQ73 LWS2:LWU73 LMW2:LMY73 LDA2:LDC73 KTE2:KTG73 KJI2:KJK73 JZM2:JZO73 JPQ2:JPS73 JFU2:JFW73 IVY2:IWA73 IMC2:IME73 ICG2:ICI73 HSK2:HSM73 HIO2:HIQ73 GYS2:GYU73 GOW2:GOY73 GFA2:GFC73 FVE2:FVG73 FLI2:FLK73 FBM2:FBO73 ERQ2:ERS73 EHU2:EHW73 DXY2:DYA73 DOC2:DOE73 DEG2:DEI73 CUK2:CUM73 CKO2:CKQ73 CAS2:CAU73 BQW2:BQY73 BHA2:BHC73 AXE2:AXG73 ANI2:ANK73 ADM2:ADO73 TQ2:TS73 JU2:JW73 Y64301:AA64384 JU64301:JW64384 TQ64301:TS64384 ADM64301:ADO64384 ANI64301:ANK64384 AXE64301:AXG64384 BHA64301:BHC64384 BQW64301:BQY64384 CAS64301:CAU64384 CKO64301:CKQ64384 CUK64301:CUM64384 DEG64301:DEI64384 DOC64301:DOE64384 DXY64301:DYA64384 EHU64301:EHW64384 ERQ64301:ERS64384 FBM64301:FBO64384 FLI64301:FLK64384 FVE64301:FVG64384 GFA64301:GFC64384 GOW64301:GOY64384 GYS64301:GYU64384 HIO64301:HIQ64384 HSK64301:HSM64384 ICG64301:ICI64384 IMC64301:IME64384 IVY64301:IWA64384 JFU64301:JFW64384 JPQ64301:JPS64384 JZM64301:JZO64384 KJI64301:KJK64384 KTE64301:KTG64384 LDA64301:LDC64384 LMW64301:LMY64384 LWS64301:LWU64384 MGO64301:MGQ64384 MQK64301:MQM64384 NAG64301:NAI64384 NKC64301:NKE64384 NTY64301:NUA64384 ODU64301:ODW64384 ONQ64301:ONS64384 OXM64301:OXO64384 PHI64301:PHK64384 PRE64301:PRG64384 QBA64301:QBC64384 QKW64301:QKY64384 QUS64301:QUU64384 REO64301:REQ64384 ROK64301:ROM64384 RYG64301:RYI64384 SIC64301:SIE64384 SRY64301:SSA64384 TBU64301:TBW64384 TLQ64301:TLS64384 TVM64301:TVO64384 UFI64301:UFK64384 UPE64301:UPG64384 UZA64301:UZC64384 VIW64301:VIY64384 VSS64301:VSU64384 WCO64301:WCQ64384 WMK64301:WMM64384 WWG64301:WWI64384 Y129837:AA129920 JU129837:JW129920 TQ129837:TS129920 ADM129837:ADO129920 ANI129837:ANK129920 AXE129837:AXG129920 BHA129837:BHC129920 BQW129837:BQY129920 CAS129837:CAU129920 CKO129837:CKQ129920 CUK129837:CUM129920 DEG129837:DEI129920 DOC129837:DOE129920 DXY129837:DYA129920 EHU129837:EHW129920 ERQ129837:ERS129920 FBM129837:FBO129920 FLI129837:FLK129920 FVE129837:FVG129920 GFA129837:GFC129920 GOW129837:GOY129920 GYS129837:GYU129920 HIO129837:HIQ129920 HSK129837:HSM129920 ICG129837:ICI129920 IMC129837:IME129920 IVY129837:IWA129920 JFU129837:JFW129920 JPQ129837:JPS129920 JZM129837:JZO129920 KJI129837:KJK129920 KTE129837:KTG129920 LDA129837:LDC129920 LMW129837:LMY129920 LWS129837:LWU129920 MGO129837:MGQ129920 MQK129837:MQM129920 NAG129837:NAI129920 NKC129837:NKE129920 NTY129837:NUA129920 ODU129837:ODW129920 ONQ129837:ONS129920 OXM129837:OXO129920 PHI129837:PHK129920 PRE129837:PRG129920 QBA129837:QBC129920 QKW129837:QKY129920 QUS129837:QUU129920 REO129837:REQ129920 ROK129837:ROM129920 RYG129837:RYI129920 SIC129837:SIE129920 SRY129837:SSA129920 TBU129837:TBW129920 TLQ129837:TLS129920 TVM129837:TVO129920 UFI129837:UFK129920 UPE129837:UPG129920 UZA129837:UZC129920 VIW129837:VIY129920 VSS129837:VSU129920 WCO129837:WCQ129920 WMK129837:WMM129920 WWG129837:WWI129920 Y195373:AA195456 JU195373:JW195456 TQ195373:TS195456 ADM195373:ADO195456 ANI195373:ANK195456 AXE195373:AXG195456 BHA195373:BHC195456 BQW195373:BQY195456 CAS195373:CAU195456 CKO195373:CKQ195456 CUK195373:CUM195456 DEG195373:DEI195456 DOC195373:DOE195456 DXY195373:DYA195456 EHU195373:EHW195456 ERQ195373:ERS195456 FBM195373:FBO195456 FLI195373:FLK195456 FVE195373:FVG195456 GFA195373:GFC195456 GOW195373:GOY195456 GYS195373:GYU195456 HIO195373:HIQ195456 HSK195373:HSM195456 ICG195373:ICI195456 IMC195373:IME195456 IVY195373:IWA195456 JFU195373:JFW195456 JPQ195373:JPS195456 JZM195373:JZO195456 KJI195373:KJK195456 KTE195373:KTG195456 LDA195373:LDC195456 LMW195373:LMY195456 LWS195373:LWU195456 MGO195373:MGQ195456 MQK195373:MQM195456 NAG195373:NAI195456 NKC195373:NKE195456 NTY195373:NUA195456 ODU195373:ODW195456 ONQ195373:ONS195456 OXM195373:OXO195456 PHI195373:PHK195456 PRE195373:PRG195456 QBA195373:QBC195456 QKW195373:QKY195456 QUS195373:QUU195456 REO195373:REQ195456 ROK195373:ROM195456 RYG195373:RYI195456 SIC195373:SIE195456 SRY195373:SSA195456 TBU195373:TBW195456 TLQ195373:TLS195456 TVM195373:TVO195456 UFI195373:UFK195456 UPE195373:UPG195456 UZA195373:UZC195456 VIW195373:VIY195456 VSS195373:VSU195456 WCO195373:WCQ195456 WMK195373:WMM195456 WWG195373:WWI195456 Y260909:AA260992 JU260909:JW260992 TQ260909:TS260992 ADM260909:ADO260992 ANI260909:ANK260992 AXE260909:AXG260992 BHA260909:BHC260992 BQW260909:BQY260992 CAS260909:CAU260992 CKO260909:CKQ260992 CUK260909:CUM260992 DEG260909:DEI260992 DOC260909:DOE260992 DXY260909:DYA260992 EHU260909:EHW260992 ERQ260909:ERS260992 FBM260909:FBO260992 FLI260909:FLK260992 FVE260909:FVG260992 GFA260909:GFC260992 GOW260909:GOY260992 GYS260909:GYU260992 HIO260909:HIQ260992 HSK260909:HSM260992 ICG260909:ICI260992 IMC260909:IME260992 IVY260909:IWA260992 JFU260909:JFW260992 JPQ260909:JPS260992 JZM260909:JZO260992 KJI260909:KJK260992 KTE260909:KTG260992 LDA260909:LDC260992 LMW260909:LMY260992 LWS260909:LWU260992 MGO260909:MGQ260992 MQK260909:MQM260992 NAG260909:NAI260992 NKC260909:NKE260992 NTY260909:NUA260992 ODU260909:ODW260992 ONQ260909:ONS260992 OXM260909:OXO260992 PHI260909:PHK260992 PRE260909:PRG260992 QBA260909:QBC260992 QKW260909:QKY260992 QUS260909:QUU260992 REO260909:REQ260992 ROK260909:ROM260992 RYG260909:RYI260992 SIC260909:SIE260992 SRY260909:SSA260992 TBU260909:TBW260992 TLQ260909:TLS260992 TVM260909:TVO260992 UFI260909:UFK260992 UPE260909:UPG260992 UZA260909:UZC260992 VIW260909:VIY260992 VSS260909:VSU260992 WCO260909:WCQ260992 WMK260909:WMM260992 WWG260909:WWI260992 Y326445:AA326528 JU326445:JW326528 TQ326445:TS326528 ADM326445:ADO326528 ANI326445:ANK326528 AXE326445:AXG326528 BHA326445:BHC326528 BQW326445:BQY326528 CAS326445:CAU326528 CKO326445:CKQ326528 CUK326445:CUM326528 DEG326445:DEI326528 DOC326445:DOE326528 DXY326445:DYA326528 EHU326445:EHW326528 ERQ326445:ERS326528 FBM326445:FBO326528 FLI326445:FLK326528 FVE326445:FVG326528 GFA326445:GFC326528 GOW326445:GOY326528 GYS326445:GYU326528 HIO326445:HIQ326528 HSK326445:HSM326528 ICG326445:ICI326528 IMC326445:IME326528 IVY326445:IWA326528 JFU326445:JFW326528 JPQ326445:JPS326528 JZM326445:JZO326528 KJI326445:KJK326528 KTE326445:KTG326528 LDA326445:LDC326528 LMW326445:LMY326528 LWS326445:LWU326528 MGO326445:MGQ326528 MQK326445:MQM326528 NAG326445:NAI326528 NKC326445:NKE326528 NTY326445:NUA326528 ODU326445:ODW326528 ONQ326445:ONS326528 OXM326445:OXO326528 PHI326445:PHK326528 PRE326445:PRG326528 QBA326445:QBC326528 QKW326445:QKY326528 QUS326445:QUU326528 REO326445:REQ326528 ROK326445:ROM326528 RYG326445:RYI326528 SIC326445:SIE326528 SRY326445:SSA326528 TBU326445:TBW326528 TLQ326445:TLS326528 TVM326445:TVO326528 UFI326445:UFK326528 UPE326445:UPG326528 UZA326445:UZC326528 VIW326445:VIY326528 VSS326445:VSU326528 WCO326445:WCQ326528 WMK326445:WMM326528 WWG326445:WWI326528 Y391981:AA392064 JU391981:JW392064 TQ391981:TS392064 ADM391981:ADO392064 ANI391981:ANK392064 AXE391981:AXG392064 BHA391981:BHC392064 BQW391981:BQY392064 CAS391981:CAU392064 CKO391981:CKQ392064 CUK391981:CUM392064 DEG391981:DEI392064 DOC391981:DOE392064 DXY391981:DYA392064 EHU391981:EHW392064 ERQ391981:ERS392064 FBM391981:FBO392064 FLI391981:FLK392064 FVE391981:FVG392064 GFA391981:GFC392064 GOW391981:GOY392064 GYS391981:GYU392064 HIO391981:HIQ392064 HSK391981:HSM392064 ICG391981:ICI392064 IMC391981:IME392064 IVY391981:IWA392064 JFU391981:JFW392064 JPQ391981:JPS392064 JZM391981:JZO392064 KJI391981:KJK392064 KTE391981:KTG392064 LDA391981:LDC392064 LMW391981:LMY392064 LWS391981:LWU392064 MGO391981:MGQ392064 MQK391981:MQM392064 NAG391981:NAI392064 NKC391981:NKE392064 NTY391981:NUA392064 ODU391981:ODW392064 ONQ391981:ONS392064 OXM391981:OXO392064 PHI391981:PHK392064 PRE391981:PRG392064 QBA391981:QBC392064 QKW391981:QKY392064 QUS391981:QUU392064 REO391981:REQ392064 ROK391981:ROM392064 RYG391981:RYI392064 SIC391981:SIE392064 SRY391981:SSA392064 TBU391981:TBW392064 TLQ391981:TLS392064 TVM391981:TVO392064 UFI391981:UFK392064 UPE391981:UPG392064 UZA391981:UZC392064 VIW391981:VIY392064 VSS391981:VSU392064 WCO391981:WCQ392064 WMK391981:WMM392064 WWG391981:WWI392064 Y457517:AA457600 JU457517:JW457600 TQ457517:TS457600 ADM457517:ADO457600 ANI457517:ANK457600 AXE457517:AXG457600 BHA457517:BHC457600 BQW457517:BQY457600 CAS457517:CAU457600 CKO457517:CKQ457600 CUK457517:CUM457600 DEG457517:DEI457600 DOC457517:DOE457600 DXY457517:DYA457600 EHU457517:EHW457600 ERQ457517:ERS457600 FBM457517:FBO457600 FLI457517:FLK457600 FVE457517:FVG457600 GFA457517:GFC457600 GOW457517:GOY457600 GYS457517:GYU457600 HIO457517:HIQ457600 HSK457517:HSM457600 ICG457517:ICI457600 IMC457517:IME457600 IVY457517:IWA457600 JFU457517:JFW457600 JPQ457517:JPS457600 JZM457517:JZO457600 KJI457517:KJK457600 KTE457517:KTG457600 LDA457517:LDC457600 LMW457517:LMY457600 LWS457517:LWU457600 MGO457517:MGQ457600 MQK457517:MQM457600 NAG457517:NAI457600 NKC457517:NKE457600 NTY457517:NUA457600 ODU457517:ODW457600 ONQ457517:ONS457600 OXM457517:OXO457600 PHI457517:PHK457600 PRE457517:PRG457600 QBA457517:QBC457600 QKW457517:QKY457600 QUS457517:QUU457600 REO457517:REQ457600 ROK457517:ROM457600 RYG457517:RYI457600 SIC457517:SIE457600 SRY457517:SSA457600 TBU457517:TBW457600 TLQ457517:TLS457600 TVM457517:TVO457600 UFI457517:UFK457600 UPE457517:UPG457600 UZA457517:UZC457600 VIW457517:VIY457600 VSS457517:VSU457600 WCO457517:WCQ457600 WMK457517:WMM457600 WWG457517:WWI457600 Y523053:AA523136 JU523053:JW523136 TQ523053:TS523136 ADM523053:ADO523136 ANI523053:ANK523136 AXE523053:AXG523136 BHA523053:BHC523136 BQW523053:BQY523136 CAS523053:CAU523136 CKO523053:CKQ523136 CUK523053:CUM523136 DEG523053:DEI523136 DOC523053:DOE523136 DXY523053:DYA523136 EHU523053:EHW523136 ERQ523053:ERS523136 FBM523053:FBO523136 FLI523053:FLK523136 FVE523053:FVG523136 GFA523053:GFC523136 GOW523053:GOY523136 GYS523053:GYU523136 HIO523053:HIQ523136 HSK523053:HSM523136 ICG523053:ICI523136 IMC523053:IME523136 IVY523053:IWA523136 JFU523053:JFW523136 JPQ523053:JPS523136 JZM523053:JZO523136 KJI523053:KJK523136 KTE523053:KTG523136 LDA523053:LDC523136 LMW523053:LMY523136 LWS523053:LWU523136 MGO523053:MGQ523136 MQK523053:MQM523136 NAG523053:NAI523136 NKC523053:NKE523136 NTY523053:NUA523136 ODU523053:ODW523136 ONQ523053:ONS523136 OXM523053:OXO523136 PHI523053:PHK523136 PRE523053:PRG523136 QBA523053:QBC523136 QKW523053:QKY523136 QUS523053:QUU523136 REO523053:REQ523136 ROK523053:ROM523136 RYG523053:RYI523136 SIC523053:SIE523136 SRY523053:SSA523136 TBU523053:TBW523136 TLQ523053:TLS523136 TVM523053:TVO523136 UFI523053:UFK523136 UPE523053:UPG523136 UZA523053:UZC523136 VIW523053:VIY523136 VSS523053:VSU523136 WCO523053:WCQ523136 WMK523053:WMM523136 WWG523053:WWI523136 Y588589:AA588672 JU588589:JW588672 TQ588589:TS588672 ADM588589:ADO588672 ANI588589:ANK588672 AXE588589:AXG588672 BHA588589:BHC588672 BQW588589:BQY588672 CAS588589:CAU588672 CKO588589:CKQ588672 CUK588589:CUM588672 DEG588589:DEI588672 DOC588589:DOE588672 DXY588589:DYA588672 EHU588589:EHW588672 ERQ588589:ERS588672 FBM588589:FBO588672 FLI588589:FLK588672 FVE588589:FVG588672 GFA588589:GFC588672 GOW588589:GOY588672 GYS588589:GYU588672 HIO588589:HIQ588672 HSK588589:HSM588672 ICG588589:ICI588672 IMC588589:IME588672 IVY588589:IWA588672 JFU588589:JFW588672 JPQ588589:JPS588672 JZM588589:JZO588672 KJI588589:KJK588672 KTE588589:KTG588672 LDA588589:LDC588672 LMW588589:LMY588672 LWS588589:LWU588672 MGO588589:MGQ588672 MQK588589:MQM588672 NAG588589:NAI588672 NKC588589:NKE588672 NTY588589:NUA588672 ODU588589:ODW588672 ONQ588589:ONS588672 OXM588589:OXO588672 PHI588589:PHK588672 PRE588589:PRG588672 QBA588589:QBC588672 QKW588589:QKY588672 QUS588589:QUU588672 REO588589:REQ588672 ROK588589:ROM588672 RYG588589:RYI588672 SIC588589:SIE588672 SRY588589:SSA588672 TBU588589:TBW588672 TLQ588589:TLS588672 TVM588589:TVO588672 UFI588589:UFK588672 UPE588589:UPG588672 UZA588589:UZC588672 VIW588589:VIY588672 VSS588589:VSU588672 WCO588589:WCQ588672 WMK588589:WMM588672 WWG588589:WWI588672 Y654125:AA654208 JU654125:JW654208 TQ654125:TS654208 ADM654125:ADO654208 ANI654125:ANK654208 AXE654125:AXG654208 BHA654125:BHC654208 BQW654125:BQY654208 CAS654125:CAU654208 CKO654125:CKQ654208 CUK654125:CUM654208 DEG654125:DEI654208 DOC654125:DOE654208 DXY654125:DYA654208 EHU654125:EHW654208 ERQ654125:ERS654208 FBM654125:FBO654208 FLI654125:FLK654208 FVE654125:FVG654208 GFA654125:GFC654208 GOW654125:GOY654208 GYS654125:GYU654208 HIO654125:HIQ654208 HSK654125:HSM654208 ICG654125:ICI654208 IMC654125:IME654208 IVY654125:IWA654208 JFU654125:JFW654208 JPQ654125:JPS654208 JZM654125:JZO654208 KJI654125:KJK654208 KTE654125:KTG654208 LDA654125:LDC654208 LMW654125:LMY654208 LWS654125:LWU654208 MGO654125:MGQ654208 MQK654125:MQM654208 NAG654125:NAI654208 NKC654125:NKE654208 NTY654125:NUA654208 ODU654125:ODW654208 ONQ654125:ONS654208 OXM654125:OXO654208 PHI654125:PHK654208 PRE654125:PRG654208 QBA654125:QBC654208 QKW654125:QKY654208 QUS654125:QUU654208 REO654125:REQ654208 ROK654125:ROM654208 RYG654125:RYI654208 SIC654125:SIE654208 SRY654125:SSA654208 TBU654125:TBW654208 TLQ654125:TLS654208 TVM654125:TVO654208 UFI654125:UFK654208 UPE654125:UPG654208 UZA654125:UZC654208 VIW654125:VIY654208 VSS654125:VSU654208 WCO654125:WCQ654208 WMK654125:WMM654208 WWG654125:WWI654208 Y719661:AA719744 JU719661:JW719744 TQ719661:TS719744 ADM719661:ADO719744 ANI719661:ANK719744 AXE719661:AXG719744 BHA719661:BHC719744 BQW719661:BQY719744 CAS719661:CAU719744 CKO719661:CKQ719744 CUK719661:CUM719744 DEG719661:DEI719744 DOC719661:DOE719744 DXY719661:DYA719744 EHU719661:EHW719744 ERQ719661:ERS719744 FBM719661:FBO719744 FLI719661:FLK719744 FVE719661:FVG719744 GFA719661:GFC719744 GOW719661:GOY719744 GYS719661:GYU719744 HIO719661:HIQ719744 HSK719661:HSM719744 ICG719661:ICI719744 IMC719661:IME719744 IVY719661:IWA719744 JFU719661:JFW719744 JPQ719661:JPS719744 JZM719661:JZO719744 KJI719661:KJK719744 KTE719661:KTG719744 LDA719661:LDC719744 LMW719661:LMY719744 LWS719661:LWU719744 MGO719661:MGQ719744 MQK719661:MQM719744 NAG719661:NAI719744 NKC719661:NKE719744 NTY719661:NUA719744 ODU719661:ODW719744 ONQ719661:ONS719744 OXM719661:OXO719744 PHI719661:PHK719744 PRE719661:PRG719744 QBA719661:QBC719744 QKW719661:QKY719744 QUS719661:QUU719744 REO719661:REQ719744 ROK719661:ROM719744 RYG719661:RYI719744 SIC719661:SIE719744 SRY719661:SSA719744 TBU719661:TBW719744 TLQ719661:TLS719744 TVM719661:TVO719744 UFI719661:UFK719744 UPE719661:UPG719744 UZA719661:UZC719744 VIW719661:VIY719744 VSS719661:VSU719744 WCO719661:WCQ719744 WMK719661:WMM719744 WWG719661:WWI719744 Y785197:AA785280 JU785197:JW785280 TQ785197:TS785280 ADM785197:ADO785280 ANI785197:ANK785280 AXE785197:AXG785280 BHA785197:BHC785280 BQW785197:BQY785280 CAS785197:CAU785280 CKO785197:CKQ785280 CUK785197:CUM785280 DEG785197:DEI785280 DOC785197:DOE785280 DXY785197:DYA785280 EHU785197:EHW785280 ERQ785197:ERS785280 FBM785197:FBO785280 FLI785197:FLK785280 FVE785197:FVG785280 GFA785197:GFC785280 GOW785197:GOY785280 GYS785197:GYU785280 HIO785197:HIQ785280 HSK785197:HSM785280 ICG785197:ICI785280 IMC785197:IME785280 IVY785197:IWA785280 JFU785197:JFW785280 JPQ785197:JPS785280 JZM785197:JZO785280 KJI785197:KJK785280 KTE785197:KTG785280 LDA785197:LDC785280 LMW785197:LMY785280 LWS785197:LWU785280 MGO785197:MGQ785280 MQK785197:MQM785280 NAG785197:NAI785280 NKC785197:NKE785280 NTY785197:NUA785280 ODU785197:ODW785280 ONQ785197:ONS785280 OXM785197:OXO785280 PHI785197:PHK785280 PRE785197:PRG785280 QBA785197:QBC785280 QKW785197:QKY785280 QUS785197:QUU785280 REO785197:REQ785280 ROK785197:ROM785280 RYG785197:RYI785280 SIC785197:SIE785280 SRY785197:SSA785280 TBU785197:TBW785280 TLQ785197:TLS785280 TVM785197:TVO785280 UFI785197:UFK785280 UPE785197:UPG785280 UZA785197:UZC785280 VIW785197:VIY785280 VSS785197:VSU785280 WCO785197:WCQ785280 WMK785197:WMM785280 WWG785197:WWI785280 Y850733:AA850816 JU850733:JW850816 TQ850733:TS850816 ADM850733:ADO850816 ANI850733:ANK850816 AXE850733:AXG850816 BHA850733:BHC850816 BQW850733:BQY850816 CAS850733:CAU850816 CKO850733:CKQ850816 CUK850733:CUM850816 DEG850733:DEI850816 DOC850733:DOE850816 DXY850733:DYA850816 EHU850733:EHW850816 ERQ850733:ERS850816 FBM850733:FBO850816 FLI850733:FLK850816 FVE850733:FVG850816 GFA850733:GFC850816 GOW850733:GOY850816 GYS850733:GYU850816 HIO850733:HIQ850816 HSK850733:HSM850816 ICG850733:ICI850816 IMC850733:IME850816 IVY850733:IWA850816 JFU850733:JFW850816 JPQ850733:JPS850816 JZM850733:JZO850816 KJI850733:KJK850816 KTE850733:KTG850816 LDA850733:LDC850816 LMW850733:LMY850816 LWS850733:LWU850816 MGO850733:MGQ850816 MQK850733:MQM850816 NAG850733:NAI850816 NKC850733:NKE850816 NTY850733:NUA850816 ODU850733:ODW850816 ONQ850733:ONS850816 OXM850733:OXO850816 PHI850733:PHK850816 PRE850733:PRG850816 QBA850733:QBC850816 QKW850733:QKY850816 QUS850733:QUU850816 REO850733:REQ850816 ROK850733:ROM850816 RYG850733:RYI850816 SIC850733:SIE850816 SRY850733:SSA850816 TBU850733:TBW850816 TLQ850733:TLS850816 TVM850733:TVO850816 UFI850733:UFK850816 UPE850733:UPG850816 UZA850733:UZC850816 VIW850733:VIY850816 VSS850733:VSU850816 WCO850733:WCQ850816 WMK850733:WMM850816 WWG850733:WWI850816 Y916269:AA916352 JU916269:JW916352 TQ916269:TS916352 ADM916269:ADO916352 ANI916269:ANK916352 AXE916269:AXG916352 BHA916269:BHC916352 BQW916269:BQY916352 CAS916269:CAU916352 CKO916269:CKQ916352 CUK916269:CUM916352 DEG916269:DEI916352 DOC916269:DOE916352 DXY916269:DYA916352 EHU916269:EHW916352 ERQ916269:ERS916352 FBM916269:FBO916352 FLI916269:FLK916352 FVE916269:FVG916352 GFA916269:GFC916352 GOW916269:GOY916352 GYS916269:GYU916352 HIO916269:HIQ916352 HSK916269:HSM916352 ICG916269:ICI916352 IMC916269:IME916352 IVY916269:IWA916352 JFU916269:JFW916352 JPQ916269:JPS916352 JZM916269:JZO916352 KJI916269:KJK916352 KTE916269:KTG916352 LDA916269:LDC916352 LMW916269:LMY916352 LWS916269:LWU916352 MGO916269:MGQ916352 MQK916269:MQM916352 NAG916269:NAI916352 NKC916269:NKE916352 NTY916269:NUA916352 ODU916269:ODW916352 ONQ916269:ONS916352 OXM916269:OXO916352 PHI916269:PHK916352 PRE916269:PRG916352 QBA916269:QBC916352 QKW916269:QKY916352 QUS916269:QUU916352 REO916269:REQ916352 ROK916269:ROM916352 RYG916269:RYI916352 SIC916269:SIE916352 SRY916269:SSA916352 TBU916269:TBW916352 TLQ916269:TLS916352 TVM916269:TVO916352 UFI916269:UFK916352 UPE916269:UPG916352 UZA916269:UZC916352 VIW916269:VIY916352 VSS916269:VSU916352 WCO916269:WCQ916352 WMK916269:WMM916352 WWG916269:WWI916352 Y981805:AA981888 JU981805:JW981888 TQ981805:TS981888 ADM981805:ADO981888 ANI981805:ANK981888 AXE981805:AXG981888 BHA981805:BHC981888 BQW981805:BQY981888 CAS981805:CAU981888 CKO981805:CKQ981888 CUK981805:CUM981888 DEG981805:DEI981888 DOC981805:DOE981888 DXY981805:DYA981888 EHU981805:EHW981888 ERQ981805:ERS981888 FBM981805:FBO981888 FLI981805:FLK981888 FVE981805:FVG981888 GFA981805:GFC981888 GOW981805:GOY981888 GYS981805:GYU981888 HIO981805:HIQ981888 HSK981805:HSM981888 ICG981805:ICI981888 IMC981805:IME981888 IVY981805:IWA981888 JFU981805:JFW981888 JPQ981805:JPS981888 JZM981805:JZO981888 KJI981805:KJK981888 KTE981805:KTG981888 LDA981805:LDC981888 LMW981805:LMY981888 LWS981805:LWU981888 MGO981805:MGQ981888 MQK981805:MQM981888 NAG981805:NAI981888 NKC981805:NKE981888 NTY981805:NUA981888 ODU981805:ODW981888 ONQ981805:ONS981888 OXM981805:OXO981888 PHI981805:PHK981888 PRE981805:PRG981888 QBA981805:QBC981888 QKW981805:QKY981888 QUS981805:QUU981888 REO981805:REQ981888 ROK981805:ROM981888 RYG981805:RYI981888 SIC981805:SIE981888 SRY981805:SSA981888 TBU981805:TBW981888 TLQ981805:TLS981888 TVM981805:TVO981888 UFI981805:UFK981888 UPE981805:UPG981888 UZA981805:UZC981888 VIW981805:VIY981888 VSS981805:VSU981888 WCO981805:WCQ981888" xr:uid="{A3537875-F9B8-4604-ADDC-9364984B9CF1}">
      <formula1>$AV$2:$AV$22</formula1>
    </dataValidation>
    <dataValidation type="list" allowBlank="1" showInputMessage="1" showErrorMessage="1" sqref="E2:E683" xr:uid="{1E3442D1-5DDF-47CD-83A0-5BDF509ADBD3}">
      <formula1>$AG$2:$AG$11</formula1>
    </dataValidation>
    <dataValidation type="list" allowBlank="1" showInputMessage="1" showErrorMessage="1" sqref="A2:A683" xr:uid="{EA988D98-2F2C-49E4-B772-78D8BD67C083}">
      <formula1>$AE$2:$AE$19</formula1>
    </dataValidation>
    <dataValidation type="list" allowBlank="1" showInputMessage="1" showErrorMessage="1" sqref="Y2:AA500" xr:uid="{7CFBED7B-5D0B-44A7-A86C-241B74B10B01}">
      <formula1>$AV$2:$AV$21</formula1>
    </dataValidation>
    <dataValidation type="decimal" allowBlank="1" showInputMessage="1" showErrorMessage="1" error="硬度を正しく入力して下さい。" sqref="O96:P500 O5:P10 P11:P16 O17:P34 O41:P94 P35:P40" xr:uid="{CDC9C78E-112A-49EB-9DA9-160B0CE0AFDA}">
      <formula1>0</formula1>
      <formula2>7</formula2>
    </dataValidation>
  </dataValidations>
  <pageMargins left="0.25" right="0.25" top="0.75" bottom="0.75" header="0.3" footer="0.3"/>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702F-0ED2-4309-BCDE-713F829D6EF7}">
  <dimension ref="A1:BA152"/>
  <sheetViews>
    <sheetView zoomScale="85" zoomScaleNormal="85" workbookViewId="0">
      <pane ySplit="1" topLeftCell="A2" activePane="bottomLeft" state="frozen"/>
      <selection pane="bottomLeft" activeCell="A2" sqref="A2"/>
    </sheetView>
  </sheetViews>
  <sheetFormatPr defaultColWidth="8.875" defaultRowHeight="13.5" x14ac:dyDescent="0.15"/>
  <cols>
    <col min="1" max="3" width="8.875" style="68"/>
    <col min="4" max="4" width="13.5" style="68" bestFit="1" customWidth="1"/>
    <col min="5" max="5" width="9.625" style="68" bestFit="1" customWidth="1"/>
    <col min="6" max="16" width="8.875" style="68"/>
    <col min="17" max="17" width="8.875" style="16"/>
    <col min="18" max="19" width="8.875" style="68"/>
    <col min="20" max="20" width="8.875" style="16"/>
    <col min="21" max="21" width="8.875" style="68"/>
    <col min="22" max="22" width="8.875" style="16"/>
    <col min="23" max="32" width="8.875" style="68"/>
    <col min="33" max="33" width="19.625" style="68" bestFit="1" customWidth="1"/>
    <col min="34" max="259" width="8.875" style="68"/>
    <col min="260" max="260" width="10.5" style="68" bestFit="1" customWidth="1"/>
    <col min="261" max="261" width="9.625" style="68" bestFit="1" customWidth="1"/>
    <col min="262" max="515" width="8.875" style="68"/>
    <col min="516" max="516" width="10.5" style="68" bestFit="1" customWidth="1"/>
    <col min="517" max="517" width="9.625" style="68" bestFit="1" customWidth="1"/>
    <col min="518" max="771" width="8.875" style="68"/>
    <col min="772" max="772" width="10.5" style="68" bestFit="1" customWidth="1"/>
    <col min="773" max="773" width="9.625" style="68" bestFit="1" customWidth="1"/>
    <col min="774" max="1027" width="8.875" style="68"/>
    <col min="1028" max="1028" width="10.5" style="68" bestFit="1" customWidth="1"/>
    <col min="1029" max="1029" width="9.625" style="68" bestFit="1" customWidth="1"/>
    <col min="1030" max="1283" width="8.875" style="68"/>
    <col min="1284" max="1284" width="10.5" style="68" bestFit="1" customWidth="1"/>
    <col min="1285" max="1285" width="9.625" style="68" bestFit="1" customWidth="1"/>
    <col min="1286" max="1539" width="8.875" style="68"/>
    <col min="1540" max="1540" width="10.5" style="68" bestFit="1" customWidth="1"/>
    <col min="1541" max="1541" width="9.625" style="68" bestFit="1" customWidth="1"/>
    <col min="1542" max="1795" width="8.875" style="68"/>
    <col min="1796" max="1796" width="10.5" style="68" bestFit="1" customWidth="1"/>
    <col min="1797" max="1797" width="9.625" style="68" bestFit="1" customWidth="1"/>
    <col min="1798" max="2051" width="8.875" style="68"/>
    <col min="2052" max="2052" width="10.5" style="68" bestFit="1" customWidth="1"/>
    <col min="2053" max="2053" width="9.625" style="68" bestFit="1" customWidth="1"/>
    <col min="2054" max="2307" width="8.875" style="68"/>
    <col min="2308" max="2308" width="10.5" style="68" bestFit="1" customWidth="1"/>
    <col min="2309" max="2309" width="9.625" style="68" bestFit="1" customWidth="1"/>
    <col min="2310" max="2563" width="8.875" style="68"/>
    <col min="2564" max="2564" width="10.5" style="68" bestFit="1" customWidth="1"/>
    <col min="2565" max="2565" width="9.625" style="68" bestFit="1" customWidth="1"/>
    <col min="2566" max="2819" width="8.875" style="68"/>
    <col min="2820" max="2820" width="10.5" style="68" bestFit="1" customWidth="1"/>
    <col min="2821" max="2821" width="9.625" style="68" bestFit="1" customWidth="1"/>
    <col min="2822" max="3075" width="8.875" style="68"/>
    <col min="3076" max="3076" width="10.5" style="68" bestFit="1" customWidth="1"/>
    <col min="3077" max="3077" width="9.625" style="68" bestFit="1" customWidth="1"/>
    <col min="3078" max="3331" width="8.875" style="68"/>
    <col min="3332" max="3332" width="10.5" style="68" bestFit="1" customWidth="1"/>
    <col min="3333" max="3333" width="9.625" style="68" bestFit="1" customWidth="1"/>
    <col min="3334" max="3587" width="8.875" style="68"/>
    <col min="3588" max="3588" width="10.5" style="68" bestFit="1" customWidth="1"/>
    <col min="3589" max="3589" width="9.625" style="68" bestFit="1" customWidth="1"/>
    <col min="3590" max="3843" width="8.875" style="68"/>
    <col min="3844" max="3844" width="10.5" style="68" bestFit="1" customWidth="1"/>
    <col min="3845" max="3845" width="9.625" style="68" bestFit="1" customWidth="1"/>
    <col min="3846" max="4099" width="8.875" style="68"/>
    <col min="4100" max="4100" width="10.5" style="68" bestFit="1" customWidth="1"/>
    <col min="4101" max="4101" width="9.625" style="68" bestFit="1" customWidth="1"/>
    <col min="4102" max="4355" width="8.875" style="68"/>
    <col min="4356" max="4356" width="10.5" style="68" bestFit="1" customWidth="1"/>
    <col min="4357" max="4357" width="9.625" style="68" bestFit="1" customWidth="1"/>
    <col min="4358" max="4611" width="8.875" style="68"/>
    <col min="4612" max="4612" width="10.5" style="68" bestFit="1" customWidth="1"/>
    <col min="4613" max="4613" width="9.625" style="68" bestFit="1" customWidth="1"/>
    <col min="4614" max="4867" width="8.875" style="68"/>
    <col min="4868" max="4868" width="10.5" style="68" bestFit="1" customWidth="1"/>
    <col min="4869" max="4869" width="9.625" style="68" bestFit="1" customWidth="1"/>
    <col min="4870" max="5123" width="8.875" style="68"/>
    <col min="5124" max="5124" width="10.5" style="68" bestFit="1" customWidth="1"/>
    <col min="5125" max="5125" width="9.625" style="68" bestFit="1" customWidth="1"/>
    <col min="5126" max="5379" width="8.875" style="68"/>
    <col min="5380" max="5380" width="10.5" style="68" bestFit="1" customWidth="1"/>
    <col min="5381" max="5381" width="9.625" style="68" bestFit="1" customWidth="1"/>
    <col min="5382" max="5635" width="8.875" style="68"/>
    <col min="5636" max="5636" width="10.5" style="68" bestFit="1" customWidth="1"/>
    <col min="5637" max="5637" width="9.625" style="68" bestFit="1" customWidth="1"/>
    <col min="5638" max="5891" width="8.875" style="68"/>
    <col min="5892" max="5892" width="10.5" style="68" bestFit="1" customWidth="1"/>
    <col min="5893" max="5893" width="9.625" style="68" bestFit="1" customWidth="1"/>
    <col min="5894" max="6147" width="8.875" style="68"/>
    <col min="6148" max="6148" width="10.5" style="68" bestFit="1" customWidth="1"/>
    <col min="6149" max="6149" width="9.625" style="68" bestFit="1" customWidth="1"/>
    <col min="6150" max="6403" width="8.875" style="68"/>
    <col min="6404" max="6404" width="10.5" style="68" bestFit="1" customWidth="1"/>
    <col min="6405" max="6405" width="9.625" style="68" bestFit="1" customWidth="1"/>
    <col min="6406" max="6659" width="8.875" style="68"/>
    <col min="6660" max="6660" width="10.5" style="68" bestFit="1" customWidth="1"/>
    <col min="6661" max="6661" width="9.625" style="68" bestFit="1" customWidth="1"/>
    <col min="6662" max="6915" width="8.875" style="68"/>
    <col min="6916" max="6916" width="10.5" style="68" bestFit="1" customWidth="1"/>
    <col min="6917" max="6917" width="9.625" style="68" bestFit="1" customWidth="1"/>
    <col min="6918" max="7171" width="8.875" style="68"/>
    <col min="7172" max="7172" width="10.5" style="68" bestFit="1" customWidth="1"/>
    <col min="7173" max="7173" width="9.625" style="68" bestFit="1" customWidth="1"/>
    <col min="7174" max="7427" width="8.875" style="68"/>
    <col min="7428" max="7428" width="10.5" style="68" bestFit="1" customWidth="1"/>
    <col min="7429" max="7429" width="9.625" style="68" bestFit="1" customWidth="1"/>
    <col min="7430" max="7683" width="8.875" style="68"/>
    <col min="7684" max="7684" width="10.5" style="68" bestFit="1" customWidth="1"/>
    <col min="7685" max="7685" width="9.625" style="68" bestFit="1" customWidth="1"/>
    <col min="7686" max="7939" width="8.875" style="68"/>
    <col min="7940" max="7940" width="10.5" style="68" bestFit="1" customWidth="1"/>
    <col min="7941" max="7941" width="9.625" style="68" bestFit="1" customWidth="1"/>
    <col min="7942" max="8195" width="8.875" style="68"/>
    <col min="8196" max="8196" width="10.5" style="68" bestFit="1" customWidth="1"/>
    <col min="8197" max="8197" width="9.625" style="68" bestFit="1" customWidth="1"/>
    <col min="8198" max="8451" width="8.875" style="68"/>
    <col min="8452" max="8452" width="10.5" style="68" bestFit="1" customWidth="1"/>
    <col min="8453" max="8453" width="9.625" style="68" bestFit="1" customWidth="1"/>
    <col min="8454" max="8707" width="8.875" style="68"/>
    <col min="8708" max="8708" width="10.5" style="68" bestFit="1" customWidth="1"/>
    <col min="8709" max="8709" width="9.625" style="68" bestFit="1" customWidth="1"/>
    <col min="8710" max="8963" width="8.875" style="68"/>
    <col min="8964" max="8964" width="10.5" style="68" bestFit="1" customWidth="1"/>
    <col min="8965" max="8965" width="9.625" style="68" bestFit="1" customWidth="1"/>
    <col min="8966" max="9219" width="8.875" style="68"/>
    <col min="9220" max="9220" width="10.5" style="68" bestFit="1" customWidth="1"/>
    <col min="9221" max="9221" width="9.625" style="68" bestFit="1" customWidth="1"/>
    <col min="9222" max="9475" width="8.875" style="68"/>
    <col min="9476" max="9476" width="10.5" style="68" bestFit="1" customWidth="1"/>
    <col min="9477" max="9477" width="9.625" style="68" bestFit="1" customWidth="1"/>
    <col min="9478" max="9731" width="8.875" style="68"/>
    <col min="9732" max="9732" width="10.5" style="68" bestFit="1" customWidth="1"/>
    <col min="9733" max="9733" width="9.625" style="68" bestFit="1" customWidth="1"/>
    <col min="9734" max="9987" width="8.875" style="68"/>
    <col min="9988" max="9988" width="10.5" style="68" bestFit="1" customWidth="1"/>
    <col min="9989" max="9989" width="9.625" style="68" bestFit="1" customWidth="1"/>
    <col min="9990" max="10243" width="8.875" style="68"/>
    <col min="10244" max="10244" width="10.5" style="68" bestFit="1" customWidth="1"/>
    <col min="10245" max="10245" width="9.625" style="68" bestFit="1" customWidth="1"/>
    <col min="10246" max="10499" width="8.875" style="68"/>
    <col min="10500" max="10500" width="10.5" style="68" bestFit="1" customWidth="1"/>
    <col min="10501" max="10501" width="9.625" style="68" bestFit="1" customWidth="1"/>
    <col min="10502" max="10755" width="8.875" style="68"/>
    <col min="10756" max="10756" width="10.5" style="68" bestFit="1" customWidth="1"/>
    <col min="10757" max="10757" width="9.625" style="68" bestFit="1" customWidth="1"/>
    <col min="10758" max="11011" width="8.875" style="68"/>
    <col min="11012" max="11012" width="10.5" style="68" bestFit="1" customWidth="1"/>
    <col min="11013" max="11013" width="9.625" style="68" bestFit="1" customWidth="1"/>
    <col min="11014" max="11267" width="8.875" style="68"/>
    <col min="11268" max="11268" width="10.5" style="68" bestFit="1" customWidth="1"/>
    <col min="11269" max="11269" width="9.625" style="68" bestFit="1" customWidth="1"/>
    <col min="11270" max="11523" width="8.875" style="68"/>
    <col min="11524" max="11524" width="10.5" style="68" bestFit="1" customWidth="1"/>
    <col min="11525" max="11525" width="9.625" style="68" bestFit="1" customWidth="1"/>
    <col min="11526" max="11779" width="8.875" style="68"/>
    <col min="11780" max="11780" width="10.5" style="68" bestFit="1" customWidth="1"/>
    <col min="11781" max="11781" width="9.625" style="68" bestFit="1" customWidth="1"/>
    <col min="11782" max="12035" width="8.875" style="68"/>
    <col min="12036" max="12036" width="10.5" style="68" bestFit="1" customWidth="1"/>
    <col min="12037" max="12037" width="9.625" style="68" bestFit="1" customWidth="1"/>
    <col min="12038" max="12291" width="8.875" style="68"/>
    <col min="12292" max="12292" width="10.5" style="68" bestFit="1" customWidth="1"/>
    <col min="12293" max="12293" width="9.625" style="68" bestFit="1" customWidth="1"/>
    <col min="12294" max="12547" width="8.875" style="68"/>
    <col min="12548" max="12548" width="10.5" style="68" bestFit="1" customWidth="1"/>
    <col min="12549" max="12549" width="9.625" style="68" bestFit="1" customWidth="1"/>
    <col min="12550" max="12803" width="8.875" style="68"/>
    <col min="12804" max="12804" width="10.5" style="68" bestFit="1" customWidth="1"/>
    <col min="12805" max="12805" width="9.625" style="68" bestFit="1" customWidth="1"/>
    <col min="12806" max="13059" width="8.875" style="68"/>
    <col min="13060" max="13060" width="10.5" style="68" bestFit="1" customWidth="1"/>
    <col min="13061" max="13061" width="9.625" style="68" bestFit="1" customWidth="1"/>
    <col min="13062" max="13315" width="8.875" style="68"/>
    <col min="13316" max="13316" width="10.5" style="68" bestFit="1" customWidth="1"/>
    <col min="13317" max="13317" width="9.625" style="68" bestFit="1" customWidth="1"/>
    <col min="13318" max="13571" width="8.875" style="68"/>
    <col min="13572" max="13572" width="10.5" style="68" bestFit="1" customWidth="1"/>
    <col min="13573" max="13573" width="9.625" style="68" bestFit="1" customWidth="1"/>
    <col min="13574" max="13827" width="8.875" style="68"/>
    <col min="13828" max="13828" width="10.5" style="68" bestFit="1" customWidth="1"/>
    <col min="13829" max="13829" width="9.625" style="68" bestFit="1" customWidth="1"/>
    <col min="13830" max="14083" width="8.875" style="68"/>
    <col min="14084" max="14084" width="10.5" style="68" bestFit="1" customWidth="1"/>
    <col min="14085" max="14085" width="9.625" style="68" bestFit="1" customWidth="1"/>
    <col min="14086" max="14339" width="8.875" style="68"/>
    <col min="14340" max="14340" width="10.5" style="68" bestFit="1" customWidth="1"/>
    <col min="14341" max="14341" width="9.625" style="68" bestFit="1" customWidth="1"/>
    <col min="14342" max="14595" width="8.875" style="68"/>
    <col min="14596" max="14596" width="10.5" style="68" bestFit="1" customWidth="1"/>
    <col min="14597" max="14597" width="9.625" style="68" bestFit="1" customWidth="1"/>
    <col min="14598" max="14851" width="8.875" style="68"/>
    <col min="14852" max="14852" width="10.5" style="68" bestFit="1" customWidth="1"/>
    <col min="14853" max="14853" width="9.625" style="68" bestFit="1" customWidth="1"/>
    <col min="14854" max="15107" width="8.875" style="68"/>
    <col min="15108" max="15108" width="10.5" style="68" bestFit="1" customWidth="1"/>
    <col min="15109" max="15109" width="9.625" style="68" bestFit="1" customWidth="1"/>
    <col min="15110" max="15363" width="8.875" style="68"/>
    <col min="15364" max="15364" width="10.5" style="68" bestFit="1" customWidth="1"/>
    <col min="15365" max="15365" width="9.625" style="68" bestFit="1" customWidth="1"/>
    <col min="15366" max="15619" width="8.875" style="68"/>
    <col min="15620" max="15620" width="10.5" style="68" bestFit="1" customWidth="1"/>
    <col min="15621" max="15621" width="9.625" style="68" bestFit="1" customWidth="1"/>
    <col min="15622" max="15875" width="8.875" style="68"/>
    <col min="15876" max="15876" width="10.5" style="68" bestFit="1" customWidth="1"/>
    <col min="15877" max="15877" width="9.625" style="68" bestFit="1" customWidth="1"/>
    <col min="15878" max="16131" width="8.875" style="68"/>
    <col min="16132" max="16132" width="10.5" style="68" bestFit="1" customWidth="1"/>
    <col min="16133" max="16133" width="9.625" style="68" bestFit="1" customWidth="1"/>
    <col min="16134" max="16384" width="8.875" style="68"/>
  </cols>
  <sheetData>
    <row r="1" spans="1:53" ht="45" x14ac:dyDescent="0.15">
      <c r="A1" s="39" t="s">
        <v>0</v>
      </c>
      <c r="B1" s="89" t="s">
        <v>1</v>
      </c>
      <c r="C1" s="89" t="s">
        <v>115</v>
      </c>
      <c r="D1" s="90" t="s">
        <v>2</v>
      </c>
      <c r="E1" s="74" t="s">
        <v>3</v>
      </c>
      <c r="F1" s="74" t="s">
        <v>4</v>
      </c>
      <c r="G1" s="74" t="s">
        <v>5</v>
      </c>
      <c r="H1" s="74" t="s">
        <v>6</v>
      </c>
      <c r="I1" s="74" t="s">
        <v>7</v>
      </c>
      <c r="J1" s="74" t="s">
        <v>8</v>
      </c>
      <c r="K1" s="74" t="s">
        <v>9</v>
      </c>
      <c r="L1" s="90" t="s">
        <v>116</v>
      </c>
      <c r="M1" s="90" t="s">
        <v>10</v>
      </c>
      <c r="N1" s="90" t="s">
        <v>285</v>
      </c>
      <c r="O1" s="90" t="s">
        <v>117</v>
      </c>
      <c r="P1" s="90" t="s">
        <v>118</v>
      </c>
      <c r="Q1" s="3" t="s">
        <v>12</v>
      </c>
      <c r="R1" s="90" t="s">
        <v>119</v>
      </c>
      <c r="S1" s="90" t="s">
        <v>120</v>
      </c>
      <c r="T1" s="3" t="s">
        <v>13</v>
      </c>
      <c r="U1" s="111" t="s">
        <v>250</v>
      </c>
      <c r="V1" s="5" t="s">
        <v>14</v>
      </c>
      <c r="W1" s="90" t="s">
        <v>15</v>
      </c>
      <c r="X1" s="74" t="s">
        <v>16</v>
      </c>
      <c r="Y1" s="74" t="s">
        <v>17</v>
      </c>
      <c r="Z1" s="74" t="s">
        <v>18</v>
      </c>
      <c r="AA1" s="41" t="s">
        <v>19</v>
      </c>
      <c r="AB1" s="112" t="s">
        <v>121</v>
      </c>
      <c r="AE1" s="93" t="s">
        <v>0</v>
      </c>
      <c r="AF1" s="113"/>
      <c r="AG1" s="93" t="s">
        <v>3</v>
      </c>
      <c r="AH1" s="93" t="s">
        <v>4</v>
      </c>
      <c r="AI1" s="113"/>
      <c r="AJ1" s="93" t="s">
        <v>5</v>
      </c>
      <c r="AK1" s="113"/>
      <c r="AL1" s="10" t="s">
        <v>6</v>
      </c>
      <c r="AM1" s="113"/>
      <c r="AN1" s="10" t="s">
        <v>7</v>
      </c>
      <c r="AO1" s="113"/>
      <c r="AP1" s="10" t="s">
        <v>20</v>
      </c>
      <c r="AQ1" s="113"/>
      <c r="AR1" s="10" t="s">
        <v>9</v>
      </c>
      <c r="AS1" s="113"/>
      <c r="AT1" s="11" t="s">
        <v>21</v>
      </c>
      <c r="AU1" s="113"/>
      <c r="AV1" s="10" t="s">
        <v>22</v>
      </c>
      <c r="AX1" s="12" t="s">
        <v>122</v>
      </c>
      <c r="AY1" s="13" t="s">
        <v>123</v>
      </c>
      <c r="AZ1" s="13" t="s">
        <v>124</v>
      </c>
      <c r="BA1" s="14" t="s">
        <v>125</v>
      </c>
    </row>
    <row r="2" spans="1:53" x14ac:dyDescent="0.15">
      <c r="A2" s="68" t="s">
        <v>43</v>
      </c>
      <c r="B2" s="68" t="s">
        <v>157</v>
      </c>
      <c r="C2" s="119">
        <v>2020</v>
      </c>
      <c r="D2" s="120" t="s">
        <v>177</v>
      </c>
      <c r="E2" s="68" t="s">
        <v>286</v>
      </c>
      <c r="F2" s="68" t="s">
        <v>287</v>
      </c>
      <c r="G2" s="68" t="s">
        <v>25</v>
      </c>
      <c r="H2" s="68" t="s">
        <v>166</v>
      </c>
      <c r="I2" s="68" t="s">
        <v>108</v>
      </c>
      <c r="J2" s="68" t="s">
        <v>26</v>
      </c>
      <c r="K2" s="68" t="s">
        <v>109</v>
      </c>
      <c r="L2" s="68">
        <v>1</v>
      </c>
      <c r="N2" s="68">
        <v>4</v>
      </c>
      <c r="O2" s="68">
        <v>0.23</v>
      </c>
      <c r="P2" s="68">
        <v>0.25</v>
      </c>
      <c r="Q2" s="43">
        <f>IF(OR(O2="",P2=""),"",AVERAGE(O2,P2))</f>
        <v>0.24</v>
      </c>
      <c r="R2" s="68">
        <v>15.3</v>
      </c>
      <c r="S2" s="68">
        <v>100</v>
      </c>
      <c r="T2" s="16">
        <f t="shared" ref="T2:T57" si="0">IF(H2="","",IF(OR(H2="GREEN",H2="GK"),IF(S2&gt;=$AX$2,VLOOKUP(S2,$AX$2:$AY$12,2,1),""),IF(S2&gt;=$AZ$2,VLOOKUP(S2,$AZ$2:$BA$12,2,1),"")))</f>
        <v>33</v>
      </c>
      <c r="U2" s="68">
        <v>498</v>
      </c>
      <c r="V2" s="16">
        <f t="shared" ref="V2:V65" si="1">IF(J2="","",IF(OR(J2="GREEN",J2="GK"),IF(U2&gt;=$AX$2,VLOOKUP(U2,$AX$2:$AY$12,2,1),""),IF(U2&gt;=$AZ$2,VLOOKUP(U2,$AZ$2:$BA$12,2,1),"")))</f>
        <v>16</v>
      </c>
      <c r="W2" s="68">
        <v>4</v>
      </c>
      <c r="X2" s="68" t="s">
        <v>33</v>
      </c>
      <c r="Y2" s="68" t="s">
        <v>67</v>
      </c>
      <c r="Z2" s="68" t="s">
        <v>52</v>
      </c>
      <c r="AA2" s="68" t="s">
        <v>73</v>
      </c>
      <c r="AB2" s="68" t="s">
        <v>158</v>
      </c>
      <c r="AE2" s="100" t="s">
        <v>24</v>
      </c>
      <c r="AG2" s="121" t="s">
        <v>288</v>
      </c>
      <c r="AH2" s="122" t="s">
        <v>289</v>
      </c>
      <c r="AJ2" s="48" t="s">
        <v>25</v>
      </c>
      <c r="AL2" s="103" t="s">
        <v>104</v>
      </c>
      <c r="AN2" s="48" t="s">
        <v>290</v>
      </c>
      <c r="AP2" s="48" t="s">
        <v>26</v>
      </c>
      <c r="AR2" s="48" t="s">
        <v>126</v>
      </c>
      <c r="AT2" s="48" t="s">
        <v>27</v>
      </c>
      <c r="AV2" s="71" t="s">
        <v>40</v>
      </c>
      <c r="AX2" s="104">
        <v>1</v>
      </c>
      <c r="AY2" s="105">
        <v>50</v>
      </c>
      <c r="AZ2" s="105">
        <v>1</v>
      </c>
      <c r="BA2" s="106">
        <v>50</v>
      </c>
    </row>
    <row r="3" spans="1:53" x14ac:dyDescent="0.15">
      <c r="A3" s="68" t="s">
        <v>43</v>
      </c>
      <c r="B3" s="68" t="s">
        <v>157</v>
      </c>
      <c r="C3" s="119">
        <v>2020</v>
      </c>
      <c r="D3" s="120" t="s">
        <v>177</v>
      </c>
      <c r="E3" s="68" t="s">
        <v>286</v>
      </c>
      <c r="F3" s="68" t="s">
        <v>287</v>
      </c>
      <c r="G3" s="68" t="s">
        <v>25</v>
      </c>
      <c r="H3" s="68" t="s">
        <v>166</v>
      </c>
      <c r="I3" s="68" t="s">
        <v>108</v>
      </c>
      <c r="J3" s="68" t="s">
        <v>26</v>
      </c>
      <c r="K3" s="68" t="s">
        <v>109</v>
      </c>
      <c r="L3" s="68">
        <v>2</v>
      </c>
      <c r="N3" s="68">
        <v>4</v>
      </c>
      <c r="O3" s="68">
        <v>0.26</v>
      </c>
      <c r="P3" s="68">
        <v>0.26</v>
      </c>
      <c r="Q3" s="43">
        <f t="shared" ref="Q3:Q66" si="2">IF(OR(O3="",P3=""),"",AVERAGE(O3,P3))</f>
        <v>0.26</v>
      </c>
      <c r="R3" s="68">
        <v>15.7</v>
      </c>
      <c r="S3" s="68">
        <v>100</v>
      </c>
      <c r="T3" s="16">
        <f t="shared" si="0"/>
        <v>33</v>
      </c>
      <c r="U3" s="68">
        <v>498</v>
      </c>
      <c r="V3" s="16">
        <f t="shared" si="1"/>
        <v>16</v>
      </c>
      <c r="W3" s="68">
        <v>4</v>
      </c>
      <c r="X3" s="68" t="s">
        <v>33</v>
      </c>
      <c r="Y3" s="68" t="s">
        <v>67</v>
      </c>
      <c r="Z3" s="68" t="s">
        <v>52</v>
      </c>
      <c r="AA3" s="68" t="s">
        <v>73</v>
      </c>
      <c r="AB3" s="68" t="s">
        <v>158</v>
      </c>
      <c r="AE3" s="22" t="s">
        <v>29</v>
      </c>
      <c r="AG3" s="121" t="s">
        <v>291</v>
      </c>
      <c r="AH3" s="122" t="s">
        <v>292</v>
      </c>
      <c r="AJ3" s="71" t="s">
        <v>30</v>
      </c>
      <c r="AL3" s="71" t="s">
        <v>105</v>
      </c>
      <c r="AN3" s="71" t="s">
        <v>203</v>
      </c>
      <c r="AP3" s="71" t="s">
        <v>31</v>
      </c>
      <c r="AR3" s="71" t="s">
        <v>32</v>
      </c>
      <c r="AT3" s="71" t="s">
        <v>33</v>
      </c>
      <c r="AV3" s="71" t="s">
        <v>293</v>
      </c>
      <c r="AX3" s="24">
        <v>72</v>
      </c>
      <c r="AY3" s="25">
        <v>46</v>
      </c>
      <c r="AZ3" s="25">
        <v>71</v>
      </c>
      <c r="BA3" s="26">
        <v>42</v>
      </c>
    </row>
    <row r="4" spans="1:53" x14ac:dyDescent="0.15">
      <c r="A4" s="68" t="s">
        <v>43</v>
      </c>
      <c r="B4" s="68" t="s">
        <v>157</v>
      </c>
      <c r="C4" s="119">
        <v>2020</v>
      </c>
      <c r="D4" s="120" t="s">
        <v>177</v>
      </c>
      <c r="E4" s="68" t="s">
        <v>286</v>
      </c>
      <c r="F4" s="68" t="s">
        <v>287</v>
      </c>
      <c r="G4" s="68" t="s">
        <v>25</v>
      </c>
      <c r="H4" s="68" t="s">
        <v>166</v>
      </c>
      <c r="I4" s="68" t="s">
        <v>108</v>
      </c>
      <c r="J4" s="68" t="s">
        <v>26</v>
      </c>
      <c r="K4" s="68" t="s">
        <v>109</v>
      </c>
      <c r="L4" s="68">
        <v>3</v>
      </c>
      <c r="N4" s="68">
        <v>4</v>
      </c>
      <c r="O4" s="68">
        <v>0.27</v>
      </c>
      <c r="P4" s="68">
        <v>0.24</v>
      </c>
      <c r="Q4" s="43">
        <f t="shared" si="2"/>
        <v>0.255</v>
      </c>
      <c r="R4" s="68">
        <v>15.4</v>
      </c>
      <c r="S4" s="68">
        <v>100</v>
      </c>
      <c r="T4" s="16">
        <f t="shared" si="0"/>
        <v>33</v>
      </c>
      <c r="U4" s="68">
        <v>498</v>
      </c>
      <c r="V4" s="16">
        <f t="shared" si="1"/>
        <v>16</v>
      </c>
      <c r="W4" s="68">
        <v>4</v>
      </c>
      <c r="X4" s="68" t="s">
        <v>33</v>
      </c>
      <c r="Y4" s="68" t="s">
        <v>67</v>
      </c>
      <c r="Z4" s="68" t="s">
        <v>52</v>
      </c>
      <c r="AA4" s="68" t="s">
        <v>73</v>
      </c>
      <c r="AB4" s="68" t="s">
        <v>158</v>
      </c>
      <c r="AE4" s="22" t="s">
        <v>23</v>
      </c>
      <c r="AG4" s="121" t="s">
        <v>294</v>
      </c>
      <c r="AH4" s="122" t="s">
        <v>295</v>
      </c>
      <c r="AJ4" s="27" t="s">
        <v>35</v>
      </c>
      <c r="AL4" s="71" t="s">
        <v>106</v>
      </c>
      <c r="AN4" s="28" t="s">
        <v>261</v>
      </c>
      <c r="AP4" s="71" t="s">
        <v>127</v>
      </c>
      <c r="AR4" s="71" t="s">
        <v>296</v>
      </c>
      <c r="AT4" s="28"/>
      <c r="AV4" s="71" t="s">
        <v>172</v>
      </c>
      <c r="AX4" s="24">
        <v>75</v>
      </c>
      <c r="AY4" s="25">
        <v>42</v>
      </c>
      <c r="AZ4" s="25">
        <v>76</v>
      </c>
      <c r="BA4" s="26">
        <v>39</v>
      </c>
    </row>
    <row r="5" spans="1:53" x14ac:dyDescent="0.15">
      <c r="A5" s="68" t="s">
        <v>43</v>
      </c>
      <c r="B5" s="68" t="s">
        <v>157</v>
      </c>
      <c r="C5" s="119">
        <v>2020</v>
      </c>
      <c r="D5" s="120" t="s">
        <v>177</v>
      </c>
      <c r="E5" s="68" t="s">
        <v>286</v>
      </c>
      <c r="F5" s="68" t="s">
        <v>287</v>
      </c>
      <c r="G5" s="68" t="s">
        <v>25</v>
      </c>
      <c r="H5" s="68" t="s">
        <v>110</v>
      </c>
      <c r="I5" s="68" t="s">
        <v>108</v>
      </c>
      <c r="J5" s="68" t="s">
        <v>26</v>
      </c>
      <c r="K5" s="68" t="s">
        <v>109</v>
      </c>
      <c r="L5" s="68">
        <v>1</v>
      </c>
      <c r="N5" s="68">
        <v>1</v>
      </c>
      <c r="O5" s="68">
        <v>0.44</v>
      </c>
      <c r="P5" s="68">
        <v>0.42</v>
      </c>
      <c r="Q5" s="43">
        <f t="shared" si="2"/>
        <v>0.43</v>
      </c>
      <c r="R5" s="68">
        <v>13.5</v>
      </c>
      <c r="S5" s="68">
        <v>146</v>
      </c>
      <c r="T5" s="16">
        <f t="shared" si="0"/>
        <v>22</v>
      </c>
      <c r="U5" s="68">
        <v>98</v>
      </c>
      <c r="V5" s="16">
        <f t="shared" si="1"/>
        <v>36</v>
      </c>
      <c r="W5" s="68">
        <v>1</v>
      </c>
      <c r="X5" s="68" t="s">
        <v>33</v>
      </c>
      <c r="Y5" s="68" t="s">
        <v>67</v>
      </c>
      <c r="Z5" s="68" t="s">
        <v>52</v>
      </c>
      <c r="AA5" s="68" t="s">
        <v>73</v>
      </c>
      <c r="AB5" s="68" t="s">
        <v>158</v>
      </c>
      <c r="AE5" s="22" t="s">
        <v>37</v>
      </c>
      <c r="AG5" s="121" t="s">
        <v>297</v>
      </c>
      <c r="AH5" s="122" t="s">
        <v>298</v>
      </c>
      <c r="AJ5" s="28"/>
      <c r="AL5" s="71" t="s">
        <v>129</v>
      </c>
      <c r="AN5" s="108" t="s">
        <v>130</v>
      </c>
      <c r="AP5" s="71" t="s">
        <v>299</v>
      </c>
      <c r="AR5" s="71" t="s">
        <v>39</v>
      </c>
      <c r="AV5" s="71" t="s">
        <v>300</v>
      </c>
      <c r="AX5" s="24">
        <v>84</v>
      </c>
      <c r="AY5" s="25">
        <v>39</v>
      </c>
      <c r="AZ5" s="25">
        <v>84</v>
      </c>
      <c r="BA5" s="26">
        <v>36</v>
      </c>
    </row>
    <row r="6" spans="1:53" x14ac:dyDescent="0.15">
      <c r="A6" s="68" t="s">
        <v>43</v>
      </c>
      <c r="B6" s="68" t="s">
        <v>157</v>
      </c>
      <c r="C6" s="119">
        <v>2020</v>
      </c>
      <c r="D6" s="120" t="s">
        <v>177</v>
      </c>
      <c r="E6" s="68" t="s">
        <v>286</v>
      </c>
      <c r="F6" s="68" t="s">
        <v>287</v>
      </c>
      <c r="G6" s="68" t="s">
        <v>25</v>
      </c>
      <c r="H6" s="68" t="s">
        <v>110</v>
      </c>
      <c r="I6" s="68" t="s">
        <v>108</v>
      </c>
      <c r="J6" s="68" t="s">
        <v>26</v>
      </c>
      <c r="K6" s="68" t="s">
        <v>109</v>
      </c>
      <c r="L6" s="68">
        <v>2</v>
      </c>
      <c r="N6" s="68">
        <v>1</v>
      </c>
      <c r="O6" s="68">
        <v>0.45</v>
      </c>
      <c r="P6" s="68">
        <v>0.5</v>
      </c>
      <c r="Q6" s="43">
        <f>IF(OR(O6="",P6=""),"",AVERAGE(O6,P6))</f>
        <v>0.47499999999999998</v>
      </c>
      <c r="R6" s="68">
        <v>14.2</v>
      </c>
      <c r="S6" s="68">
        <v>137</v>
      </c>
      <c r="T6" s="16">
        <f t="shared" si="0"/>
        <v>25</v>
      </c>
      <c r="U6" s="68">
        <v>98</v>
      </c>
      <c r="V6" s="16">
        <f t="shared" si="1"/>
        <v>36</v>
      </c>
      <c r="W6" s="68">
        <v>1</v>
      </c>
      <c r="X6" s="68" t="s">
        <v>33</v>
      </c>
      <c r="Y6" s="68" t="s">
        <v>67</v>
      </c>
      <c r="Z6" s="68" t="s">
        <v>52</v>
      </c>
      <c r="AA6" s="68" t="s">
        <v>73</v>
      </c>
      <c r="AB6" s="68" t="s">
        <v>158</v>
      </c>
      <c r="AE6" s="22" t="s">
        <v>41</v>
      </c>
      <c r="AG6" s="121" t="s">
        <v>301</v>
      </c>
      <c r="AH6" s="122" t="s">
        <v>302</v>
      </c>
      <c r="AL6" s="71" t="s">
        <v>132</v>
      </c>
      <c r="AN6" s="108" t="s">
        <v>133</v>
      </c>
      <c r="AP6" s="71" t="s">
        <v>38</v>
      </c>
      <c r="AR6" s="71" t="s">
        <v>303</v>
      </c>
      <c r="AV6" s="71" t="s">
        <v>44</v>
      </c>
      <c r="AX6" s="24">
        <v>97</v>
      </c>
      <c r="AY6" s="25">
        <v>36</v>
      </c>
      <c r="AZ6" s="25">
        <v>99</v>
      </c>
      <c r="BA6" s="26">
        <v>33</v>
      </c>
    </row>
    <row r="7" spans="1:53" x14ac:dyDescent="0.15">
      <c r="A7" s="68" t="s">
        <v>43</v>
      </c>
      <c r="B7" s="68" t="s">
        <v>157</v>
      </c>
      <c r="C7" s="119">
        <v>2020</v>
      </c>
      <c r="D7" s="120" t="s">
        <v>177</v>
      </c>
      <c r="E7" s="68" t="s">
        <v>286</v>
      </c>
      <c r="F7" s="68" t="s">
        <v>287</v>
      </c>
      <c r="G7" s="68" t="s">
        <v>25</v>
      </c>
      <c r="H7" s="68" t="s">
        <v>110</v>
      </c>
      <c r="I7" s="68" t="s">
        <v>108</v>
      </c>
      <c r="J7" s="68" t="s">
        <v>26</v>
      </c>
      <c r="K7" s="68" t="s">
        <v>109</v>
      </c>
      <c r="L7" s="68">
        <v>3</v>
      </c>
      <c r="N7" s="68">
        <v>1</v>
      </c>
      <c r="O7" s="68">
        <v>0.47</v>
      </c>
      <c r="P7" s="68">
        <v>0.43</v>
      </c>
      <c r="Q7" s="43">
        <f t="shared" si="2"/>
        <v>0.44999999999999996</v>
      </c>
      <c r="R7" s="68">
        <v>13.9</v>
      </c>
      <c r="S7" s="68">
        <v>155</v>
      </c>
      <c r="T7" s="16">
        <f t="shared" si="0"/>
        <v>18</v>
      </c>
      <c r="U7" s="68">
        <v>98</v>
      </c>
      <c r="V7" s="16">
        <f t="shared" si="1"/>
        <v>36</v>
      </c>
      <c r="W7" s="68">
        <v>1</v>
      </c>
      <c r="X7" s="68" t="s">
        <v>33</v>
      </c>
      <c r="Y7" s="68" t="s">
        <v>67</v>
      </c>
      <c r="Z7" s="68" t="s">
        <v>52</v>
      </c>
      <c r="AA7" s="68" t="s">
        <v>73</v>
      </c>
      <c r="AB7" s="68" t="s">
        <v>158</v>
      </c>
      <c r="AE7" s="22" t="s">
        <v>45</v>
      </c>
      <c r="AG7" s="121" t="s">
        <v>304</v>
      </c>
      <c r="AH7" s="122" t="s">
        <v>305</v>
      </c>
      <c r="AL7" s="77" t="s">
        <v>134</v>
      </c>
      <c r="AP7" s="71" t="s">
        <v>42</v>
      </c>
      <c r="AR7" s="71" t="s">
        <v>306</v>
      </c>
      <c r="AV7" s="71" t="s">
        <v>48</v>
      </c>
      <c r="AX7" s="24">
        <v>109</v>
      </c>
      <c r="AY7" s="25">
        <v>33</v>
      </c>
      <c r="AZ7" s="25">
        <v>113</v>
      </c>
      <c r="BA7" s="26">
        <v>30</v>
      </c>
    </row>
    <row r="8" spans="1:53" x14ac:dyDescent="0.15">
      <c r="A8" s="68" t="s">
        <v>43</v>
      </c>
      <c r="B8" s="68" t="s">
        <v>157</v>
      </c>
      <c r="C8" s="119">
        <v>2020</v>
      </c>
      <c r="D8" s="120" t="s">
        <v>177</v>
      </c>
      <c r="E8" s="68" t="s">
        <v>286</v>
      </c>
      <c r="F8" s="68" t="s">
        <v>287</v>
      </c>
      <c r="G8" s="68" t="s">
        <v>25</v>
      </c>
      <c r="H8" s="68" t="s">
        <v>110</v>
      </c>
      <c r="I8" s="68" t="s">
        <v>167</v>
      </c>
      <c r="J8" s="68" t="s">
        <v>26</v>
      </c>
      <c r="K8" s="68" t="s">
        <v>109</v>
      </c>
      <c r="L8" s="68">
        <v>1</v>
      </c>
      <c r="N8" s="68">
        <v>4</v>
      </c>
      <c r="O8" s="68">
        <v>0.31</v>
      </c>
      <c r="P8" s="68">
        <v>0.31</v>
      </c>
      <c r="Q8" s="43">
        <f t="shared" si="2"/>
        <v>0.31</v>
      </c>
      <c r="R8" s="68">
        <v>16.100000000000001</v>
      </c>
      <c r="S8" s="68">
        <v>84</v>
      </c>
      <c r="T8" s="16">
        <f t="shared" si="0"/>
        <v>36</v>
      </c>
      <c r="U8" s="68">
        <v>398</v>
      </c>
      <c r="V8" s="16">
        <f t="shared" si="1"/>
        <v>16</v>
      </c>
      <c r="W8" s="68">
        <v>1</v>
      </c>
      <c r="X8" s="68" t="s">
        <v>33</v>
      </c>
      <c r="Y8" s="68" t="s">
        <v>67</v>
      </c>
      <c r="Z8" s="68" t="s">
        <v>52</v>
      </c>
      <c r="AA8" s="68" t="s">
        <v>73</v>
      </c>
      <c r="AB8" s="68" t="s">
        <v>158</v>
      </c>
      <c r="AE8" s="22" t="s">
        <v>43</v>
      </c>
      <c r="AG8" s="123" t="s">
        <v>307</v>
      </c>
      <c r="AH8" s="122" t="s">
        <v>308</v>
      </c>
      <c r="AL8" s="77" t="s">
        <v>107</v>
      </c>
      <c r="AP8" s="71" t="s">
        <v>46</v>
      </c>
      <c r="AR8" s="71" t="s">
        <v>64</v>
      </c>
      <c r="AV8" s="71" t="s">
        <v>79</v>
      </c>
      <c r="AX8" s="24">
        <v>119</v>
      </c>
      <c r="AY8" s="25">
        <v>30</v>
      </c>
      <c r="AZ8" s="25">
        <v>121</v>
      </c>
      <c r="BA8" s="26">
        <v>27</v>
      </c>
    </row>
    <row r="9" spans="1:53" x14ac:dyDescent="0.15">
      <c r="A9" s="68" t="s">
        <v>43</v>
      </c>
      <c r="B9" s="68" t="s">
        <v>157</v>
      </c>
      <c r="C9" s="119">
        <v>2020</v>
      </c>
      <c r="D9" s="120" t="s">
        <v>177</v>
      </c>
      <c r="E9" s="68" t="s">
        <v>286</v>
      </c>
      <c r="F9" s="68" t="s">
        <v>287</v>
      </c>
      <c r="G9" s="68" t="s">
        <v>25</v>
      </c>
      <c r="H9" s="68" t="s">
        <v>110</v>
      </c>
      <c r="I9" s="68" t="s">
        <v>167</v>
      </c>
      <c r="J9" s="68" t="s">
        <v>26</v>
      </c>
      <c r="K9" s="68" t="s">
        <v>109</v>
      </c>
      <c r="L9" s="68">
        <v>2</v>
      </c>
      <c r="N9" s="68">
        <v>4</v>
      </c>
      <c r="O9" s="68">
        <v>0.35</v>
      </c>
      <c r="P9" s="68">
        <v>0.28000000000000003</v>
      </c>
      <c r="Q9" s="43">
        <f t="shared" si="2"/>
        <v>0.315</v>
      </c>
      <c r="R9" s="68">
        <v>15.6</v>
      </c>
      <c r="S9" s="68">
        <v>86</v>
      </c>
      <c r="T9" s="16">
        <f t="shared" si="0"/>
        <v>36</v>
      </c>
      <c r="U9" s="68">
        <v>398</v>
      </c>
      <c r="V9" s="16">
        <f t="shared" si="1"/>
        <v>16</v>
      </c>
      <c r="W9" s="68">
        <v>1</v>
      </c>
      <c r="X9" s="68" t="s">
        <v>33</v>
      </c>
      <c r="Y9" s="68" t="s">
        <v>67</v>
      </c>
      <c r="Z9" s="68" t="s">
        <v>52</v>
      </c>
      <c r="AA9" s="68" t="s">
        <v>73</v>
      </c>
      <c r="AB9" s="68" t="s">
        <v>158</v>
      </c>
      <c r="AE9" s="22" t="s">
        <v>80</v>
      </c>
      <c r="AG9" s="123" t="s">
        <v>309</v>
      </c>
      <c r="AH9" s="122" t="s">
        <v>287</v>
      </c>
      <c r="AL9" s="71" t="s">
        <v>136</v>
      </c>
      <c r="AP9" s="71" t="s">
        <v>310</v>
      </c>
      <c r="AR9" s="71" t="s">
        <v>72</v>
      </c>
      <c r="AV9" s="71" t="s">
        <v>83</v>
      </c>
      <c r="AX9" s="24">
        <v>128</v>
      </c>
      <c r="AY9" s="25">
        <v>27</v>
      </c>
      <c r="AZ9" s="25">
        <v>129</v>
      </c>
      <c r="BA9" s="26">
        <v>25</v>
      </c>
    </row>
    <row r="10" spans="1:53" x14ac:dyDescent="0.15">
      <c r="A10" s="68" t="s">
        <v>43</v>
      </c>
      <c r="B10" s="68" t="s">
        <v>157</v>
      </c>
      <c r="C10" s="119">
        <v>2020</v>
      </c>
      <c r="D10" s="120" t="s">
        <v>177</v>
      </c>
      <c r="E10" s="68" t="s">
        <v>286</v>
      </c>
      <c r="F10" s="68" t="s">
        <v>287</v>
      </c>
      <c r="G10" s="68" t="s">
        <v>25</v>
      </c>
      <c r="H10" s="68" t="s">
        <v>110</v>
      </c>
      <c r="I10" s="68" t="s">
        <v>167</v>
      </c>
      <c r="J10" s="68" t="s">
        <v>26</v>
      </c>
      <c r="K10" s="68" t="s">
        <v>109</v>
      </c>
      <c r="L10" s="68">
        <v>3</v>
      </c>
      <c r="N10" s="68">
        <v>4</v>
      </c>
      <c r="O10" s="68">
        <v>0.47</v>
      </c>
      <c r="P10" s="68">
        <v>0.39</v>
      </c>
      <c r="Q10" s="43">
        <f t="shared" si="2"/>
        <v>0.43</v>
      </c>
      <c r="R10" s="68">
        <v>15</v>
      </c>
      <c r="S10" s="68">
        <v>90</v>
      </c>
      <c r="T10" s="16">
        <f t="shared" si="0"/>
        <v>36</v>
      </c>
      <c r="U10" s="68">
        <v>398</v>
      </c>
      <c r="V10" s="16">
        <f t="shared" si="1"/>
        <v>16</v>
      </c>
      <c r="W10" s="68">
        <v>1</v>
      </c>
      <c r="X10" s="68" t="s">
        <v>33</v>
      </c>
      <c r="Y10" s="68" t="s">
        <v>67</v>
      </c>
      <c r="Z10" s="68" t="s">
        <v>52</v>
      </c>
      <c r="AA10" s="68" t="s">
        <v>73</v>
      </c>
      <c r="AB10" s="68" t="s">
        <v>158</v>
      </c>
      <c r="AE10" s="22" t="s">
        <v>84</v>
      </c>
      <c r="AG10" s="121" t="s">
        <v>311</v>
      </c>
      <c r="AH10" s="122" t="s">
        <v>298</v>
      </c>
      <c r="AL10" s="124"/>
      <c r="AP10" s="71" t="s">
        <v>81</v>
      </c>
      <c r="AR10" s="71" t="s">
        <v>100</v>
      </c>
      <c r="AV10" s="71" t="s">
        <v>87</v>
      </c>
      <c r="AX10" s="24">
        <v>138</v>
      </c>
      <c r="AY10" s="25">
        <v>25</v>
      </c>
      <c r="AZ10" s="25">
        <v>138</v>
      </c>
      <c r="BA10" s="26">
        <v>22</v>
      </c>
    </row>
    <row r="11" spans="1:53" x14ac:dyDescent="0.15">
      <c r="A11" s="68" t="s">
        <v>43</v>
      </c>
      <c r="B11" s="68" t="s">
        <v>157</v>
      </c>
      <c r="C11" s="119">
        <v>2020</v>
      </c>
      <c r="D11" s="120" t="s">
        <v>177</v>
      </c>
      <c r="E11" s="68" t="s">
        <v>291</v>
      </c>
      <c r="F11" s="68" t="s">
        <v>292</v>
      </c>
      <c r="G11" s="68" t="s">
        <v>25</v>
      </c>
      <c r="H11" s="68" t="s">
        <v>166</v>
      </c>
      <c r="I11" s="68" t="s">
        <v>108</v>
      </c>
      <c r="J11" s="68" t="s">
        <v>26</v>
      </c>
      <c r="K11" s="68" t="s">
        <v>109</v>
      </c>
      <c r="L11" s="68">
        <v>1</v>
      </c>
      <c r="N11" s="68">
        <v>4</v>
      </c>
      <c r="O11" s="68">
        <v>0.25</v>
      </c>
      <c r="P11" s="68">
        <v>0.31</v>
      </c>
      <c r="Q11" s="43">
        <f t="shared" si="2"/>
        <v>0.28000000000000003</v>
      </c>
      <c r="R11" s="68">
        <v>16.399999999999999</v>
      </c>
      <c r="S11" s="68">
        <v>107</v>
      </c>
      <c r="T11" s="16">
        <f t="shared" si="0"/>
        <v>33</v>
      </c>
      <c r="U11" s="68">
        <v>398</v>
      </c>
      <c r="V11" s="16">
        <f t="shared" si="1"/>
        <v>16</v>
      </c>
      <c r="W11" s="68">
        <v>1</v>
      </c>
      <c r="X11" s="68" t="s">
        <v>33</v>
      </c>
      <c r="Y11" s="68" t="s">
        <v>67</v>
      </c>
      <c r="Z11" s="68" t="s">
        <v>73</v>
      </c>
      <c r="AA11" s="68" t="s">
        <v>173</v>
      </c>
      <c r="AB11" s="68" t="s">
        <v>158</v>
      </c>
      <c r="AE11" s="22" t="s">
        <v>49</v>
      </c>
      <c r="AG11" s="123" t="s">
        <v>312</v>
      </c>
      <c r="AH11" s="122" t="s">
        <v>313</v>
      </c>
      <c r="AL11" s="124"/>
      <c r="AP11" s="71" t="s">
        <v>314</v>
      </c>
      <c r="AR11" s="71" t="s">
        <v>315</v>
      </c>
      <c r="AV11" s="71" t="s">
        <v>316</v>
      </c>
      <c r="AX11" s="24">
        <v>151</v>
      </c>
      <c r="AY11" s="25">
        <v>22</v>
      </c>
      <c r="AZ11" s="25">
        <v>152</v>
      </c>
      <c r="BA11" s="26">
        <v>18</v>
      </c>
    </row>
    <row r="12" spans="1:53" x14ac:dyDescent="0.15">
      <c r="A12" s="68" t="s">
        <v>43</v>
      </c>
      <c r="B12" s="68" t="s">
        <v>157</v>
      </c>
      <c r="C12" s="119">
        <v>2020</v>
      </c>
      <c r="D12" s="120" t="s">
        <v>177</v>
      </c>
      <c r="E12" s="68" t="s">
        <v>291</v>
      </c>
      <c r="F12" s="68" t="s">
        <v>292</v>
      </c>
      <c r="G12" s="68" t="s">
        <v>25</v>
      </c>
      <c r="H12" s="68" t="s">
        <v>166</v>
      </c>
      <c r="I12" s="68" t="s">
        <v>108</v>
      </c>
      <c r="J12" s="68" t="s">
        <v>26</v>
      </c>
      <c r="K12" s="68" t="s">
        <v>109</v>
      </c>
      <c r="L12" s="68">
        <v>2</v>
      </c>
      <c r="N12" s="68">
        <v>4</v>
      </c>
      <c r="O12" s="68">
        <v>0.25</v>
      </c>
      <c r="P12" s="68">
        <v>0.28000000000000003</v>
      </c>
      <c r="Q12" s="43">
        <f t="shared" si="2"/>
        <v>0.26500000000000001</v>
      </c>
      <c r="R12" s="68">
        <v>16.100000000000001</v>
      </c>
      <c r="S12" s="68">
        <v>106</v>
      </c>
      <c r="T12" s="16">
        <f t="shared" si="0"/>
        <v>33</v>
      </c>
      <c r="U12" s="68">
        <v>398</v>
      </c>
      <c r="V12" s="16">
        <f t="shared" si="1"/>
        <v>16</v>
      </c>
      <c r="W12" s="68">
        <v>1</v>
      </c>
      <c r="X12" s="68" t="s">
        <v>33</v>
      </c>
      <c r="Y12" s="68" t="s">
        <v>67</v>
      </c>
      <c r="Z12" s="68" t="s">
        <v>73</v>
      </c>
      <c r="AA12" s="68" t="s">
        <v>173</v>
      </c>
      <c r="AB12" s="68" t="s">
        <v>158</v>
      </c>
      <c r="AE12" s="22" t="s">
        <v>53</v>
      </c>
      <c r="AG12" s="71"/>
      <c r="AH12" s="125"/>
      <c r="AL12" s="124"/>
      <c r="AP12" s="71" t="s">
        <v>50</v>
      </c>
      <c r="AR12" s="71" t="s">
        <v>101</v>
      </c>
      <c r="AV12" s="71" t="s">
        <v>55</v>
      </c>
      <c r="AX12" s="31">
        <v>180</v>
      </c>
      <c r="AY12" s="32">
        <v>18</v>
      </c>
      <c r="AZ12" s="32">
        <v>181</v>
      </c>
      <c r="BA12" s="33">
        <v>16</v>
      </c>
    </row>
    <row r="13" spans="1:53" x14ac:dyDescent="0.15">
      <c r="A13" s="68" t="s">
        <v>43</v>
      </c>
      <c r="B13" s="68" t="s">
        <v>157</v>
      </c>
      <c r="C13" s="119">
        <v>2020</v>
      </c>
      <c r="D13" s="120" t="s">
        <v>177</v>
      </c>
      <c r="E13" s="68" t="s">
        <v>291</v>
      </c>
      <c r="F13" s="68" t="s">
        <v>292</v>
      </c>
      <c r="G13" s="68" t="s">
        <v>25</v>
      </c>
      <c r="H13" s="68" t="s">
        <v>166</v>
      </c>
      <c r="I13" s="68" t="s">
        <v>108</v>
      </c>
      <c r="J13" s="68" t="s">
        <v>26</v>
      </c>
      <c r="K13" s="68" t="s">
        <v>109</v>
      </c>
      <c r="L13" s="68">
        <v>3</v>
      </c>
      <c r="N13" s="68">
        <v>4</v>
      </c>
      <c r="O13" s="68">
        <v>0.26</v>
      </c>
      <c r="P13" s="68">
        <v>0.28999999999999998</v>
      </c>
      <c r="Q13" s="43">
        <f t="shared" si="2"/>
        <v>0.27500000000000002</v>
      </c>
      <c r="R13" s="68">
        <v>16</v>
      </c>
      <c r="S13" s="68">
        <v>113</v>
      </c>
      <c r="T13" s="16">
        <f t="shared" si="0"/>
        <v>30</v>
      </c>
      <c r="U13" s="68">
        <v>398</v>
      </c>
      <c r="V13" s="16">
        <f t="shared" si="1"/>
        <v>16</v>
      </c>
      <c r="W13" s="68">
        <v>1</v>
      </c>
      <c r="X13" s="68" t="s">
        <v>33</v>
      </c>
      <c r="Y13" s="68" t="s">
        <v>67</v>
      </c>
      <c r="Z13" s="68" t="s">
        <v>73</v>
      </c>
      <c r="AA13" s="68" t="s">
        <v>173</v>
      </c>
      <c r="AB13" s="68" t="s">
        <v>158</v>
      </c>
      <c r="AE13" s="22" t="s">
        <v>56</v>
      </c>
      <c r="AG13" s="71"/>
      <c r="AH13" s="71"/>
      <c r="AP13" s="71" t="s">
        <v>54</v>
      </c>
      <c r="AR13" s="71" t="s">
        <v>84</v>
      </c>
      <c r="AV13" s="71" t="s">
        <v>58</v>
      </c>
    </row>
    <row r="14" spans="1:53" x14ac:dyDescent="0.15">
      <c r="A14" s="68" t="s">
        <v>43</v>
      </c>
      <c r="B14" s="68" t="s">
        <v>157</v>
      </c>
      <c r="C14" s="119">
        <v>2020</v>
      </c>
      <c r="D14" s="120" t="s">
        <v>177</v>
      </c>
      <c r="E14" s="68" t="s">
        <v>291</v>
      </c>
      <c r="F14" s="68" t="s">
        <v>292</v>
      </c>
      <c r="G14" s="68" t="s">
        <v>25</v>
      </c>
      <c r="H14" s="68" t="s">
        <v>166</v>
      </c>
      <c r="I14" s="68" t="s">
        <v>108</v>
      </c>
      <c r="J14" s="68" t="s">
        <v>26</v>
      </c>
      <c r="K14" s="68" t="s">
        <v>109</v>
      </c>
      <c r="L14" s="68">
        <v>1</v>
      </c>
      <c r="N14" s="68">
        <v>1</v>
      </c>
      <c r="O14" s="68">
        <v>0.24</v>
      </c>
      <c r="P14" s="68">
        <v>0.32</v>
      </c>
      <c r="Q14" s="43">
        <f t="shared" si="2"/>
        <v>0.28000000000000003</v>
      </c>
      <c r="R14" s="68">
        <v>16</v>
      </c>
      <c r="S14" s="68">
        <v>130</v>
      </c>
      <c r="T14" s="16">
        <f t="shared" si="0"/>
        <v>25</v>
      </c>
      <c r="U14" s="68">
        <v>98</v>
      </c>
      <c r="V14" s="16">
        <f t="shared" si="1"/>
        <v>36</v>
      </c>
      <c r="W14" s="68">
        <v>1</v>
      </c>
      <c r="X14" s="68" t="s">
        <v>33</v>
      </c>
      <c r="Y14" s="68" t="s">
        <v>67</v>
      </c>
      <c r="Z14" s="68" t="s">
        <v>73</v>
      </c>
      <c r="AA14" s="68" t="s">
        <v>173</v>
      </c>
      <c r="AB14" s="68" t="s">
        <v>158</v>
      </c>
      <c r="AE14" s="22" t="s">
        <v>59</v>
      </c>
      <c r="AG14" s="71"/>
      <c r="AH14" s="71"/>
      <c r="AP14" s="71" t="s">
        <v>317</v>
      </c>
      <c r="AR14" s="71" t="s">
        <v>102</v>
      </c>
      <c r="AV14" s="71" t="s">
        <v>61</v>
      </c>
    </row>
    <row r="15" spans="1:53" x14ac:dyDescent="0.15">
      <c r="A15" s="68" t="s">
        <v>43</v>
      </c>
      <c r="B15" s="68" t="s">
        <v>157</v>
      </c>
      <c r="C15" s="119">
        <v>2020</v>
      </c>
      <c r="D15" s="120" t="s">
        <v>177</v>
      </c>
      <c r="E15" s="68" t="s">
        <v>291</v>
      </c>
      <c r="F15" s="68" t="s">
        <v>292</v>
      </c>
      <c r="G15" s="68" t="s">
        <v>25</v>
      </c>
      <c r="H15" s="68" t="s">
        <v>166</v>
      </c>
      <c r="I15" s="68" t="s">
        <v>108</v>
      </c>
      <c r="J15" s="68" t="s">
        <v>26</v>
      </c>
      <c r="K15" s="68" t="s">
        <v>109</v>
      </c>
      <c r="L15" s="68">
        <v>2</v>
      </c>
      <c r="N15" s="68">
        <v>1</v>
      </c>
      <c r="O15" s="68">
        <v>0.38</v>
      </c>
      <c r="P15" s="68">
        <v>0.44</v>
      </c>
      <c r="Q15" s="43">
        <f t="shared" si="2"/>
        <v>0.41000000000000003</v>
      </c>
      <c r="R15" s="68">
        <v>16.8</v>
      </c>
      <c r="S15" s="68">
        <v>134</v>
      </c>
      <c r="T15" s="16">
        <f t="shared" si="0"/>
        <v>25</v>
      </c>
      <c r="U15" s="68">
        <v>98</v>
      </c>
      <c r="V15" s="16">
        <f t="shared" si="1"/>
        <v>36</v>
      </c>
      <c r="W15" s="68">
        <v>1</v>
      </c>
      <c r="X15" s="68" t="s">
        <v>33</v>
      </c>
      <c r="Y15" s="68" t="s">
        <v>67</v>
      </c>
      <c r="Z15" s="68" t="s">
        <v>73</v>
      </c>
      <c r="AA15" s="68" t="s">
        <v>173</v>
      </c>
      <c r="AB15" s="68" t="s">
        <v>158</v>
      </c>
      <c r="AE15" s="22" t="s">
        <v>62</v>
      </c>
      <c r="AG15" s="71"/>
      <c r="AH15" s="71"/>
      <c r="AP15" s="71" t="s">
        <v>318</v>
      </c>
      <c r="AR15" s="71" t="s">
        <v>76</v>
      </c>
      <c r="AV15" s="71" t="s">
        <v>88</v>
      </c>
    </row>
    <row r="16" spans="1:53" x14ac:dyDescent="0.15">
      <c r="A16" s="68" t="s">
        <v>43</v>
      </c>
      <c r="B16" s="68" t="s">
        <v>157</v>
      </c>
      <c r="C16" s="119">
        <v>2020</v>
      </c>
      <c r="D16" s="120" t="s">
        <v>177</v>
      </c>
      <c r="E16" s="68" t="s">
        <v>291</v>
      </c>
      <c r="F16" s="68" t="s">
        <v>292</v>
      </c>
      <c r="G16" s="68" t="s">
        <v>25</v>
      </c>
      <c r="H16" s="68" t="s">
        <v>166</v>
      </c>
      <c r="I16" s="68" t="s">
        <v>108</v>
      </c>
      <c r="J16" s="68" t="s">
        <v>26</v>
      </c>
      <c r="K16" s="68" t="s">
        <v>109</v>
      </c>
      <c r="L16" s="68">
        <v>3</v>
      </c>
      <c r="N16" s="68">
        <v>1</v>
      </c>
      <c r="O16" s="68">
        <v>0.32</v>
      </c>
      <c r="P16" s="68">
        <v>0.38</v>
      </c>
      <c r="Q16" s="43">
        <f t="shared" si="2"/>
        <v>0.35</v>
      </c>
      <c r="R16" s="68">
        <v>17.2</v>
      </c>
      <c r="S16" s="68">
        <v>131</v>
      </c>
      <c r="T16" s="16">
        <f t="shared" si="0"/>
        <v>25</v>
      </c>
      <c r="U16" s="68">
        <v>98</v>
      </c>
      <c r="V16" s="16">
        <f t="shared" si="1"/>
        <v>36</v>
      </c>
      <c r="W16" s="68">
        <v>1</v>
      </c>
      <c r="X16" s="68" t="s">
        <v>33</v>
      </c>
      <c r="Y16" s="68" t="s">
        <v>67</v>
      </c>
      <c r="Z16" s="68" t="s">
        <v>73</v>
      </c>
      <c r="AA16" s="68" t="s">
        <v>173</v>
      </c>
      <c r="AB16" s="68" t="s">
        <v>158</v>
      </c>
      <c r="AE16" s="22" t="s">
        <v>65</v>
      </c>
      <c r="AG16" s="28"/>
      <c r="AH16" s="28"/>
      <c r="AP16" s="71" t="s">
        <v>63</v>
      </c>
      <c r="AR16" s="71" t="s">
        <v>47</v>
      </c>
      <c r="AV16" s="71" t="s">
        <v>67</v>
      </c>
    </row>
    <row r="17" spans="1:48" x14ac:dyDescent="0.15">
      <c r="A17" s="68" t="s">
        <v>43</v>
      </c>
      <c r="B17" s="68" t="s">
        <v>157</v>
      </c>
      <c r="C17" s="119">
        <v>2020</v>
      </c>
      <c r="D17" s="120" t="s">
        <v>177</v>
      </c>
      <c r="E17" s="68" t="s">
        <v>291</v>
      </c>
      <c r="F17" s="68" t="s">
        <v>292</v>
      </c>
      <c r="G17" s="68" t="s">
        <v>25</v>
      </c>
      <c r="H17" s="68" t="s">
        <v>110</v>
      </c>
      <c r="I17" s="68" t="s">
        <v>108</v>
      </c>
      <c r="J17" s="68" t="s">
        <v>26</v>
      </c>
      <c r="K17" s="68" t="s">
        <v>109</v>
      </c>
      <c r="L17" s="68">
        <v>1</v>
      </c>
      <c r="N17" s="68">
        <v>4</v>
      </c>
      <c r="O17" s="68">
        <v>0.45</v>
      </c>
      <c r="P17" s="68">
        <v>0.43</v>
      </c>
      <c r="Q17" s="43">
        <f t="shared" si="2"/>
        <v>0.44</v>
      </c>
      <c r="R17" s="68">
        <v>14.2</v>
      </c>
      <c r="S17" s="68">
        <v>89</v>
      </c>
      <c r="T17" s="16">
        <f t="shared" si="0"/>
        <v>36</v>
      </c>
      <c r="U17" s="68">
        <v>298</v>
      </c>
      <c r="V17" s="16">
        <f t="shared" si="1"/>
        <v>16</v>
      </c>
      <c r="W17" s="68">
        <v>1</v>
      </c>
      <c r="X17" s="68" t="s">
        <v>33</v>
      </c>
      <c r="Y17" s="68" t="s">
        <v>67</v>
      </c>
      <c r="Z17" s="68" t="s">
        <v>73</v>
      </c>
      <c r="AA17" s="68" t="s">
        <v>173</v>
      </c>
      <c r="AB17" s="68" t="s">
        <v>158</v>
      </c>
      <c r="AE17" s="22" t="s">
        <v>68</v>
      </c>
      <c r="AP17" s="27" t="s">
        <v>90</v>
      </c>
      <c r="AR17" s="71" t="s">
        <v>78</v>
      </c>
      <c r="AV17" s="71" t="s">
        <v>69</v>
      </c>
    </row>
    <row r="18" spans="1:48" x14ac:dyDescent="0.15">
      <c r="A18" s="68" t="s">
        <v>43</v>
      </c>
      <c r="B18" s="68" t="s">
        <v>157</v>
      </c>
      <c r="C18" s="119">
        <v>2020</v>
      </c>
      <c r="D18" s="120" t="s">
        <v>177</v>
      </c>
      <c r="E18" s="68" t="s">
        <v>291</v>
      </c>
      <c r="F18" s="68" t="s">
        <v>292</v>
      </c>
      <c r="G18" s="68" t="s">
        <v>25</v>
      </c>
      <c r="H18" s="68" t="s">
        <v>110</v>
      </c>
      <c r="I18" s="68" t="s">
        <v>108</v>
      </c>
      <c r="J18" s="68" t="s">
        <v>26</v>
      </c>
      <c r="K18" s="68" t="s">
        <v>109</v>
      </c>
      <c r="L18" s="68">
        <v>2</v>
      </c>
      <c r="N18" s="68">
        <v>4</v>
      </c>
      <c r="O18" s="68">
        <v>0.48</v>
      </c>
      <c r="P18" s="68">
        <v>0.44</v>
      </c>
      <c r="Q18" s="43">
        <f t="shared" si="2"/>
        <v>0.45999999999999996</v>
      </c>
      <c r="R18" s="68">
        <v>13.2</v>
      </c>
      <c r="S18" s="68">
        <v>90</v>
      </c>
      <c r="T18" s="16">
        <f t="shared" si="0"/>
        <v>36</v>
      </c>
      <c r="U18" s="68">
        <v>298</v>
      </c>
      <c r="V18" s="16">
        <f t="shared" si="1"/>
        <v>16</v>
      </c>
      <c r="W18" s="68">
        <v>1</v>
      </c>
      <c r="X18" s="68" t="s">
        <v>33</v>
      </c>
      <c r="Y18" s="68" t="s">
        <v>67</v>
      </c>
      <c r="Z18" s="68" t="s">
        <v>73</v>
      </c>
      <c r="AA18" s="68" t="s">
        <v>173</v>
      </c>
      <c r="AB18" s="68" t="s">
        <v>158</v>
      </c>
      <c r="AE18" s="22" t="s">
        <v>70</v>
      </c>
      <c r="AP18" s="27" t="s">
        <v>319</v>
      </c>
      <c r="AR18" s="71" t="s">
        <v>82</v>
      </c>
      <c r="AV18" s="71" t="s">
        <v>71</v>
      </c>
    </row>
    <row r="19" spans="1:48" x14ac:dyDescent="0.15">
      <c r="A19" s="68" t="s">
        <v>43</v>
      </c>
      <c r="B19" s="68" t="s">
        <v>157</v>
      </c>
      <c r="C19" s="119">
        <v>2020</v>
      </c>
      <c r="D19" s="120" t="s">
        <v>177</v>
      </c>
      <c r="E19" s="68" t="s">
        <v>291</v>
      </c>
      <c r="F19" s="68" t="s">
        <v>292</v>
      </c>
      <c r="G19" s="68" t="s">
        <v>25</v>
      </c>
      <c r="H19" s="68" t="s">
        <v>110</v>
      </c>
      <c r="I19" s="68" t="s">
        <v>108</v>
      </c>
      <c r="J19" s="68" t="s">
        <v>26</v>
      </c>
      <c r="K19" s="68" t="s">
        <v>109</v>
      </c>
      <c r="L19" s="68">
        <v>3</v>
      </c>
      <c r="N19" s="68">
        <v>4</v>
      </c>
      <c r="O19" s="68">
        <v>0.43</v>
      </c>
      <c r="P19" s="68">
        <v>0.41</v>
      </c>
      <c r="Q19" s="43">
        <f t="shared" si="2"/>
        <v>0.42</v>
      </c>
      <c r="R19" s="68">
        <v>14.4</v>
      </c>
      <c r="S19" s="68">
        <v>92</v>
      </c>
      <c r="T19" s="16">
        <f t="shared" si="0"/>
        <v>36</v>
      </c>
      <c r="U19" s="68">
        <v>298</v>
      </c>
      <c r="V19" s="16">
        <f t="shared" si="1"/>
        <v>16</v>
      </c>
      <c r="W19" s="68">
        <v>1</v>
      </c>
      <c r="X19" s="68" t="s">
        <v>33</v>
      </c>
      <c r="Y19" s="68" t="s">
        <v>67</v>
      </c>
      <c r="Z19" s="68" t="s">
        <v>73</v>
      </c>
      <c r="AA19" s="68" t="s">
        <v>173</v>
      </c>
      <c r="AB19" s="68" t="s">
        <v>158</v>
      </c>
      <c r="AE19" s="35" t="s">
        <v>72</v>
      </c>
      <c r="AP19" s="27" t="s">
        <v>92</v>
      </c>
      <c r="AR19" s="71" t="s">
        <v>103</v>
      </c>
      <c r="AV19" s="71" t="s">
        <v>173</v>
      </c>
    </row>
    <row r="20" spans="1:48" x14ac:dyDescent="0.15">
      <c r="A20" s="68" t="s">
        <v>43</v>
      </c>
      <c r="B20" s="68" t="s">
        <v>157</v>
      </c>
      <c r="C20" s="119">
        <v>2020</v>
      </c>
      <c r="D20" s="120" t="s">
        <v>177</v>
      </c>
      <c r="E20" s="68" t="s">
        <v>291</v>
      </c>
      <c r="F20" s="68" t="s">
        <v>292</v>
      </c>
      <c r="G20" s="68" t="s">
        <v>25</v>
      </c>
      <c r="H20" s="68" t="s">
        <v>110</v>
      </c>
      <c r="I20" s="68" t="s">
        <v>108</v>
      </c>
      <c r="J20" s="68" t="s">
        <v>26</v>
      </c>
      <c r="K20" s="68" t="s">
        <v>109</v>
      </c>
      <c r="L20" s="68">
        <v>1</v>
      </c>
      <c r="N20" s="68">
        <v>1</v>
      </c>
      <c r="O20" s="68">
        <v>0.44</v>
      </c>
      <c r="P20" s="68">
        <v>0.38</v>
      </c>
      <c r="Q20" s="43">
        <f t="shared" si="2"/>
        <v>0.41000000000000003</v>
      </c>
      <c r="R20" s="68">
        <v>15</v>
      </c>
      <c r="S20" s="68">
        <v>144</v>
      </c>
      <c r="T20" s="16">
        <f t="shared" si="0"/>
        <v>22</v>
      </c>
      <c r="U20" s="68">
        <v>98</v>
      </c>
      <c r="V20" s="16">
        <f t="shared" si="1"/>
        <v>36</v>
      </c>
      <c r="W20" s="68">
        <v>1</v>
      </c>
      <c r="X20" s="68" t="s">
        <v>33</v>
      </c>
      <c r="Y20" s="68" t="s">
        <v>67</v>
      </c>
      <c r="Z20" s="68" t="s">
        <v>73</v>
      </c>
      <c r="AA20" s="68" t="s">
        <v>173</v>
      </c>
      <c r="AB20" s="68" t="s">
        <v>158</v>
      </c>
      <c r="AE20" s="35"/>
      <c r="AP20" s="27" t="s">
        <v>93</v>
      </c>
      <c r="AR20" s="71" t="s">
        <v>86</v>
      </c>
      <c r="AV20" s="27" t="s">
        <v>111</v>
      </c>
    </row>
    <row r="21" spans="1:48" x14ac:dyDescent="0.15">
      <c r="A21" s="68" t="s">
        <v>43</v>
      </c>
      <c r="B21" s="68" t="s">
        <v>157</v>
      </c>
      <c r="C21" s="119">
        <v>2020</v>
      </c>
      <c r="D21" s="120" t="s">
        <v>177</v>
      </c>
      <c r="E21" s="68" t="s">
        <v>291</v>
      </c>
      <c r="F21" s="68" t="s">
        <v>292</v>
      </c>
      <c r="G21" s="68" t="s">
        <v>25</v>
      </c>
      <c r="H21" s="68" t="s">
        <v>110</v>
      </c>
      <c r="I21" s="68" t="s">
        <v>108</v>
      </c>
      <c r="J21" s="68" t="s">
        <v>26</v>
      </c>
      <c r="K21" s="68" t="s">
        <v>109</v>
      </c>
      <c r="L21" s="68">
        <v>2</v>
      </c>
      <c r="N21" s="68">
        <v>1</v>
      </c>
      <c r="O21" s="68">
        <v>0.32</v>
      </c>
      <c r="P21" s="68">
        <v>0.35</v>
      </c>
      <c r="Q21" s="43">
        <f t="shared" si="2"/>
        <v>0.33499999999999996</v>
      </c>
      <c r="R21" s="68">
        <v>16.100000000000001</v>
      </c>
      <c r="S21" s="68">
        <v>143</v>
      </c>
      <c r="T21" s="16">
        <f t="shared" si="0"/>
        <v>22</v>
      </c>
      <c r="U21" s="68">
        <v>98</v>
      </c>
      <c r="V21" s="16">
        <f t="shared" si="1"/>
        <v>36</v>
      </c>
      <c r="W21" s="68">
        <v>1</v>
      </c>
      <c r="X21" s="68" t="s">
        <v>33</v>
      </c>
      <c r="Y21" s="68" t="s">
        <v>67</v>
      </c>
      <c r="Z21" s="68" t="s">
        <v>73</v>
      </c>
      <c r="AA21" s="68" t="s">
        <v>173</v>
      </c>
      <c r="AB21" s="68" t="s">
        <v>158</v>
      </c>
      <c r="AE21" s="28"/>
      <c r="AP21" s="27" t="s">
        <v>320</v>
      </c>
      <c r="AR21" s="71" t="s">
        <v>51</v>
      </c>
      <c r="AV21" s="27" t="s">
        <v>112</v>
      </c>
    </row>
    <row r="22" spans="1:48" x14ac:dyDescent="0.15">
      <c r="A22" s="68" t="s">
        <v>43</v>
      </c>
      <c r="B22" s="68" t="s">
        <v>157</v>
      </c>
      <c r="C22" s="119">
        <v>2020</v>
      </c>
      <c r="D22" s="120" t="s">
        <v>177</v>
      </c>
      <c r="E22" s="68" t="s">
        <v>291</v>
      </c>
      <c r="F22" s="68" t="s">
        <v>292</v>
      </c>
      <c r="G22" s="68" t="s">
        <v>25</v>
      </c>
      <c r="H22" s="68" t="s">
        <v>110</v>
      </c>
      <c r="I22" s="68" t="s">
        <v>108</v>
      </c>
      <c r="J22" s="68" t="s">
        <v>26</v>
      </c>
      <c r="K22" s="68" t="s">
        <v>109</v>
      </c>
      <c r="L22" s="68">
        <v>3</v>
      </c>
      <c r="N22" s="68">
        <v>1</v>
      </c>
      <c r="O22" s="68">
        <v>0.36</v>
      </c>
      <c r="P22" s="68">
        <v>0.4</v>
      </c>
      <c r="Q22" s="43">
        <f t="shared" si="2"/>
        <v>0.38</v>
      </c>
      <c r="R22" s="68">
        <v>14.1</v>
      </c>
      <c r="S22" s="68">
        <v>150</v>
      </c>
      <c r="T22" s="16">
        <f t="shared" si="0"/>
        <v>22</v>
      </c>
      <c r="U22" s="68">
        <v>98</v>
      </c>
      <c r="V22" s="16">
        <f t="shared" si="1"/>
        <v>36</v>
      </c>
      <c r="W22" s="68">
        <v>1</v>
      </c>
      <c r="X22" s="68" t="s">
        <v>33</v>
      </c>
      <c r="Y22" s="68" t="s">
        <v>67</v>
      </c>
      <c r="Z22" s="68" t="s">
        <v>73</v>
      </c>
      <c r="AA22" s="68" t="s">
        <v>173</v>
      </c>
      <c r="AB22" s="68" t="s">
        <v>158</v>
      </c>
      <c r="AP22" s="27" t="s">
        <v>321</v>
      </c>
      <c r="AR22" s="71" t="s">
        <v>66</v>
      </c>
      <c r="AV22" s="27" t="s">
        <v>322</v>
      </c>
    </row>
    <row r="23" spans="1:48" x14ac:dyDescent="0.15">
      <c r="A23" s="68" t="s">
        <v>43</v>
      </c>
      <c r="B23" s="68" t="s">
        <v>157</v>
      </c>
      <c r="C23" s="119">
        <v>2020</v>
      </c>
      <c r="D23" s="120" t="s">
        <v>177</v>
      </c>
      <c r="E23" s="68" t="s">
        <v>288</v>
      </c>
      <c r="F23" s="68" t="s">
        <v>289</v>
      </c>
      <c r="G23" s="68" t="s">
        <v>25</v>
      </c>
      <c r="H23" s="68" t="s">
        <v>166</v>
      </c>
      <c r="I23" s="68" t="s">
        <v>108</v>
      </c>
      <c r="J23" s="68" t="s">
        <v>26</v>
      </c>
      <c r="K23" s="68" t="s">
        <v>109</v>
      </c>
      <c r="L23" s="68">
        <v>1</v>
      </c>
      <c r="N23" s="68">
        <v>4</v>
      </c>
      <c r="O23" s="68">
        <v>0.23</v>
      </c>
      <c r="P23" s="68">
        <v>0.23</v>
      </c>
      <c r="Q23" s="43">
        <f t="shared" si="2"/>
        <v>0.23</v>
      </c>
      <c r="R23" s="68">
        <v>14.5</v>
      </c>
      <c r="S23" s="68">
        <v>95</v>
      </c>
      <c r="T23" s="16">
        <f t="shared" si="0"/>
        <v>36</v>
      </c>
      <c r="U23" s="68">
        <v>377</v>
      </c>
      <c r="V23" s="16">
        <f t="shared" si="1"/>
        <v>16</v>
      </c>
      <c r="W23" s="68">
        <v>2</v>
      </c>
      <c r="X23" s="68" t="s">
        <v>33</v>
      </c>
      <c r="Y23" s="68" t="s">
        <v>73</v>
      </c>
      <c r="Z23" s="68" t="s">
        <v>67</v>
      </c>
      <c r="AA23" s="68" t="s">
        <v>173</v>
      </c>
      <c r="AB23" s="68" t="s">
        <v>158</v>
      </c>
      <c r="AP23" s="27" t="s">
        <v>113</v>
      </c>
      <c r="AR23" s="71" t="s">
        <v>45</v>
      </c>
      <c r="AV23" s="27" t="s">
        <v>323</v>
      </c>
    </row>
    <row r="24" spans="1:48" x14ac:dyDescent="0.15">
      <c r="A24" s="68" t="s">
        <v>43</v>
      </c>
      <c r="B24" s="68" t="s">
        <v>157</v>
      </c>
      <c r="C24" s="119">
        <v>2020</v>
      </c>
      <c r="D24" s="120" t="s">
        <v>177</v>
      </c>
      <c r="E24" s="68" t="s">
        <v>288</v>
      </c>
      <c r="F24" s="68" t="s">
        <v>289</v>
      </c>
      <c r="G24" s="68" t="s">
        <v>25</v>
      </c>
      <c r="H24" s="68" t="s">
        <v>166</v>
      </c>
      <c r="I24" s="68" t="s">
        <v>108</v>
      </c>
      <c r="J24" s="68" t="s">
        <v>26</v>
      </c>
      <c r="K24" s="68" t="s">
        <v>109</v>
      </c>
      <c r="L24" s="68">
        <v>2</v>
      </c>
      <c r="N24" s="68">
        <v>4</v>
      </c>
      <c r="O24" s="68">
        <v>0.48</v>
      </c>
      <c r="P24" s="68">
        <v>0.35</v>
      </c>
      <c r="Q24" s="43">
        <f t="shared" si="2"/>
        <v>0.41499999999999998</v>
      </c>
      <c r="R24" s="68">
        <v>15</v>
      </c>
      <c r="S24" s="68">
        <v>89</v>
      </c>
      <c r="T24" s="16">
        <f t="shared" si="0"/>
        <v>36</v>
      </c>
      <c r="U24" s="68">
        <v>377</v>
      </c>
      <c r="V24" s="16">
        <f t="shared" si="1"/>
        <v>16</v>
      </c>
      <c r="W24" s="68">
        <v>2</v>
      </c>
      <c r="X24" s="68" t="s">
        <v>33</v>
      </c>
      <c r="Y24" s="68" t="s">
        <v>73</v>
      </c>
      <c r="Z24" s="68" t="s">
        <v>67</v>
      </c>
      <c r="AA24" s="68" t="s">
        <v>173</v>
      </c>
      <c r="AB24" s="68" t="s">
        <v>158</v>
      </c>
      <c r="AP24" s="27" t="s">
        <v>114</v>
      </c>
      <c r="AR24" s="71" t="s">
        <v>74</v>
      </c>
      <c r="AV24" s="27" t="s">
        <v>324</v>
      </c>
    </row>
    <row r="25" spans="1:48" x14ac:dyDescent="0.15">
      <c r="A25" s="68" t="s">
        <v>43</v>
      </c>
      <c r="B25" s="68" t="s">
        <v>157</v>
      </c>
      <c r="C25" s="119">
        <v>2020</v>
      </c>
      <c r="D25" s="120" t="s">
        <v>177</v>
      </c>
      <c r="E25" s="68" t="s">
        <v>288</v>
      </c>
      <c r="F25" s="68" t="s">
        <v>289</v>
      </c>
      <c r="G25" s="68" t="s">
        <v>25</v>
      </c>
      <c r="H25" s="68" t="s">
        <v>166</v>
      </c>
      <c r="I25" s="68" t="s">
        <v>108</v>
      </c>
      <c r="J25" s="68" t="s">
        <v>26</v>
      </c>
      <c r="K25" s="68" t="s">
        <v>109</v>
      </c>
      <c r="L25" s="68">
        <v>3</v>
      </c>
      <c r="N25" s="68">
        <v>4</v>
      </c>
      <c r="O25" s="68">
        <v>0.47</v>
      </c>
      <c r="P25" s="68">
        <v>0.38</v>
      </c>
      <c r="Q25" s="43">
        <f t="shared" si="2"/>
        <v>0.42499999999999999</v>
      </c>
      <c r="R25" s="68">
        <v>15</v>
      </c>
      <c r="S25" s="68">
        <v>97</v>
      </c>
      <c r="T25" s="16">
        <f t="shared" si="0"/>
        <v>36</v>
      </c>
      <c r="U25" s="68">
        <v>377</v>
      </c>
      <c r="V25" s="16">
        <f t="shared" si="1"/>
        <v>16</v>
      </c>
      <c r="W25" s="68">
        <v>2</v>
      </c>
      <c r="X25" s="68" t="s">
        <v>33</v>
      </c>
      <c r="Y25" s="68" t="s">
        <v>73</v>
      </c>
      <c r="Z25" s="68" t="s">
        <v>67</v>
      </c>
      <c r="AA25" s="68" t="s">
        <v>173</v>
      </c>
      <c r="AB25" s="68" t="s">
        <v>158</v>
      </c>
      <c r="AP25" s="27" t="s">
        <v>96</v>
      </c>
      <c r="AR25" s="27" t="s">
        <v>75</v>
      </c>
      <c r="AV25" s="27" t="s">
        <v>325</v>
      </c>
    </row>
    <row r="26" spans="1:48" x14ac:dyDescent="0.15">
      <c r="A26" s="68" t="s">
        <v>43</v>
      </c>
      <c r="B26" s="68" t="s">
        <v>157</v>
      </c>
      <c r="C26" s="119">
        <v>2020</v>
      </c>
      <c r="D26" s="120" t="s">
        <v>177</v>
      </c>
      <c r="E26" s="68" t="s">
        <v>288</v>
      </c>
      <c r="F26" s="68" t="s">
        <v>289</v>
      </c>
      <c r="G26" s="68" t="s">
        <v>25</v>
      </c>
      <c r="H26" s="68" t="s">
        <v>166</v>
      </c>
      <c r="I26" s="68" t="s">
        <v>108</v>
      </c>
      <c r="J26" s="68" t="s">
        <v>26</v>
      </c>
      <c r="K26" s="68" t="s">
        <v>109</v>
      </c>
      <c r="L26" s="68">
        <v>1</v>
      </c>
      <c r="N26" s="68">
        <v>1</v>
      </c>
      <c r="O26" s="68">
        <v>0.3</v>
      </c>
      <c r="P26" s="68">
        <v>0.27</v>
      </c>
      <c r="Q26" s="43">
        <f t="shared" si="2"/>
        <v>0.28500000000000003</v>
      </c>
      <c r="R26" s="68">
        <v>13.7</v>
      </c>
      <c r="S26" s="68">
        <v>117</v>
      </c>
      <c r="T26" s="16">
        <f t="shared" si="0"/>
        <v>30</v>
      </c>
      <c r="U26" s="68">
        <v>99</v>
      </c>
      <c r="V26" s="16">
        <f t="shared" si="1"/>
        <v>33</v>
      </c>
      <c r="W26" s="68">
        <v>6</v>
      </c>
      <c r="X26" s="68" t="s">
        <v>33</v>
      </c>
      <c r="Y26" s="68" t="s">
        <v>73</v>
      </c>
      <c r="Z26" s="68" t="s">
        <v>67</v>
      </c>
      <c r="AA26" s="68" t="s">
        <v>173</v>
      </c>
      <c r="AB26" s="68" t="s">
        <v>158</v>
      </c>
      <c r="AP26" s="27" t="s">
        <v>97</v>
      </c>
      <c r="AR26" s="27" t="s">
        <v>326</v>
      </c>
      <c r="AV26" s="27"/>
    </row>
    <row r="27" spans="1:48" x14ac:dyDescent="0.15">
      <c r="A27" s="68" t="s">
        <v>43</v>
      </c>
      <c r="B27" s="68" t="s">
        <v>157</v>
      </c>
      <c r="C27" s="119">
        <v>2020</v>
      </c>
      <c r="D27" s="120" t="s">
        <v>177</v>
      </c>
      <c r="E27" s="68" t="s">
        <v>288</v>
      </c>
      <c r="F27" s="68" t="s">
        <v>289</v>
      </c>
      <c r="G27" s="68" t="s">
        <v>25</v>
      </c>
      <c r="H27" s="68" t="s">
        <v>166</v>
      </c>
      <c r="I27" s="68" t="s">
        <v>108</v>
      </c>
      <c r="J27" s="68" t="s">
        <v>26</v>
      </c>
      <c r="K27" s="68" t="s">
        <v>109</v>
      </c>
      <c r="L27" s="68">
        <v>2</v>
      </c>
      <c r="N27" s="68">
        <v>1</v>
      </c>
      <c r="O27" s="68">
        <v>0.32</v>
      </c>
      <c r="P27" s="68">
        <v>0.26</v>
      </c>
      <c r="Q27" s="43">
        <f t="shared" si="2"/>
        <v>0.29000000000000004</v>
      </c>
      <c r="R27" s="68">
        <v>14.2</v>
      </c>
      <c r="S27" s="68">
        <v>116</v>
      </c>
      <c r="T27" s="16">
        <f>IF(H27="","",IF(OR(H27="GREEN",H27="GK"),IF(S27&gt;=$AX$2,VLOOKUP(S27,$AX$2:$AY$12,2,1),""),IF(S27&gt;=$AZ$2,VLOOKUP(S27,$AZ$2:$BA$12,2,1),"")))</f>
        <v>30</v>
      </c>
      <c r="U27" s="68">
        <v>99</v>
      </c>
      <c r="V27" s="16">
        <f t="shared" si="1"/>
        <v>33</v>
      </c>
      <c r="W27" s="68">
        <v>6</v>
      </c>
      <c r="X27" s="68" t="s">
        <v>33</v>
      </c>
      <c r="Y27" s="68" t="s">
        <v>73</v>
      </c>
      <c r="Z27" s="68" t="s">
        <v>67</v>
      </c>
      <c r="AA27" s="68" t="s">
        <v>173</v>
      </c>
      <c r="AB27" s="68" t="s">
        <v>158</v>
      </c>
      <c r="AP27" s="27" t="s">
        <v>98</v>
      </c>
      <c r="AR27" s="71" t="s">
        <v>135</v>
      </c>
      <c r="AV27" s="27"/>
    </row>
    <row r="28" spans="1:48" x14ac:dyDescent="0.15">
      <c r="A28" s="68" t="s">
        <v>43</v>
      </c>
      <c r="B28" s="68" t="s">
        <v>157</v>
      </c>
      <c r="C28" s="119">
        <v>2020</v>
      </c>
      <c r="D28" s="120" t="s">
        <v>177</v>
      </c>
      <c r="E28" s="68" t="s">
        <v>288</v>
      </c>
      <c r="F28" s="68" t="s">
        <v>289</v>
      </c>
      <c r="G28" s="68" t="s">
        <v>25</v>
      </c>
      <c r="H28" s="68" t="s">
        <v>166</v>
      </c>
      <c r="I28" s="68" t="s">
        <v>108</v>
      </c>
      <c r="J28" s="68" t="s">
        <v>26</v>
      </c>
      <c r="K28" s="68" t="s">
        <v>109</v>
      </c>
      <c r="L28" s="68">
        <v>3</v>
      </c>
      <c r="N28" s="68">
        <v>1</v>
      </c>
      <c r="O28" s="68">
        <v>0.32</v>
      </c>
      <c r="P28" s="68">
        <v>0.33</v>
      </c>
      <c r="Q28" s="43">
        <f t="shared" si="2"/>
        <v>0.32500000000000001</v>
      </c>
      <c r="R28" s="68">
        <v>14.5</v>
      </c>
      <c r="S28" s="68">
        <v>120</v>
      </c>
      <c r="T28" s="16">
        <f t="shared" si="0"/>
        <v>30</v>
      </c>
      <c r="U28" s="68">
        <v>99</v>
      </c>
      <c r="V28" s="16">
        <f t="shared" si="1"/>
        <v>33</v>
      </c>
      <c r="W28" s="68">
        <v>6</v>
      </c>
      <c r="X28" s="68" t="s">
        <v>33</v>
      </c>
      <c r="Y28" s="68" t="s">
        <v>73</v>
      </c>
      <c r="Z28" s="68" t="s">
        <v>67</v>
      </c>
      <c r="AA28" s="68" t="s">
        <v>173</v>
      </c>
      <c r="AB28" s="68" t="s">
        <v>158</v>
      </c>
      <c r="AP28" s="27" t="s">
        <v>153</v>
      </c>
      <c r="AR28" s="71" t="s">
        <v>156</v>
      </c>
      <c r="AV28" s="27"/>
    </row>
    <row r="29" spans="1:48" x14ac:dyDescent="0.15">
      <c r="A29" s="68" t="s">
        <v>43</v>
      </c>
      <c r="B29" s="68" t="s">
        <v>157</v>
      </c>
      <c r="C29" s="119">
        <v>2020</v>
      </c>
      <c r="D29" s="120" t="s">
        <v>177</v>
      </c>
      <c r="E29" s="68" t="s">
        <v>288</v>
      </c>
      <c r="F29" s="68" t="s">
        <v>289</v>
      </c>
      <c r="G29" s="68" t="s">
        <v>25</v>
      </c>
      <c r="H29" s="68" t="s">
        <v>110</v>
      </c>
      <c r="I29" s="68" t="s">
        <v>108</v>
      </c>
      <c r="J29" s="68" t="s">
        <v>26</v>
      </c>
      <c r="K29" s="68" t="s">
        <v>109</v>
      </c>
      <c r="L29" s="68">
        <v>1</v>
      </c>
      <c r="N29" s="68">
        <v>4</v>
      </c>
      <c r="O29" s="68">
        <v>0.32</v>
      </c>
      <c r="P29" s="68">
        <v>0.43</v>
      </c>
      <c r="Q29" s="43">
        <f t="shared" si="2"/>
        <v>0.375</v>
      </c>
      <c r="R29" s="68">
        <v>14.8</v>
      </c>
      <c r="S29" s="68">
        <v>90</v>
      </c>
      <c r="T29" s="16">
        <f>IF(H29="","",IF(OR(H29="GREEN",H29="GK"),IF(S29&gt;=$AX$2,VLOOKUP(S29,$AX$2:$AY$12,2,1),""),IF(S29&gt;=$AZ$2,VLOOKUP(S29,$AZ$2:$BA$12,2,1),"")))</f>
        <v>36</v>
      </c>
      <c r="U29" s="68">
        <v>357</v>
      </c>
      <c r="V29" s="16">
        <f t="shared" si="1"/>
        <v>16</v>
      </c>
      <c r="W29" s="68">
        <v>2</v>
      </c>
      <c r="X29" s="68" t="s">
        <v>27</v>
      </c>
      <c r="Y29" s="68" t="s">
        <v>73</v>
      </c>
      <c r="Z29" s="68" t="s">
        <v>67</v>
      </c>
      <c r="AA29" s="68" t="s">
        <v>173</v>
      </c>
      <c r="AB29" s="68" t="s">
        <v>158</v>
      </c>
      <c r="AP29" s="27" t="s">
        <v>154</v>
      </c>
      <c r="AR29" s="71" t="s">
        <v>155</v>
      </c>
      <c r="AV29" s="27"/>
    </row>
    <row r="30" spans="1:48" x14ac:dyDescent="0.15">
      <c r="A30" s="68" t="s">
        <v>43</v>
      </c>
      <c r="B30" s="68" t="s">
        <v>157</v>
      </c>
      <c r="C30" s="119">
        <v>2020</v>
      </c>
      <c r="D30" s="120" t="s">
        <v>177</v>
      </c>
      <c r="E30" s="68" t="s">
        <v>288</v>
      </c>
      <c r="F30" s="68" t="s">
        <v>289</v>
      </c>
      <c r="G30" s="68" t="s">
        <v>25</v>
      </c>
      <c r="H30" s="68" t="s">
        <v>110</v>
      </c>
      <c r="I30" s="68" t="s">
        <v>108</v>
      </c>
      <c r="J30" s="68" t="s">
        <v>26</v>
      </c>
      <c r="K30" s="68" t="s">
        <v>109</v>
      </c>
      <c r="L30" s="68">
        <v>2</v>
      </c>
      <c r="N30" s="68">
        <v>4</v>
      </c>
      <c r="O30" s="68">
        <v>0.24</v>
      </c>
      <c r="P30" s="68">
        <v>0.23</v>
      </c>
      <c r="Q30" s="43">
        <f t="shared" si="2"/>
        <v>0.23499999999999999</v>
      </c>
      <c r="R30" s="68">
        <v>15.7</v>
      </c>
      <c r="S30" s="68">
        <v>91</v>
      </c>
      <c r="T30" s="16">
        <f>IF(H30="","",IF(OR(H30="GREEN",H30="GK"),IF(S30&gt;=$AX$2,VLOOKUP(S30,$AX$2:$AY$12,2,1),""),IF(S30&gt;=$AZ$2,VLOOKUP(S30,$AZ$2:$BA$12,2,1),"")))</f>
        <v>36</v>
      </c>
      <c r="U30" s="68">
        <v>357</v>
      </c>
      <c r="V30" s="16">
        <f t="shared" si="1"/>
        <v>16</v>
      </c>
      <c r="W30" s="68">
        <v>2</v>
      </c>
      <c r="X30" s="68" t="s">
        <v>27</v>
      </c>
      <c r="Y30" s="68" t="s">
        <v>73</v>
      </c>
      <c r="Z30" s="68" t="s">
        <v>67</v>
      </c>
      <c r="AA30" s="68" t="s">
        <v>173</v>
      </c>
      <c r="AB30" s="68" t="s">
        <v>158</v>
      </c>
      <c r="AR30" s="28"/>
      <c r="AV30" s="27"/>
    </row>
    <row r="31" spans="1:48" x14ac:dyDescent="0.15">
      <c r="A31" s="68" t="s">
        <v>43</v>
      </c>
      <c r="B31" s="68" t="s">
        <v>157</v>
      </c>
      <c r="C31" s="119">
        <v>2020</v>
      </c>
      <c r="D31" s="120" t="s">
        <v>177</v>
      </c>
      <c r="E31" s="68" t="s">
        <v>288</v>
      </c>
      <c r="F31" s="68" t="s">
        <v>289</v>
      </c>
      <c r="G31" s="68" t="s">
        <v>25</v>
      </c>
      <c r="H31" s="68" t="s">
        <v>110</v>
      </c>
      <c r="I31" s="68" t="s">
        <v>108</v>
      </c>
      <c r="J31" s="68" t="s">
        <v>26</v>
      </c>
      <c r="K31" s="68" t="s">
        <v>109</v>
      </c>
      <c r="L31" s="68">
        <v>3</v>
      </c>
      <c r="N31" s="68">
        <v>4</v>
      </c>
      <c r="O31" s="68">
        <v>0.34</v>
      </c>
      <c r="P31" s="68">
        <v>0.34</v>
      </c>
      <c r="Q31" s="43">
        <f t="shared" si="2"/>
        <v>0.34</v>
      </c>
      <c r="R31" s="68">
        <v>14.5</v>
      </c>
      <c r="S31" s="68">
        <v>94</v>
      </c>
      <c r="T31" s="16">
        <f>IF(H31="","",IF(OR(H31="GREEN",H31="GK"),IF(S31&gt;=$AX$2,VLOOKUP(S31,$AX$2:$AY$12,2,1),""),IF(S31&gt;=$AZ$2,VLOOKUP(S31,$AZ$2:$BA$12,2,1),"")))</f>
        <v>36</v>
      </c>
      <c r="U31" s="68">
        <v>357</v>
      </c>
      <c r="V31" s="16">
        <f t="shared" si="1"/>
        <v>16</v>
      </c>
      <c r="W31" s="68">
        <v>2</v>
      </c>
      <c r="X31" s="68" t="s">
        <v>27</v>
      </c>
      <c r="Y31" s="68" t="s">
        <v>73</v>
      </c>
      <c r="Z31" s="68" t="s">
        <v>67</v>
      </c>
      <c r="AA31" s="68" t="s">
        <v>173</v>
      </c>
      <c r="AB31" s="68" t="s">
        <v>158</v>
      </c>
      <c r="AV31" s="27"/>
    </row>
    <row r="32" spans="1:48" x14ac:dyDescent="0.15">
      <c r="A32" s="68" t="s">
        <v>43</v>
      </c>
      <c r="B32" s="68" t="s">
        <v>157</v>
      </c>
      <c r="C32" s="119">
        <v>2020</v>
      </c>
      <c r="D32" s="120" t="s">
        <v>177</v>
      </c>
      <c r="E32" s="68" t="s">
        <v>288</v>
      </c>
      <c r="F32" s="68" t="s">
        <v>289</v>
      </c>
      <c r="G32" s="68" t="s">
        <v>25</v>
      </c>
      <c r="H32" s="68" t="s">
        <v>110</v>
      </c>
      <c r="I32" s="68" t="s">
        <v>108</v>
      </c>
      <c r="J32" s="68" t="s">
        <v>26</v>
      </c>
      <c r="K32" s="68" t="s">
        <v>109</v>
      </c>
      <c r="L32" s="68">
        <v>1</v>
      </c>
      <c r="N32" s="68">
        <v>1</v>
      </c>
      <c r="O32" s="68">
        <v>0.24</v>
      </c>
      <c r="P32" s="68">
        <v>0.24</v>
      </c>
      <c r="Q32" s="43">
        <f t="shared" si="2"/>
        <v>0.24</v>
      </c>
      <c r="R32" s="68">
        <v>15.7</v>
      </c>
      <c r="S32" s="68">
        <v>119</v>
      </c>
      <c r="T32" s="16">
        <f t="shared" si="0"/>
        <v>30</v>
      </c>
      <c r="U32" s="68">
        <v>99</v>
      </c>
      <c r="V32" s="16">
        <f t="shared" si="1"/>
        <v>33</v>
      </c>
      <c r="W32" s="68">
        <v>1</v>
      </c>
      <c r="X32" s="68" t="s">
        <v>27</v>
      </c>
      <c r="Y32" s="68" t="s">
        <v>73</v>
      </c>
      <c r="Z32" s="68" t="s">
        <v>67</v>
      </c>
      <c r="AA32" s="68" t="s">
        <v>173</v>
      </c>
      <c r="AB32" s="68" t="s">
        <v>158</v>
      </c>
      <c r="AV32" s="27"/>
    </row>
    <row r="33" spans="1:48" x14ac:dyDescent="0.15">
      <c r="A33" s="68" t="s">
        <v>43</v>
      </c>
      <c r="B33" s="68" t="s">
        <v>157</v>
      </c>
      <c r="C33" s="119">
        <v>2020</v>
      </c>
      <c r="D33" s="120" t="s">
        <v>177</v>
      </c>
      <c r="E33" s="68" t="s">
        <v>288</v>
      </c>
      <c r="F33" s="68" t="s">
        <v>289</v>
      </c>
      <c r="G33" s="68" t="s">
        <v>25</v>
      </c>
      <c r="H33" s="68" t="s">
        <v>110</v>
      </c>
      <c r="I33" s="68" t="s">
        <v>108</v>
      </c>
      <c r="J33" s="68" t="s">
        <v>26</v>
      </c>
      <c r="K33" s="68" t="s">
        <v>109</v>
      </c>
      <c r="L33" s="68">
        <v>2</v>
      </c>
      <c r="N33" s="68">
        <v>1</v>
      </c>
      <c r="O33" s="68">
        <v>0.55000000000000004</v>
      </c>
      <c r="P33" s="68">
        <v>0.51</v>
      </c>
      <c r="Q33" s="43">
        <f t="shared" si="2"/>
        <v>0.53</v>
      </c>
      <c r="R33" s="68">
        <v>15.7</v>
      </c>
      <c r="S33" s="68">
        <v>126</v>
      </c>
      <c r="T33" s="16">
        <f>IF(H33="","",IF(OR(H33="GREEN",H33="GK"),IF(S33&gt;=$AX$2,VLOOKUP(S33,$AX$2:$AY$12,2,1),""),IF(S33&gt;=$AZ$2,VLOOKUP(S33,$AZ$2:$BA$12,2,1),"")))</f>
        <v>27</v>
      </c>
      <c r="U33" s="68">
        <v>99</v>
      </c>
      <c r="V33" s="16">
        <f t="shared" si="1"/>
        <v>33</v>
      </c>
      <c r="W33" s="68">
        <v>1</v>
      </c>
      <c r="X33" s="68" t="s">
        <v>27</v>
      </c>
      <c r="Y33" s="68" t="s">
        <v>73</v>
      </c>
      <c r="Z33" s="68" t="s">
        <v>67</v>
      </c>
      <c r="AA33" s="68" t="s">
        <v>173</v>
      </c>
      <c r="AB33" s="68" t="s">
        <v>158</v>
      </c>
      <c r="AV33" s="27"/>
    </row>
    <row r="34" spans="1:48" x14ac:dyDescent="0.15">
      <c r="A34" s="68" t="s">
        <v>43</v>
      </c>
      <c r="B34" s="68" t="s">
        <v>157</v>
      </c>
      <c r="C34" s="119">
        <v>2020</v>
      </c>
      <c r="D34" s="120" t="s">
        <v>177</v>
      </c>
      <c r="E34" s="68" t="s">
        <v>288</v>
      </c>
      <c r="F34" s="68" t="s">
        <v>289</v>
      </c>
      <c r="G34" s="68" t="s">
        <v>25</v>
      </c>
      <c r="H34" s="68" t="s">
        <v>110</v>
      </c>
      <c r="I34" s="68" t="s">
        <v>108</v>
      </c>
      <c r="J34" s="68" t="s">
        <v>26</v>
      </c>
      <c r="K34" s="68" t="s">
        <v>109</v>
      </c>
      <c r="L34" s="68">
        <v>3</v>
      </c>
      <c r="N34" s="68">
        <v>1</v>
      </c>
      <c r="O34" s="68">
        <v>0.52</v>
      </c>
      <c r="P34" s="68">
        <v>0.55000000000000004</v>
      </c>
      <c r="Q34" s="43">
        <f t="shared" si="2"/>
        <v>0.53500000000000003</v>
      </c>
      <c r="R34" s="68">
        <v>15.2</v>
      </c>
      <c r="S34" s="68">
        <v>123</v>
      </c>
      <c r="T34" s="16">
        <f>IF(H34="","",IF(OR(H34="GREEN",H34="GK"),IF(S34&gt;=$AX$2,VLOOKUP(S34,$AX$2:$AY$12,2,1),""),IF(S34&gt;=$AZ$2,VLOOKUP(S34,$AZ$2:$BA$12,2,1),"")))</f>
        <v>27</v>
      </c>
      <c r="U34" s="68">
        <v>99</v>
      </c>
      <c r="V34" s="16">
        <f t="shared" si="1"/>
        <v>33</v>
      </c>
      <c r="W34" s="68">
        <v>1</v>
      </c>
      <c r="X34" s="68" t="s">
        <v>27</v>
      </c>
      <c r="Y34" s="68" t="s">
        <v>73</v>
      </c>
      <c r="Z34" s="68" t="s">
        <v>67</v>
      </c>
      <c r="AA34" s="68" t="s">
        <v>173</v>
      </c>
      <c r="AB34" s="68" t="s">
        <v>158</v>
      </c>
      <c r="AV34" s="27"/>
    </row>
    <row r="35" spans="1:48" x14ac:dyDescent="0.15">
      <c r="A35" s="68" t="s">
        <v>43</v>
      </c>
      <c r="B35" s="68" t="s">
        <v>157</v>
      </c>
      <c r="C35" s="119">
        <v>2020</v>
      </c>
      <c r="D35" s="120" t="s">
        <v>177</v>
      </c>
      <c r="E35" s="68" t="s">
        <v>288</v>
      </c>
      <c r="F35" s="68" t="s">
        <v>289</v>
      </c>
      <c r="G35" s="68" t="s">
        <v>25</v>
      </c>
      <c r="H35" s="68" t="s">
        <v>105</v>
      </c>
      <c r="I35" s="68" t="s">
        <v>108</v>
      </c>
      <c r="J35" s="68" t="s">
        <v>50</v>
      </c>
      <c r="K35" s="68" t="s">
        <v>303</v>
      </c>
      <c r="L35" s="68">
        <v>1</v>
      </c>
      <c r="N35" s="68">
        <v>6</v>
      </c>
      <c r="O35" s="68">
        <v>0.47</v>
      </c>
      <c r="P35" s="68">
        <v>0.6</v>
      </c>
      <c r="Q35" s="43">
        <f t="shared" si="2"/>
        <v>0.53499999999999992</v>
      </c>
      <c r="R35" s="68">
        <v>11.9</v>
      </c>
      <c r="S35" s="68">
        <v>64</v>
      </c>
      <c r="T35" s="16">
        <f t="shared" si="0"/>
        <v>50</v>
      </c>
      <c r="U35" s="68">
        <v>357</v>
      </c>
      <c r="V35" s="16">
        <f t="shared" si="1"/>
        <v>16</v>
      </c>
      <c r="W35" s="68">
        <v>1</v>
      </c>
      <c r="X35" s="68" t="s">
        <v>27</v>
      </c>
      <c r="Y35" s="68" t="s">
        <v>73</v>
      </c>
      <c r="Z35" s="68" t="s">
        <v>67</v>
      </c>
      <c r="AA35" s="68" t="s">
        <v>173</v>
      </c>
      <c r="AB35" s="68" t="s">
        <v>158</v>
      </c>
      <c r="AV35" s="27"/>
    </row>
    <row r="36" spans="1:48" x14ac:dyDescent="0.15">
      <c r="A36" s="68" t="s">
        <v>43</v>
      </c>
      <c r="B36" s="68" t="s">
        <v>157</v>
      </c>
      <c r="C36" s="119">
        <v>2020</v>
      </c>
      <c r="D36" s="120" t="s">
        <v>177</v>
      </c>
      <c r="E36" s="68" t="s">
        <v>288</v>
      </c>
      <c r="F36" s="68" t="s">
        <v>289</v>
      </c>
      <c r="G36" s="68" t="s">
        <v>25</v>
      </c>
      <c r="H36" s="68" t="s">
        <v>105</v>
      </c>
      <c r="I36" s="68" t="s">
        <v>108</v>
      </c>
      <c r="J36" s="68" t="s">
        <v>50</v>
      </c>
      <c r="K36" s="68" t="s">
        <v>303</v>
      </c>
      <c r="L36" s="68">
        <v>2</v>
      </c>
      <c r="N36" s="68">
        <v>6</v>
      </c>
      <c r="O36" s="68">
        <v>0.63</v>
      </c>
      <c r="P36" s="68">
        <v>0.46</v>
      </c>
      <c r="Q36" s="43">
        <f t="shared" si="2"/>
        <v>0.54500000000000004</v>
      </c>
      <c r="R36" s="68">
        <v>12.5</v>
      </c>
      <c r="S36" s="68">
        <v>58</v>
      </c>
      <c r="T36" s="16">
        <f t="shared" si="0"/>
        <v>50</v>
      </c>
      <c r="U36" s="68">
        <v>357</v>
      </c>
      <c r="V36" s="16">
        <f t="shared" si="1"/>
        <v>16</v>
      </c>
      <c r="W36" s="68">
        <v>1</v>
      </c>
      <c r="X36" s="68" t="s">
        <v>27</v>
      </c>
      <c r="Y36" s="68" t="s">
        <v>73</v>
      </c>
      <c r="Z36" s="68" t="s">
        <v>67</v>
      </c>
      <c r="AA36" s="68" t="s">
        <v>173</v>
      </c>
      <c r="AB36" s="68" t="s">
        <v>158</v>
      </c>
      <c r="AV36" s="27"/>
    </row>
    <row r="37" spans="1:48" x14ac:dyDescent="0.15">
      <c r="A37" s="68" t="s">
        <v>43</v>
      </c>
      <c r="B37" s="68" t="s">
        <v>157</v>
      </c>
      <c r="C37" s="119">
        <v>2020</v>
      </c>
      <c r="D37" s="120" t="s">
        <v>177</v>
      </c>
      <c r="E37" s="68" t="s">
        <v>288</v>
      </c>
      <c r="F37" s="68" t="s">
        <v>289</v>
      </c>
      <c r="G37" s="68" t="s">
        <v>25</v>
      </c>
      <c r="H37" s="68" t="s">
        <v>105</v>
      </c>
      <c r="I37" s="68" t="s">
        <v>108</v>
      </c>
      <c r="J37" s="68" t="s">
        <v>50</v>
      </c>
      <c r="K37" s="68" t="s">
        <v>303</v>
      </c>
      <c r="L37" s="68">
        <v>3</v>
      </c>
      <c r="N37" s="68">
        <v>6</v>
      </c>
      <c r="O37" s="68">
        <v>0.43</v>
      </c>
      <c r="P37" s="68">
        <v>0.37</v>
      </c>
      <c r="Q37" s="43">
        <f t="shared" si="2"/>
        <v>0.4</v>
      </c>
      <c r="R37" s="68">
        <v>12</v>
      </c>
      <c r="S37" s="68">
        <v>82</v>
      </c>
      <c r="T37" s="16">
        <f t="shared" si="0"/>
        <v>39</v>
      </c>
      <c r="U37" s="68">
        <v>357</v>
      </c>
      <c r="V37" s="16">
        <f t="shared" si="1"/>
        <v>16</v>
      </c>
      <c r="W37" s="68">
        <v>1</v>
      </c>
      <c r="X37" s="68" t="s">
        <v>27</v>
      </c>
      <c r="Y37" s="68" t="s">
        <v>73</v>
      </c>
      <c r="Z37" s="68" t="s">
        <v>67</v>
      </c>
      <c r="AA37" s="68" t="s">
        <v>173</v>
      </c>
      <c r="AB37" s="68" t="s">
        <v>158</v>
      </c>
      <c r="AV37" s="27"/>
    </row>
    <row r="38" spans="1:48" x14ac:dyDescent="0.15">
      <c r="A38" s="68" t="s">
        <v>43</v>
      </c>
      <c r="B38" s="68" t="s">
        <v>157</v>
      </c>
      <c r="C38" s="119">
        <v>2020</v>
      </c>
      <c r="D38" s="120" t="s">
        <v>177</v>
      </c>
      <c r="E38" s="68" t="s">
        <v>297</v>
      </c>
      <c r="F38" s="68" t="s">
        <v>298</v>
      </c>
      <c r="G38" s="68" t="s">
        <v>25</v>
      </c>
      <c r="H38" s="68" t="s">
        <v>166</v>
      </c>
      <c r="I38" s="68" t="s">
        <v>108</v>
      </c>
      <c r="J38" s="68" t="s">
        <v>26</v>
      </c>
      <c r="K38" s="68" t="s">
        <v>109</v>
      </c>
      <c r="L38" s="68">
        <v>1</v>
      </c>
      <c r="N38" s="68">
        <v>1</v>
      </c>
      <c r="O38" s="68">
        <v>0.53</v>
      </c>
      <c r="P38" s="68">
        <v>0.42</v>
      </c>
      <c r="Q38" s="43">
        <f t="shared" si="2"/>
        <v>0.47499999999999998</v>
      </c>
      <c r="R38" s="68">
        <v>12.6</v>
      </c>
      <c r="S38" s="68">
        <v>120</v>
      </c>
      <c r="T38" s="16">
        <f>IF(H38="","",IF(OR(H38="GREEN",H38="GK"),IF(S38&gt;=$AX$2,VLOOKUP(S38,$AX$2:$AY$12,2,1),""),IF(S38&gt;=$AZ$2,VLOOKUP(S38,$AZ$2:$BA$12,2,1),"")))</f>
        <v>30</v>
      </c>
      <c r="U38" s="68">
        <v>139</v>
      </c>
      <c r="V38" s="16">
        <f t="shared" si="1"/>
        <v>22</v>
      </c>
      <c r="W38" s="68">
        <v>1</v>
      </c>
      <c r="X38" s="68" t="s">
        <v>27</v>
      </c>
      <c r="Y38" s="68" t="s">
        <v>73</v>
      </c>
      <c r="Z38" s="68" t="s">
        <v>67</v>
      </c>
      <c r="AA38" s="68" t="s">
        <v>173</v>
      </c>
      <c r="AB38" s="68" t="s">
        <v>158</v>
      </c>
      <c r="AV38" s="28"/>
    </row>
    <row r="39" spans="1:48" x14ac:dyDescent="0.15">
      <c r="A39" s="68" t="s">
        <v>43</v>
      </c>
      <c r="B39" s="68" t="s">
        <v>157</v>
      </c>
      <c r="C39" s="119">
        <v>2020</v>
      </c>
      <c r="D39" s="120" t="s">
        <v>177</v>
      </c>
      <c r="E39" s="68" t="s">
        <v>297</v>
      </c>
      <c r="F39" s="68" t="s">
        <v>298</v>
      </c>
      <c r="G39" s="68" t="s">
        <v>25</v>
      </c>
      <c r="H39" s="68" t="s">
        <v>166</v>
      </c>
      <c r="I39" s="68" t="s">
        <v>108</v>
      </c>
      <c r="J39" s="68" t="s">
        <v>26</v>
      </c>
      <c r="K39" s="68" t="s">
        <v>109</v>
      </c>
      <c r="L39" s="68">
        <v>2</v>
      </c>
      <c r="N39" s="68">
        <v>1</v>
      </c>
      <c r="O39" s="68">
        <v>0.35</v>
      </c>
      <c r="P39" s="68">
        <v>0.28000000000000003</v>
      </c>
      <c r="Q39" s="43">
        <f t="shared" si="2"/>
        <v>0.315</v>
      </c>
      <c r="R39" s="68">
        <v>15.4</v>
      </c>
      <c r="S39" s="68">
        <v>120</v>
      </c>
      <c r="T39" s="16">
        <f t="shared" si="0"/>
        <v>30</v>
      </c>
      <c r="U39" s="68">
        <v>139</v>
      </c>
      <c r="V39" s="16">
        <f t="shared" si="1"/>
        <v>22</v>
      </c>
      <c r="W39" s="68">
        <v>1</v>
      </c>
      <c r="X39" s="68" t="s">
        <v>27</v>
      </c>
      <c r="Y39" s="68" t="s">
        <v>73</v>
      </c>
      <c r="Z39" s="68" t="s">
        <v>67</v>
      </c>
      <c r="AA39" s="68" t="s">
        <v>173</v>
      </c>
      <c r="AB39" s="68" t="s">
        <v>158</v>
      </c>
    </row>
    <row r="40" spans="1:48" x14ac:dyDescent="0.15">
      <c r="A40" s="68" t="s">
        <v>43</v>
      </c>
      <c r="B40" s="68" t="s">
        <v>157</v>
      </c>
      <c r="C40" s="119">
        <v>2020</v>
      </c>
      <c r="D40" s="120" t="s">
        <v>177</v>
      </c>
      <c r="E40" s="68" t="s">
        <v>297</v>
      </c>
      <c r="F40" s="68" t="s">
        <v>298</v>
      </c>
      <c r="G40" s="68" t="s">
        <v>25</v>
      </c>
      <c r="H40" s="68" t="s">
        <v>166</v>
      </c>
      <c r="I40" s="68" t="s">
        <v>108</v>
      </c>
      <c r="J40" s="68" t="s">
        <v>26</v>
      </c>
      <c r="K40" s="68" t="s">
        <v>109</v>
      </c>
      <c r="L40" s="68">
        <v>3</v>
      </c>
      <c r="N40" s="68">
        <v>1</v>
      </c>
      <c r="O40" s="68">
        <v>0.32</v>
      </c>
      <c r="P40" s="68">
        <v>0.34</v>
      </c>
      <c r="Q40" s="43">
        <f t="shared" si="2"/>
        <v>0.33</v>
      </c>
      <c r="R40" s="68">
        <v>14.3</v>
      </c>
      <c r="S40" s="68">
        <v>122</v>
      </c>
      <c r="T40" s="16">
        <f t="shared" si="0"/>
        <v>27</v>
      </c>
      <c r="U40" s="68">
        <v>139</v>
      </c>
      <c r="V40" s="16">
        <f t="shared" si="1"/>
        <v>22</v>
      </c>
      <c r="W40" s="68">
        <v>1</v>
      </c>
      <c r="X40" s="68" t="s">
        <v>27</v>
      </c>
      <c r="Y40" s="68" t="s">
        <v>73</v>
      </c>
      <c r="Z40" s="68" t="s">
        <v>67</v>
      </c>
      <c r="AA40" s="68" t="s">
        <v>173</v>
      </c>
      <c r="AB40" s="68" t="s">
        <v>158</v>
      </c>
    </row>
    <row r="41" spans="1:48" x14ac:dyDescent="0.15">
      <c r="A41" s="68" t="s">
        <v>43</v>
      </c>
      <c r="B41" s="68" t="s">
        <v>157</v>
      </c>
      <c r="C41" s="119">
        <v>2020</v>
      </c>
      <c r="D41" s="120" t="s">
        <v>177</v>
      </c>
      <c r="E41" s="68" t="s">
        <v>297</v>
      </c>
      <c r="F41" s="68" t="s">
        <v>298</v>
      </c>
      <c r="G41" s="68" t="s">
        <v>25</v>
      </c>
      <c r="H41" s="68" t="s">
        <v>110</v>
      </c>
      <c r="I41" s="68" t="s">
        <v>108</v>
      </c>
      <c r="J41" s="68" t="s">
        <v>26</v>
      </c>
      <c r="K41" s="68" t="s">
        <v>109</v>
      </c>
      <c r="L41" s="68">
        <v>1</v>
      </c>
      <c r="N41" s="68">
        <v>4</v>
      </c>
      <c r="O41" s="68">
        <v>0.32</v>
      </c>
      <c r="P41" s="68">
        <v>0.26</v>
      </c>
      <c r="Q41" s="43">
        <f t="shared" si="2"/>
        <v>0.29000000000000004</v>
      </c>
      <c r="R41" s="68">
        <v>14.6</v>
      </c>
      <c r="S41" s="68">
        <v>102</v>
      </c>
      <c r="T41" s="16">
        <f t="shared" si="0"/>
        <v>33</v>
      </c>
      <c r="U41" s="68">
        <v>380</v>
      </c>
      <c r="V41" s="16">
        <f t="shared" si="1"/>
        <v>16</v>
      </c>
      <c r="W41" s="68">
        <v>1</v>
      </c>
      <c r="X41" s="68" t="s">
        <v>27</v>
      </c>
      <c r="Y41" s="68" t="s">
        <v>73</v>
      </c>
      <c r="Z41" s="68" t="s">
        <v>67</v>
      </c>
      <c r="AA41" s="68" t="s">
        <v>173</v>
      </c>
      <c r="AB41" s="68" t="s">
        <v>158</v>
      </c>
    </row>
    <row r="42" spans="1:48" x14ac:dyDescent="0.15">
      <c r="A42" s="68" t="s">
        <v>43</v>
      </c>
      <c r="B42" s="68" t="s">
        <v>157</v>
      </c>
      <c r="C42" s="119">
        <v>2020</v>
      </c>
      <c r="D42" s="120" t="s">
        <v>177</v>
      </c>
      <c r="E42" s="68" t="s">
        <v>297</v>
      </c>
      <c r="F42" s="68" t="s">
        <v>298</v>
      </c>
      <c r="G42" s="68" t="s">
        <v>25</v>
      </c>
      <c r="H42" s="68" t="s">
        <v>110</v>
      </c>
      <c r="I42" s="68" t="s">
        <v>108</v>
      </c>
      <c r="J42" s="68" t="s">
        <v>26</v>
      </c>
      <c r="K42" s="68" t="s">
        <v>109</v>
      </c>
      <c r="L42" s="68">
        <v>2</v>
      </c>
      <c r="N42" s="68">
        <v>4</v>
      </c>
      <c r="O42" s="68">
        <v>0.34</v>
      </c>
      <c r="P42" s="68">
        <v>0.37</v>
      </c>
      <c r="Q42" s="43">
        <f t="shared" si="2"/>
        <v>0.35499999999999998</v>
      </c>
      <c r="R42" s="68">
        <v>15.8</v>
      </c>
      <c r="S42" s="68">
        <v>104</v>
      </c>
      <c r="T42" s="16">
        <f>IF(H42="","",IF(OR(H42="GREEN",H42="GK"),IF(S42&gt;=$AX$2,VLOOKUP(S42,$AX$2:$AY$12,2,1),""),IF(S42&gt;=$AZ$2,VLOOKUP(S42,$AZ$2:$BA$12,2,1),"")))</f>
        <v>33</v>
      </c>
      <c r="U42" s="68">
        <v>380</v>
      </c>
      <c r="V42" s="16">
        <f t="shared" si="1"/>
        <v>16</v>
      </c>
      <c r="W42" s="68">
        <v>1</v>
      </c>
      <c r="X42" s="68" t="s">
        <v>27</v>
      </c>
      <c r="Y42" s="68" t="s">
        <v>73</v>
      </c>
      <c r="Z42" s="68" t="s">
        <v>67</v>
      </c>
      <c r="AA42" s="68" t="s">
        <v>173</v>
      </c>
      <c r="AB42" s="68" t="s">
        <v>158</v>
      </c>
    </row>
    <row r="43" spans="1:48" x14ac:dyDescent="0.15">
      <c r="A43" s="68" t="s">
        <v>43</v>
      </c>
      <c r="B43" s="68" t="s">
        <v>157</v>
      </c>
      <c r="C43" s="119">
        <v>2020</v>
      </c>
      <c r="D43" s="120" t="s">
        <v>177</v>
      </c>
      <c r="E43" s="68" t="s">
        <v>297</v>
      </c>
      <c r="F43" s="68" t="s">
        <v>298</v>
      </c>
      <c r="G43" s="68" t="s">
        <v>25</v>
      </c>
      <c r="H43" s="68" t="s">
        <v>110</v>
      </c>
      <c r="I43" s="68" t="s">
        <v>108</v>
      </c>
      <c r="J43" s="68" t="s">
        <v>26</v>
      </c>
      <c r="K43" s="68" t="s">
        <v>109</v>
      </c>
      <c r="L43" s="68">
        <v>3</v>
      </c>
      <c r="N43" s="68">
        <v>4</v>
      </c>
      <c r="O43" s="68">
        <v>0.31</v>
      </c>
      <c r="P43" s="68">
        <v>0.39</v>
      </c>
      <c r="Q43" s="43">
        <f t="shared" si="2"/>
        <v>0.35</v>
      </c>
      <c r="R43" s="68">
        <v>16.100000000000001</v>
      </c>
      <c r="S43" s="68">
        <v>107</v>
      </c>
      <c r="T43" s="16">
        <f t="shared" si="0"/>
        <v>33</v>
      </c>
      <c r="U43" s="68">
        <v>380</v>
      </c>
      <c r="V43" s="16">
        <f t="shared" si="1"/>
        <v>16</v>
      </c>
      <c r="W43" s="68">
        <v>1</v>
      </c>
      <c r="X43" s="68" t="s">
        <v>27</v>
      </c>
      <c r="Y43" s="68" t="s">
        <v>73</v>
      </c>
      <c r="Z43" s="68" t="s">
        <v>67</v>
      </c>
      <c r="AA43" s="68" t="s">
        <v>173</v>
      </c>
      <c r="AB43" s="68" t="s">
        <v>158</v>
      </c>
    </row>
    <row r="44" spans="1:48" x14ac:dyDescent="0.15">
      <c r="A44" s="68" t="s">
        <v>43</v>
      </c>
      <c r="B44" s="68" t="s">
        <v>157</v>
      </c>
      <c r="C44" s="119">
        <v>2020</v>
      </c>
      <c r="D44" s="120" t="s">
        <v>177</v>
      </c>
      <c r="E44" s="68" t="s">
        <v>297</v>
      </c>
      <c r="F44" s="68" t="s">
        <v>298</v>
      </c>
      <c r="G44" s="68" t="s">
        <v>25</v>
      </c>
      <c r="H44" s="68" t="s">
        <v>110</v>
      </c>
      <c r="I44" s="68" t="s">
        <v>108</v>
      </c>
      <c r="J44" s="68" t="s">
        <v>26</v>
      </c>
      <c r="K44" s="68" t="s">
        <v>109</v>
      </c>
      <c r="L44" s="68">
        <v>1</v>
      </c>
      <c r="N44" s="68">
        <v>1</v>
      </c>
      <c r="O44" s="68">
        <v>0.25</v>
      </c>
      <c r="P44" s="68">
        <v>0.25</v>
      </c>
      <c r="Q44" s="43">
        <f t="shared" si="2"/>
        <v>0.25</v>
      </c>
      <c r="R44" s="68">
        <v>15.8</v>
      </c>
      <c r="S44" s="68">
        <v>129</v>
      </c>
      <c r="T44" s="16">
        <f t="shared" si="0"/>
        <v>25</v>
      </c>
      <c r="U44" s="68">
        <v>139</v>
      </c>
      <c r="V44" s="16">
        <f t="shared" si="1"/>
        <v>22</v>
      </c>
      <c r="W44" s="68">
        <v>1</v>
      </c>
      <c r="X44" s="68" t="s">
        <v>27</v>
      </c>
      <c r="Y44" s="68" t="s">
        <v>73</v>
      </c>
      <c r="Z44" s="68" t="s">
        <v>67</v>
      </c>
      <c r="AA44" s="68" t="s">
        <v>173</v>
      </c>
      <c r="AB44" s="68" t="s">
        <v>158</v>
      </c>
    </row>
    <row r="45" spans="1:48" x14ac:dyDescent="0.15">
      <c r="A45" s="68" t="s">
        <v>43</v>
      </c>
      <c r="B45" s="68" t="s">
        <v>157</v>
      </c>
      <c r="C45" s="119">
        <v>2020</v>
      </c>
      <c r="D45" s="120" t="s">
        <v>177</v>
      </c>
      <c r="E45" s="68" t="s">
        <v>297</v>
      </c>
      <c r="F45" s="68" t="s">
        <v>298</v>
      </c>
      <c r="G45" s="68" t="s">
        <v>25</v>
      </c>
      <c r="H45" s="68" t="s">
        <v>110</v>
      </c>
      <c r="I45" s="68" t="s">
        <v>108</v>
      </c>
      <c r="J45" s="68" t="s">
        <v>26</v>
      </c>
      <c r="K45" s="68" t="s">
        <v>109</v>
      </c>
      <c r="L45" s="68">
        <v>2</v>
      </c>
      <c r="N45" s="68">
        <v>1</v>
      </c>
      <c r="O45" s="68">
        <v>0.22</v>
      </c>
      <c r="P45" s="68">
        <v>0.24</v>
      </c>
      <c r="Q45" s="43">
        <f t="shared" si="2"/>
        <v>0.22999999999999998</v>
      </c>
      <c r="R45" s="68">
        <v>15.7</v>
      </c>
      <c r="S45" s="68">
        <v>117</v>
      </c>
      <c r="T45" s="16">
        <f>IF(H45="","",IF(OR(H45="GREEN",H45="GK"),IF(S45&gt;=$AX$2,VLOOKUP(S45,$AX$2:$AY$12,2,1),""),IF(S45&gt;=$AZ$2,VLOOKUP(S45,$AZ$2:$BA$12,2,1),"")))</f>
        <v>30</v>
      </c>
      <c r="U45" s="68">
        <v>139</v>
      </c>
      <c r="V45" s="16">
        <f t="shared" si="1"/>
        <v>22</v>
      </c>
      <c r="W45" s="68">
        <v>1</v>
      </c>
      <c r="X45" s="68" t="s">
        <v>27</v>
      </c>
      <c r="Y45" s="68" t="s">
        <v>73</v>
      </c>
      <c r="Z45" s="68" t="s">
        <v>67</v>
      </c>
      <c r="AA45" s="68" t="s">
        <v>173</v>
      </c>
      <c r="AB45" s="68" t="s">
        <v>158</v>
      </c>
    </row>
    <row r="46" spans="1:48" x14ac:dyDescent="0.15">
      <c r="A46" s="68" t="s">
        <v>43</v>
      </c>
      <c r="B46" s="68" t="s">
        <v>157</v>
      </c>
      <c r="C46" s="119">
        <v>2020</v>
      </c>
      <c r="D46" s="120" t="s">
        <v>177</v>
      </c>
      <c r="E46" s="68" t="s">
        <v>297</v>
      </c>
      <c r="F46" s="68" t="s">
        <v>298</v>
      </c>
      <c r="G46" s="68" t="s">
        <v>25</v>
      </c>
      <c r="H46" s="68" t="s">
        <v>110</v>
      </c>
      <c r="I46" s="68" t="s">
        <v>108</v>
      </c>
      <c r="J46" s="68" t="s">
        <v>26</v>
      </c>
      <c r="K46" s="68" t="s">
        <v>109</v>
      </c>
      <c r="L46" s="68">
        <v>3</v>
      </c>
      <c r="N46" s="68">
        <v>1</v>
      </c>
      <c r="O46" s="68">
        <v>0.21</v>
      </c>
      <c r="P46" s="68">
        <v>0.21</v>
      </c>
      <c r="Q46" s="43">
        <f t="shared" si="2"/>
        <v>0.21</v>
      </c>
      <c r="R46" s="68">
        <v>16.100000000000001</v>
      </c>
      <c r="S46" s="68">
        <v>123</v>
      </c>
      <c r="T46" s="16">
        <f>IF(H46="","",IF(OR(H46="GREEN",H46="GK"),IF(S46&gt;=$AX$2,VLOOKUP(S46,$AX$2:$AY$12,2,1),""),IF(S46&gt;=$AZ$2,VLOOKUP(S46,$AZ$2:$BA$12,2,1),"")))</f>
        <v>27</v>
      </c>
      <c r="U46" s="68">
        <v>139</v>
      </c>
      <c r="V46" s="16">
        <f t="shared" si="1"/>
        <v>22</v>
      </c>
      <c r="W46" s="68">
        <v>1</v>
      </c>
      <c r="X46" s="68" t="s">
        <v>27</v>
      </c>
      <c r="Y46" s="68" t="s">
        <v>73</v>
      </c>
      <c r="Z46" s="68" t="s">
        <v>67</v>
      </c>
      <c r="AA46" s="68" t="s">
        <v>173</v>
      </c>
      <c r="AB46" s="68" t="s">
        <v>158</v>
      </c>
    </row>
    <row r="47" spans="1:48" x14ac:dyDescent="0.15">
      <c r="A47" s="68" t="s">
        <v>43</v>
      </c>
      <c r="B47" s="68" t="s">
        <v>157</v>
      </c>
      <c r="C47" s="119">
        <v>2020</v>
      </c>
      <c r="D47" s="120" t="s">
        <v>177</v>
      </c>
      <c r="E47" s="68" t="s">
        <v>297</v>
      </c>
      <c r="F47" s="68" t="s">
        <v>298</v>
      </c>
      <c r="G47" s="68" t="s">
        <v>25</v>
      </c>
      <c r="H47" s="68" t="s">
        <v>110</v>
      </c>
      <c r="I47" s="68" t="s">
        <v>167</v>
      </c>
      <c r="J47" s="68" t="s">
        <v>26</v>
      </c>
      <c r="K47" s="68" t="s">
        <v>109</v>
      </c>
      <c r="L47" s="68">
        <v>1</v>
      </c>
      <c r="N47" s="68">
        <v>4</v>
      </c>
      <c r="O47" s="68">
        <v>0.22</v>
      </c>
      <c r="P47" s="68">
        <v>0.22</v>
      </c>
      <c r="Q47" s="43">
        <f t="shared" si="2"/>
        <v>0.22</v>
      </c>
      <c r="R47" s="68">
        <v>13.9</v>
      </c>
      <c r="S47" s="68">
        <v>84</v>
      </c>
      <c r="T47" s="16">
        <f t="shared" si="0"/>
        <v>36</v>
      </c>
      <c r="U47" s="68">
        <v>399</v>
      </c>
      <c r="V47" s="16">
        <f t="shared" si="1"/>
        <v>16</v>
      </c>
      <c r="W47" s="68">
        <v>2</v>
      </c>
      <c r="X47" s="68" t="s">
        <v>27</v>
      </c>
      <c r="Y47" s="68" t="s">
        <v>73</v>
      </c>
      <c r="Z47" s="68" t="s">
        <v>67</v>
      </c>
      <c r="AA47" s="68" t="s">
        <v>173</v>
      </c>
      <c r="AB47" s="68" t="s">
        <v>158</v>
      </c>
    </row>
    <row r="48" spans="1:48" x14ac:dyDescent="0.15">
      <c r="A48" s="68" t="s">
        <v>43</v>
      </c>
      <c r="B48" s="68" t="s">
        <v>157</v>
      </c>
      <c r="C48" s="119">
        <v>2020</v>
      </c>
      <c r="D48" s="120" t="s">
        <v>177</v>
      </c>
      <c r="E48" s="68" t="s">
        <v>297</v>
      </c>
      <c r="F48" s="68" t="s">
        <v>298</v>
      </c>
      <c r="G48" s="68" t="s">
        <v>25</v>
      </c>
      <c r="H48" s="68" t="s">
        <v>110</v>
      </c>
      <c r="I48" s="68" t="s">
        <v>167</v>
      </c>
      <c r="J48" s="68" t="s">
        <v>26</v>
      </c>
      <c r="K48" s="68" t="s">
        <v>109</v>
      </c>
      <c r="L48" s="68">
        <v>2</v>
      </c>
      <c r="N48" s="68">
        <v>4</v>
      </c>
      <c r="O48" s="68">
        <v>0.4</v>
      </c>
      <c r="P48" s="68">
        <v>0.47</v>
      </c>
      <c r="Q48" s="43">
        <f t="shared" si="2"/>
        <v>0.435</v>
      </c>
      <c r="R48" s="68">
        <v>14.4</v>
      </c>
      <c r="S48" s="68">
        <v>90</v>
      </c>
      <c r="T48" s="16">
        <f t="shared" si="0"/>
        <v>36</v>
      </c>
      <c r="U48" s="68">
        <v>399</v>
      </c>
      <c r="V48" s="16">
        <f t="shared" si="1"/>
        <v>16</v>
      </c>
      <c r="W48" s="68">
        <v>2</v>
      </c>
      <c r="X48" s="68" t="s">
        <v>27</v>
      </c>
      <c r="Y48" s="68" t="s">
        <v>73</v>
      </c>
      <c r="Z48" s="68" t="s">
        <v>67</v>
      </c>
      <c r="AA48" s="68" t="s">
        <v>173</v>
      </c>
      <c r="AB48" s="68" t="s">
        <v>158</v>
      </c>
    </row>
    <row r="49" spans="1:28" x14ac:dyDescent="0.15">
      <c r="A49" s="68" t="s">
        <v>43</v>
      </c>
      <c r="B49" s="68" t="s">
        <v>157</v>
      </c>
      <c r="C49" s="119">
        <v>2020</v>
      </c>
      <c r="D49" s="120" t="s">
        <v>177</v>
      </c>
      <c r="E49" s="68" t="s">
        <v>297</v>
      </c>
      <c r="F49" s="68" t="s">
        <v>298</v>
      </c>
      <c r="G49" s="68" t="s">
        <v>25</v>
      </c>
      <c r="H49" s="68" t="s">
        <v>110</v>
      </c>
      <c r="I49" s="68" t="s">
        <v>167</v>
      </c>
      <c r="J49" s="68" t="s">
        <v>26</v>
      </c>
      <c r="K49" s="68" t="s">
        <v>109</v>
      </c>
      <c r="L49" s="68">
        <v>3</v>
      </c>
      <c r="N49" s="68">
        <v>4</v>
      </c>
      <c r="O49" s="68">
        <v>0.57999999999999996</v>
      </c>
      <c r="P49" s="68">
        <v>0.52</v>
      </c>
      <c r="Q49" s="43">
        <f t="shared" si="2"/>
        <v>0.55000000000000004</v>
      </c>
      <c r="R49" s="68">
        <v>14.4</v>
      </c>
      <c r="S49" s="68">
        <v>87</v>
      </c>
      <c r="T49" s="16">
        <f t="shared" si="0"/>
        <v>36</v>
      </c>
      <c r="U49" s="68">
        <v>399</v>
      </c>
      <c r="V49" s="16">
        <f t="shared" si="1"/>
        <v>16</v>
      </c>
      <c r="W49" s="68">
        <v>2</v>
      </c>
      <c r="X49" s="68" t="s">
        <v>27</v>
      </c>
      <c r="Y49" s="68" t="s">
        <v>73</v>
      </c>
      <c r="Z49" s="68" t="s">
        <v>67</v>
      </c>
      <c r="AA49" s="68" t="s">
        <v>173</v>
      </c>
      <c r="AB49" s="68" t="s">
        <v>158</v>
      </c>
    </row>
    <row r="50" spans="1:28" x14ac:dyDescent="0.15">
      <c r="A50" s="68" t="s">
        <v>43</v>
      </c>
      <c r="B50" s="68" t="s">
        <v>157</v>
      </c>
      <c r="C50" s="119">
        <v>2020</v>
      </c>
      <c r="D50" s="120" t="s">
        <v>177</v>
      </c>
      <c r="E50" s="68" t="s">
        <v>311</v>
      </c>
      <c r="F50" s="68" t="s">
        <v>298</v>
      </c>
      <c r="G50" s="68" t="s">
        <v>25</v>
      </c>
      <c r="H50" s="68" t="s">
        <v>166</v>
      </c>
      <c r="I50" s="68" t="s">
        <v>108</v>
      </c>
      <c r="J50" s="68" t="s">
        <v>26</v>
      </c>
      <c r="K50" s="68" t="s">
        <v>109</v>
      </c>
      <c r="L50" s="68">
        <v>1</v>
      </c>
      <c r="N50" s="68">
        <v>4</v>
      </c>
      <c r="O50" s="68">
        <v>0.28000000000000003</v>
      </c>
      <c r="P50" s="68">
        <v>0.24</v>
      </c>
      <c r="Q50" s="43">
        <f t="shared" si="2"/>
        <v>0.26</v>
      </c>
      <c r="R50" s="68">
        <v>16.5</v>
      </c>
      <c r="S50" s="68">
        <v>100</v>
      </c>
      <c r="T50" s="16">
        <f>IF(H50="","",IF(OR(H50="GREEN",H50="GK"),IF(S50&gt;=$AX$2,VLOOKUP(S50,$AX$2:$AY$12,2,1),""),IF(S50&gt;=$AZ$2,VLOOKUP(S50,$AZ$2:$BA$12,2,1),"")))</f>
        <v>33</v>
      </c>
      <c r="U50" s="68">
        <v>398</v>
      </c>
      <c r="V50" s="16">
        <f t="shared" si="1"/>
        <v>16</v>
      </c>
      <c r="W50" s="68">
        <v>2</v>
      </c>
      <c r="X50" s="68" t="s">
        <v>33</v>
      </c>
      <c r="Y50" s="68" t="s">
        <v>67</v>
      </c>
      <c r="Z50" s="68" t="s">
        <v>73</v>
      </c>
      <c r="AA50" s="68" t="s">
        <v>61</v>
      </c>
      <c r="AB50" s="68" t="s">
        <v>158</v>
      </c>
    </row>
    <row r="51" spans="1:28" x14ac:dyDescent="0.15">
      <c r="A51" s="68" t="s">
        <v>43</v>
      </c>
      <c r="B51" s="68" t="s">
        <v>157</v>
      </c>
      <c r="C51" s="119">
        <v>2020</v>
      </c>
      <c r="D51" s="120" t="s">
        <v>177</v>
      </c>
      <c r="E51" s="68" t="s">
        <v>311</v>
      </c>
      <c r="F51" s="68" t="s">
        <v>298</v>
      </c>
      <c r="G51" s="68" t="s">
        <v>25</v>
      </c>
      <c r="H51" s="68" t="s">
        <v>166</v>
      </c>
      <c r="I51" s="68" t="s">
        <v>108</v>
      </c>
      <c r="J51" s="68" t="s">
        <v>26</v>
      </c>
      <c r="K51" s="68" t="s">
        <v>109</v>
      </c>
      <c r="L51" s="68">
        <v>2</v>
      </c>
      <c r="N51" s="68">
        <v>4</v>
      </c>
      <c r="O51" s="68">
        <v>0.35</v>
      </c>
      <c r="P51" s="68">
        <v>0.33</v>
      </c>
      <c r="Q51" s="43">
        <f t="shared" si="2"/>
        <v>0.33999999999999997</v>
      </c>
      <c r="R51" s="68">
        <v>15</v>
      </c>
      <c r="S51" s="68">
        <v>105</v>
      </c>
      <c r="T51" s="16">
        <f t="shared" si="0"/>
        <v>33</v>
      </c>
      <c r="U51" s="68">
        <v>398</v>
      </c>
      <c r="V51" s="16">
        <f t="shared" si="1"/>
        <v>16</v>
      </c>
      <c r="W51" s="68">
        <v>2</v>
      </c>
      <c r="X51" s="68" t="s">
        <v>33</v>
      </c>
      <c r="Y51" s="68" t="s">
        <v>67</v>
      </c>
      <c r="Z51" s="68" t="s">
        <v>73</v>
      </c>
      <c r="AA51" s="68" t="s">
        <v>61</v>
      </c>
      <c r="AB51" s="68" t="s">
        <v>158</v>
      </c>
    </row>
    <row r="52" spans="1:28" x14ac:dyDescent="0.15">
      <c r="A52" s="68" t="s">
        <v>43</v>
      </c>
      <c r="B52" s="68" t="s">
        <v>157</v>
      </c>
      <c r="C52" s="119">
        <v>2020</v>
      </c>
      <c r="D52" s="120" t="s">
        <v>177</v>
      </c>
      <c r="E52" s="68" t="s">
        <v>311</v>
      </c>
      <c r="F52" s="68" t="s">
        <v>298</v>
      </c>
      <c r="G52" s="68" t="s">
        <v>25</v>
      </c>
      <c r="H52" s="68" t="s">
        <v>166</v>
      </c>
      <c r="I52" s="68" t="s">
        <v>108</v>
      </c>
      <c r="J52" s="68" t="s">
        <v>26</v>
      </c>
      <c r="K52" s="68" t="s">
        <v>109</v>
      </c>
      <c r="L52" s="68">
        <v>3</v>
      </c>
      <c r="N52" s="68">
        <v>4</v>
      </c>
      <c r="O52" s="68">
        <v>0.32</v>
      </c>
      <c r="P52" s="68">
        <v>0.28000000000000003</v>
      </c>
      <c r="Q52" s="43">
        <f t="shared" si="2"/>
        <v>0.30000000000000004</v>
      </c>
      <c r="R52" s="68">
        <v>15.3</v>
      </c>
      <c r="S52" s="68">
        <v>98</v>
      </c>
      <c r="T52" s="16">
        <f t="shared" si="0"/>
        <v>36</v>
      </c>
      <c r="U52" s="68">
        <v>398</v>
      </c>
      <c r="V52" s="16">
        <f t="shared" si="1"/>
        <v>16</v>
      </c>
      <c r="W52" s="68">
        <v>2</v>
      </c>
      <c r="X52" s="68" t="s">
        <v>33</v>
      </c>
      <c r="Y52" s="68" t="s">
        <v>67</v>
      </c>
      <c r="Z52" s="68" t="s">
        <v>73</v>
      </c>
      <c r="AA52" s="68" t="s">
        <v>61</v>
      </c>
      <c r="AB52" s="68" t="s">
        <v>158</v>
      </c>
    </row>
    <row r="53" spans="1:28" x14ac:dyDescent="0.15">
      <c r="A53" s="68" t="s">
        <v>43</v>
      </c>
      <c r="B53" s="68" t="s">
        <v>157</v>
      </c>
      <c r="C53" s="119">
        <v>2020</v>
      </c>
      <c r="D53" s="120" t="s">
        <v>177</v>
      </c>
      <c r="E53" s="68" t="s">
        <v>311</v>
      </c>
      <c r="F53" s="68" t="s">
        <v>298</v>
      </c>
      <c r="G53" s="68" t="s">
        <v>25</v>
      </c>
      <c r="H53" s="68" t="s">
        <v>166</v>
      </c>
      <c r="I53" s="68" t="s">
        <v>108</v>
      </c>
      <c r="J53" s="68" t="s">
        <v>26</v>
      </c>
      <c r="K53" s="68" t="s">
        <v>109</v>
      </c>
      <c r="L53" s="68">
        <v>1</v>
      </c>
      <c r="N53" s="68">
        <v>1</v>
      </c>
      <c r="O53" s="68">
        <v>0.35</v>
      </c>
      <c r="P53" s="68">
        <v>0.24</v>
      </c>
      <c r="Q53" s="43">
        <f t="shared" si="2"/>
        <v>0.29499999999999998</v>
      </c>
      <c r="R53" s="68">
        <v>19.8</v>
      </c>
      <c r="S53" s="68">
        <v>136</v>
      </c>
      <c r="T53" s="16">
        <f>IF(H53="","",IF(OR(H53="GREEN",H53="GK"),IF(S53&gt;=$AX$2,VLOOKUP(S53,$AX$2:$AY$12,2,1),""),IF(S53&gt;=$AZ$2,VLOOKUP(S53,$AZ$2:$BA$12,2,1),"")))</f>
        <v>25</v>
      </c>
      <c r="U53" s="68">
        <v>158</v>
      </c>
      <c r="V53" s="16">
        <f t="shared" si="1"/>
        <v>18</v>
      </c>
      <c r="W53" s="68">
        <v>1</v>
      </c>
      <c r="X53" s="68" t="s">
        <v>33</v>
      </c>
      <c r="Y53" s="68" t="s">
        <v>67</v>
      </c>
      <c r="Z53" s="68" t="s">
        <v>73</v>
      </c>
      <c r="AA53" s="68" t="s">
        <v>61</v>
      </c>
      <c r="AB53" s="68" t="s">
        <v>158</v>
      </c>
    </row>
    <row r="54" spans="1:28" x14ac:dyDescent="0.15">
      <c r="A54" s="68" t="s">
        <v>43</v>
      </c>
      <c r="B54" s="68" t="s">
        <v>157</v>
      </c>
      <c r="C54" s="119">
        <v>2020</v>
      </c>
      <c r="D54" s="120" t="s">
        <v>177</v>
      </c>
      <c r="E54" s="68" t="s">
        <v>311</v>
      </c>
      <c r="F54" s="68" t="s">
        <v>298</v>
      </c>
      <c r="G54" s="68" t="s">
        <v>25</v>
      </c>
      <c r="H54" s="68" t="s">
        <v>166</v>
      </c>
      <c r="I54" s="68" t="s">
        <v>108</v>
      </c>
      <c r="J54" s="68" t="s">
        <v>26</v>
      </c>
      <c r="K54" s="68" t="s">
        <v>109</v>
      </c>
      <c r="L54" s="68">
        <v>2</v>
      </c>
      <c r="N54" s="68">
        <v>1</v>
      </c>
      <c r="O54" s="68">
        <v>0.26</v>
      </c>
      <c r="P54" s="68">
        <v>0.22</v>
      </c>
      <c r="Q54" s="43">
        <f t="shared" si="2"/>
        <v>0.24</v>
      </c>
      <c r="R54" s="68">
        <v>19.3</v>
      </c>
      <c r="S54" s="68">
        <v>132</v>
      </c>
      <c r="T54" s="16">
        <f>IF(H54="","",IF(OR(H54="GREEN",H54="GK"),IF(S54&gt;=$AX$2,VLOOKUP(S54,$AX$2:$AY$12,2,1),""),IF(S54&gt;=$AZ$2,VLOOKUP(S54,$AZ$2:$BA$12,2,1),"")))</f>
        <v>25</v>
      </c>
      <c r="U54" s="68">
        <v>158</v>
      </c>
      <c r="V54" s="16">
        <f t="shared" si="1"/>
        <v>18</v>
      </c>
      <c r="W54" s="68">
        <v>1</v>
      </c>
      <c r="X54" s="68" t="s">
        <v>33</v>
      </c>
      <c r="Y54" s="68" t="s">
        <v>67</v>
      </c>
      <c r="Z54" s="68" t="s">
        <v>73</v>
      </c>
      <c r="AA54" s="68" t="s">
        <v>61</v>
      </c>
      <c r="AB54" s="68" t="s">
        <v>158</v>
      </c>
    </row>
    <row r="55" spans="1:28" x14ac:dyDescent="0.15">
      <c r="A55" s="68" t="s">
        <v>43</v>
      </c>
      <c r="B55" s="68" t="s">
        <v>157</v>
      </c>
      <c r="C55" s="119">
        <v>2020</v>
      </c>
      <c r="D55" s="120" t="s">
        <v>177</v>
      </c>
      <c r="E55" s="68" t="s">
        <v>311</v>
      </c>
      <c r="F55" s="68" t="s">
        <v>298</v>
      </c>
      <c r="G55" s="68" t="s">
        <v>25</v>
      </c>
      <c r="H55" s="68" t="s">
        <v>166</v>
      </c>
      <c r="I55" s="68" t="s">
        <v>108</v>
      </c>
      <c r="J55" s="68" t="s">
        <v>26</v>
      </c>
      <c r="K55" s="68" t="s">
        <v>109</v>
      </c>
      <c r="L55" s="68">
        <v>3</v>
      </c>
      <c r="N55" s="68">
        <v>1</v>
      </c>
      <c r="O55" s="68">
        <v>0.22</v>
      </c>
      <c r="P55" s="68">
        <v>0.23</v>
      </c>
      <c r="Q55" s="43">
        <f t="shared" si="2"/>
        <v>0.22500000000000001</v>
      </c>
      <c r="R55" s="68">
        <v>17.8</v>
      </c>
      <c r="S55" s="68">
        <v>135</v>
      </c>
      <c r="T55" s="16">
        <f>IF(H55="","",IF(OR(H55="GREEN",H55="GK"),IF(S55&gt;=$AX$2,VLOOKUP(S55,$AX$2:$AY$12,2,1),""),IF(S55&gt;=$AZ$2,VLOOKUP(S55,$AZ$2:$BA$12,2,1),"")))</f>
        <v>25</v>
      </c>
      <c r="U55" s="68">
        <v>158</v>
      </c>
      <c r="V55" s="16">
        <f t="shared" si="1"/>
        <v>18</v>
      </c>
      <c r="W55" s="68">
        <v>1</v>
      </c>
      <c r="X55" s="68" t="s">
        <v>33</v>
      </c>
      <c r="Y55" s="68" t="s">
        <v>67</v>
      </c>
      <c r="Z55" s="68" t="s">
        <v>73</v>
      </c>
      <c r="AA55" s="68" t="s">
        <v>61</v>
      </c>
      <c r="AB55" s="68" t="s">
        <v>158</v>
      </c>
    </row>
    <row r="56" spans="1:28" x14ac:dyDescent="0.15">
      <c r="A56" s="68" t="s">
        <v>43</v>
      </c>
      <c r="B56" s="68" t="s">
        <v>157</v>
      </c>
      <c r="C56" s="119">
        <v>2020</v>
      </c>
      <c r="D56" s="120" t="s">
        <v>177</v>
      </c>
      <c r="E56" s="68" t="s">
        <v>311</v>
      </c>
      <c r="F56" s="68" t="s">
        <v>298</v>
      </c>
      <c r="G56" s="68" t="s">
        <v>25</v>
      </c>
      <c r="H56" s="68" t="s">
        <v>110</v>
      </c>
      <c r="I56" s="68" t="s">
        <v>108</v>
      </c>
      <c r="J56" s="68" t="s">
        <v>26</v>
      </c>
      <c r="K56" s="68" t="s">
        <v>109</v>
      </c>
      <c r="L56" s="68">
        <v>1</v>
      </c>
      <c r="N56" s="68">
        <v>1</v>
      </c>
      <c r="O56" s="68">
        <v>0.42</v>
      </c>
      <c r="P56" s="68">
        <v>0.43</v>
      </c>
      <c r="Q56" s="43">
        <f t="shared" si="2"/>
        <v>0.42499999999999999</v>
      </c>
      <c r="R56" s="68">
        <v>15.6</v>
      </c>
      <c r="S56" s="68">
        <v>104</v>
      </c>
      <c r="T56" s="16">
        <f t="shared" si="0"/>
        <v>33</v>
      </c>
      <c r="U56" s="68">
        <v>68</v>
      </c>
      <c r="V56" s="16">
        <f t="shared" si="1"/>
        <v>50</v>
      </c>
      <c r="W56" s="68">
        <v>1</v>
      </c>
      <c r="X56" s="68" t="s">
        <v>33</v>
      </c>
      <c r="Y56" s="68" t="s">
        <v>67</v>
      </c>
      <c r="Z56" s="68" t="s">
        <v>73</v>
      </c>
      <c r="AA56" s="68" t="s">
        <v>61</v>
      </c>
      <c r="AB56" s="68" t="s">
        <v>158</v>
      </c>
    </row>
    <row r="57" spans="1:28" x14ac:dyDescent="0.15">
      <c r="A57" s="68" t="s">
        <v>43</v>
      </c>
      <c r="B57" s="68" t="s">
        <v>157</v>
      </c>
      <c r="C57" s="119">
        <v>2020</v>
      </c>
      <c r="D57" s="120" t="s">
        <v>177</v>
      </c>
      <c r="E57" s="68" t="s">
        <v>311</v>
      </c>
      <c r="F57" s="68" t="s">
        <v>298</v>
      </c>
      <c r="G57" s="68" t="s">
        <v>25</v>
      </c>
      <c r="H57" s="68" t="s">
        <v>110</v>
      </c>
      <c r="I57" s="68" t="s">
        <v>108</v>
      </c>
      <c r="J57" s="68" t="s">
        <v>26</v>
      </c>
      <c r="K57" s="68" t="s">
        <v>109</v>
      </c>
      <c r="L57" s="68">
        <v>2</v>
      </c>
      <c r="N57" s="68">
        <v>1</v>
      </c>
      <c r="O57" s="68">
        <v>0.38</v>
      </c>
      <c r="P57" s="68">
        <v>0.45</v>
      </c>
      <c r="Q57" s="43">
        <f t="shared" si="2"/>
        <v>0.41500000000000004</v>
      </c>
      <c r="R57" s="68">
        <v>15.2</v>
      </c>
      <c r="S57" s="68">
        <v>105</v>
      </c>
      <c r="T57" s="16">
        <f t="shared" si="0"/>
        <v>33</v>
      </c>
      <c r="U57" s="68">
        <v>68</v>
      </c>
      <c r="V57" s="16">
        <f t="shared" si="1"/>
        <v>50</v>
      </c>
      <c r="W57" s="68">
        <v>1</v>
      </c>
      <c r="X57" s="68" t="s">
        <v>33</v>
      </c>
      <c r="Y57" s="68" t="s">
        <v>67</v>
      </c>
      <c r="Z57" s="68" t="s">
        <v>73</v>
      </c>
      <c r="AA57" s="68" t="s">
        <v>61</v>
      </c>
      <c r="AB57" s="68" t="s">
        <v>158</v>
      </c>
    </row>
    <row r="58" spans="1:28" x14ac:dyDescent="0.15">
      <c r="A58" s="68" t="s">
        <v>43</v>
      </c>
      <c r="B58" s="68" t="s">
        <v>157</v>
      </c>
      <c r="C58" s="119">
        <v>2020</v>
      </c>
      <c r="D58" s="120" t="s">
        <v>177</v>
      </c>
      <c r="E58" s="68" t="s">
        <v>311</v>
      </c>
      <c r="F58" s="68" t="s">
        <v>298</v>
      </c>
      <c r="G58" s="68" t="s">
        <v>25</v>
      </c>
      <c r="H58" s="68" t="s">
        <v>110</v>
      </c>
      <c r="I58" s="68" t="s">
        <v>108</v>
      </c>
      <c r="J58" s="68" t="s">
        <v>26</v>
      </c>
      <c r="K58" s="68" t="s">
        <v>109</v>
      </c>
      <c r="L58" s="68">
        <v>3</v>
      </c>
      <c r="N58" s="68">
        <v>1</v>
      </c>
      <c r="O58" s="68">
        <v>0.53</v>
      </c>
      <c r="P58" s="68">
        <v>0.52</v>
      </c>
      <c r="Q58" s="43">
        <f t="shared" si="2"/>
        <v>0.52500000000000002</v>
      </c>
      <c r="R58" s="68">
        <v>14.8</v>
      </c>
      <c r="S58" s="68">
        <v>94</v>
      </c>
      <c r="T58" s="16">
        <f>IF(H58="","",IF(OR(H58="GREEN",H58="GK"),IF(S58&gt;=$AX$2,VLOOKUP(S58,$AX$2:$AY$12,2,1),""),IF(S58&gt;=$AZ$2,VLOOKUP(S58,$AZ$2:$BA$12,2,1),"")))</f>
        <v>36</v>
      </c>
      <c r="U58" s="68">
        <v>68</v>
      </c>
      <c r="V58" s="16">
        <f t="shared" si="1"/>
        <v>50</v>
      </c>
      <c r="W58" s="68">
        <v>1</v>
      </c>
      <c r="X58" s="68" t="s">
        <v>33</v>
      </c>
      <c r="Y58" s="68" t="s">
        <v>67</v>
      </c>
      <c r="Z58" s="68" t="s">
        <v>73</v>
      </c>
      <c r="AA58" s="68" t="s">
        <v>61</v>
      </c>
      <c r="AB58" s="68" t="s">
        <v>158</v>
      </c>
    </row>
    <row r="59" spans="1:28" x14ac:dyDescent="0.15">
      <c r="A59" s="68" t="s">
        <v>43</v>
      </c>
      <c r="B59" s="68" t="s">
        <v>157</v>
      </c>
      <c r="C59" s="119">
        <v>2020</v>
      </c>
      <c r="D59" s="120" t="s">
        <v>177</v>
      </c>
      <c r="E59" s="68" t="s">
        <v>311</v>
      </c>
      <c r="F59" s="68" t="s">
        <v>298</v>
      </c>
      <c r="G59" s="68" t="s">
        <v>25</v>
      </c>
      <c r="H59" s="68" t="s">
        <v>110</v>
      </c>
      <c r="I59" s="68" t="s">
        <v>167</v>
      </c>
      <c r="J59" s="68" t="s">
        <v>26</v>
      </c>
      <c r="K59" s="68" t="s">
        <v>109</v>
      </c>
      <c r="L59" s="68">
        <v>1</v>
      </c>
      <c r="N59" s="68">
        <v>4</v>
      </c>
      <c r="O59" s="68">
        <v>0.44</v>
      </c>
      <c r="P59" s="68">
        <v>0.5</v>
      </c>
      <c r="Q59" s="43">
        <f t="shared" si="2"/>
        <v>0.47</v>
      </c>
      <c r="R59" s="68">
        <v>15.6</v>
      </c>
      <c r="S59" s="68">
        <v>94</v>
      </c>
      <c r="T59" s="16">
        <f>IF(H59="","",IF(OR(H59="GREEN",H59="GK"),IF(S59&gt;=$AX$2,VLOOKUP(S59,$AX$2:$AY$12,2,1),""),IF(S59&gt;=$AZ$2,VLOOKUP(S59,$AZ$2:$BA$12,2,1),"")))</f>
        <v>36</v>
      </c>
      <c r="U59" s="68">
        <v>298</v>
      </c>
      <c r="V59" s="16">
        <f t="shared" si="1"/>
        <v>16</v>
      </c>
      <c r="W59" s="68">
        <v>2</v>
      </c>
      <c r="X59" s="68" t="s">
        <v>33</v>
      </c>
      <c r="Y59" s="68" t="s">
        <v>67</v>
      </c>
      <c r="Z59" s="68" t="s">
        <v>73</v>
      </c>
      <c r="AA59" s="68" t="s">
        <v>61</v>
      </c>
      <c r="AB59" s="68" t="s">
        <v>158</v>
      </c>
    </row>
    <row r="60" spans="1:28" x14ac:dyDescent="0.15">
      <c r="A60" s="68" t="s">
        <v>43</v>
      </c>
      <c r="B60" s="68" t="s">
        <v>157</v>
      </c>
      <c r="C60" s="119">
        <v>2020</v>
      </c>
      <c r="D60" s="120" t="s">
        <v>177</v>
      </c>
      <c r="E60" s="68" t="s">
        <v>311</v>
      </c>
      <c r="F60" s="68" t="s">
        <v>298</v>
      </c>
      <c r="G60" s="68" t="s">
        <v>25</v>
      </c>
      <c r="H60" s="68" t="s">
        <v>110</v>
      </c>
      <c r="I60" s="68" t="s">
        <v>167</v>
      </c>
      <c r="J60" s="68" t="s">
        <v>26</v>
      </c>
      <c r="K60" s="68" t="s">
        <v>109</v>
      </c>
      <c r="L60" s="68">
        <v>2</v>
      </c>
      <c r="N60" s="68">
        <v>4</v>
      </c>
      <c r="O60" s="68">
        <v>0.45</v>
      </c>
      <c r="P60" s="68">
        <v>0.35</v>
      </c>
      <c r="Q60" s="43">
        <f t="shared" si="2"/>
        <v>0.4</v>
      </c>
      <c r="R60" s="68">
        <v>16.100000000000001</v>
      </c>
      <c r="S60" s="68">
        <v>82</v>
      </c>
      <c r="T60" s="16">
        <f>IF(H60="","",IF(OR(H60="GREEN",H60="GK"),IF(S60&gt;=$AX$2,VLOOKUP(S60,$AX$2:$AY$12,2,1),""),IF(S60&gt;=$AZ$2,VLOOKUP(S60,$AZ$2:$BA$12,2,1),"")))</f>
        <v>39</v>
      </c>
      <c r="U60" s="68">
        <v>298</v>
      </c>
      <c r="V60" s="16">
        <f t="shared" si="1"/>
        <v>16</v>
      </c>
      <c r="W60" s="68">
        <v>2</v>
      </c>
      <c r="X60" s="68" t="s">
        <v>33</v>
      </c>
      <c r="Y60" s="68" t="s">
        <v>67</v>
      </c>
      <c r="Z60" s="68" t="s">
        <v>73</v>
      </c>
      <c r="AA60" s="68" t="s">
        <v>61</v>
      </c>
      <c r="AB60" s="68" t="s">
        <v>158</v>
      </c>
    </row>
    <row r="61" spans="1:28" x14ac:dyDescent="0.15">
      <c r="A61" s="68" t="s">
        <v>43</v>
      </c>
      <c r="B61" s="68" t="s">
        <v>157</v>
      </c>
      <c r="C61" s="119">
        <v>2020</v>
      </c>
      <c r="D61" s="120" t="s">
        <v>177</v>
      </c>
      <c r="E61" s="68" t="s">
        <v>311</v>
      </c>
      <c r="F61" s="68" t="s">
        <v>298</v>
      </c>
      <c r="G61" s="68" t="s">
        <v>25</v>
      </c>
      <c r="H61" s="68" t="s">
        <v>110</v>
      </c>
      <c r="I61" s="68" t="s">
        <v>167</v>
      </c>
      <c r="J61" s="68" t="s">
        <v>26</v>
      </c>
      <c r="K61" s="68" t="s">
        <v>109</v>
      </c>
      <c r="L61" s="68">
        <v>3</v>
      </c>
      <c r="N61" s="68">
        <v>4</v>
      </c>
      <c r="O61" s="68">
        <v>0.52</v>
      </c>
      <c r="P61" s="68">
        <v>0.47</v>
      </c>
      <c r="Q61" s="43">
        <f t="shared" si="2"/>
        <v>0.495</v>
      </c>
      <c r="R61" s="68">
        <v>15.2</v>
      </c>
      <c r="S61" s="68">
        <v>95</v>
      </c>
      <c r="T61" s="16">
        <f>IF(H61="","",IF(OR(H61="GREEN",H61="GK"),IF(S61&gt;=$AX$2,VLOOKUP(S61,$AX$2:$AY$12,2,1),""),IF(S61&gt;=$AZ$2,VLOOKUP(S61,$AZ$2:$BA$12,2,1),"")))</f>
        <v>36</v>
      </c>
      <c r="U61" s="68">
        <v>298</v>
      </c>
      <c r="V61" s="16">
        <f t="shared" si="1"/>
        <v>16</v>
      </c>
      <c r="W61" s="68">
        <v>2</v>
      </c>
      <c r="X61" s="68" t="s">
        <v>33</v>
      </c>
      <c r="Y61" s="68" t="s">
        <v>67</v>
      </c>
      <c r="Z61" s="68" t="s">
        <v>73</v>
      </c>
      <c r="AA61" s="68" t="s">
        <v>61</v>
      </c>
      <c r="AB61" s="68" t="s">
        <v>158</v>
      </c>
    </row>
    <row r="62" spans="1:28" x14ac:dyDescent="0.15">
      <c r="A62" s="68" t="s">
        <v>43</v>
      </c>
      <c r="B62" s="68" t="s">
        <v>157</v>
      </c>
      <c r="C62" s="119">
        <v>2020</v>
      </c>
      <c r="D62" s="120" t="s">
        <v>177</v>
      </c>
      <c r="E62" s="68" t="s">
        <v>307</v>
      </c>
      <c r="F62" s="68" t="s">
        <v>308</v>
      </c>
      <c r="G62" s="68" t="s">
        <v>25</v>
      </c>
      <c r="H62" s="68" t="s">
        <v>166</v>
      </c>
      <c r="I62" s="68" t="s">
        <v>108</v>
      </c>
      <c r="J62" s="68" t="s">
        <v>26</v>
      </c>
      <c r="K62" s="68" t="s">
        <v>109</v>
      </c>
      <c r="L62" s="68">
        <v>1</v>
      </c>
      <c r="N62" s="68">
        <v>4</v>
      </c>
      <c r="O62" s="68">
        <v>0.22</v>
      </c>
      <c r="P62" s="68">
        <v>0.22</v>
      </c>
      <c r="Q62" s="43">
        <f t="shared" si="2"/>
        <v>0.22</v>
      </c>
      <c r="R62" s="68">
        <v>16.3</v>
      </c>
      <c r="S62" s="68">
        <v>103</v>
      </c>
      <c r="T62" s="16">
        <f>IF(H62="","",IF(OR(H62="GREEN",H62="GK"),IF(S62&gt;=$AX$2,VLOOKUP(S62,$AX$2:$AY$12,2,1),""),IF(S62&gt;=$AZ$2,VLOOKUP(S62,$AZ$2:$BA$12,2,1),"")))</f>
        <v>33</v>
      </c>
      <c r="U62" s="68">
        <v>498</v>
      </c>
      <c r="V62" s="16">
        <f t="shared" si="1"/>
        <v>16</v>
      </c>
      <c r="W62" s="68">
        <v>2</v>
      </c>
      <c r="X62" s="68" t="s">
        <v>33</v>
      </c>
      <c r="Y62" s="68" t="s">
        <v>67</v>
      </c>
      <c r="Z62" s="68" t="s">
        <v>52</v>
      </c>
      <c r="AA62" s="68" t="s">
        <v>73</v>
      </c>
      <c r="AB62" s="68" t="s">
        <v>158</v>
      </c>
    </row>
    <row r="63" spans="1:28" x14ac:dyDescent="0.15">
      <c r="A63" s="68" t="s">
        <v>43</v>
      </c>
      <c r="B63" s="68" t="s">
        <v>157</v>
      </c>
      <c r="C63" s="119">
        <v>2020</v>
      </c>
      <c r="D63" s="120" t="s">
        <v>177</v>
      </c>
      <c r="E63" s="68" t="s">
        <v>307</v>
      </c>
      <c r="F63" s="68" t="s">
        <v>308</v>
      </c>
      <c r="G63" s="68" t="s">
        <v>25</v>
      </c>
      <c r="H63" s="68" t="s">
        <v>166</v>
      </c>
      <c r="I63" s="68" t="s">
        <v>108</v>
      </c>
      <c r="J63" s="68" t="s">
        <v>26</v>
      </c>
      <c r="K63" s="68" t="s">
        <v>109</v>
      </c>
      <c r="L63" s="68">
        <v>2</v>
      </c>
      <c r="N63" s="68">
        <v>4</v>
      </c>
      <c r="O63" s="68">
        <v>0.24</v>
      </c>
      <c r="P63" s="68">
        <v>0.25</v>
      </c>
      <c r="Q63" s="43">
        <f t="shared" si="2"/>
        <v>0.245</v>
      </c>
      <c r="R63" s="68">
        <v>15.5</v>
      </c>
      <c r="S63" s="68">
        <v>94</v>
      </c>
      <c r="T63" s="16">
        <f t="shared" ref="T63:T137" si="3">IF(H63="","",IF(OR(H63="GREEN",H63="GK"),IF(S63&gt;=$AX$2,VLOOKUP(S63,$AX$2:$AY$12,2,1),""),IF(S63&gt;=$AZ$2,VLOOKUP(S63,$AZ$2:$BA$12,2,1),"")))</f>
        <v>36</v>
      </c>
      <c r="U63" s="68">
        <v>498</v>
      </c>
      <c r="V63" s="16">
        <f t="shared" si="1"/>
        <v>16</v>
      </c>
      <c r="W63" s="68">
        <v>2</v>
      </c>
      <c r="X63" s="68" t="s">
        <v>33</v>
      </c>
      <c r="Y63" s="68" t="s">
        <v>67</v>
      </c>
      <c r="Z63" s="68" t="s">
        <v>52</v>
      </c>
      <c r="AA63" s="68" t="s">
        <v>73</v>
      </c>
      <c r="AB63" s="68" t="s">
        <v>158</v>
      </c>
    </row>
    <row r="64" spans="1:28" x14ac:dyDescent="0.15">
      <c r="A64" s="68" t="s">
        <v>43</v>
      </c>
      <c r="B64" s="68" t="s">
        <v>157</v>
      </c>
      <c r="C64" s="119">
        <v>2020</v>
      </c>
      <c r="D64" s="120" t="s">
        <v>177</v>
      </c>
      <c r="E64" s="68" t="s">
        <v>307</v>
      </c>
      <c r="F64" s="68" t="s">
        <v>308</v>
      </c>
      <c r="G64" s="68" t="s">
        <v>25</v>
      </c>
      <c r="H64" s="68" t="s">
        <v>166</v>
      </c>
      <c r="I64" s="68" t="s">
        <v>108</v>
      </c>
      <c r="J64" s="68" t="s">
        <v>26</v>
      </c>
      <c r="K64" s="68" t="s">
        <v>109</v>
      </c>
      <c r="L64" s="68">
        <v>3</v>
      </c>
      <c r="N64" s="68">
        <v>4</v>
      </c>
      <c r="O64" s="68">
        <v>0.22</v>
      </c>
      <c r="P64" s="68">
        <v>0.24</v>
      </c>
      <c r="Q64" s="43">
        <f t="shared" si="2"/>
        <v>0.22999999999999998</v>
      </c>
      <c r="R64" s="68">
        <v>16.2</v>
      </c>
      <c r="S64" s="68">
        <v>99</v>
      </c>
      <c r="T64" s="16">
        <f t="shared" si="3"/>
        <v>33</v>
      </c>
      <c r="U64" s="68">
        <v>498</v>
      </c>
      <c r="V64" s="16">
        <f t="shared" si="1"/>
        <v>16</v>
      </c>
      <c r="W64" s="68">
        <v>2</v>
      </c>
      <c r="X64" s="68" t="s">
        <v>33</v>
      </c>
      <c r="Y64" s="68" t="s">
        <v>67</v>
      </c>
      <c r="Z64" s="68" t="s">
        <v>52</v>
      </c>
      <c r="AA64" s="68" t="s">
        <v>73</v>
      </c>
      <c r="AB64" s="68" t="s">
        <v>158</v>
      </c>
    </row>
    <row r="65" spans="1:28" x14ac:dyDescent="0.15">
      <c r="A65" s="68" t="s">
        <v>43</v>
      </c>
      <c r="B65" s="68" t="s">
        <v>157</v>
      </c>
      <c r="C65" s="119">
        <v>2020</v>
      </c>
      <c r="D65" s="120" t="s">
        <v>177</v>
      </c>
      <c r="E65" s="68" t="s">
        <v>307</v>
      </c>
      <c r="F65" s="68" t="s">
        <v>308</v>
      </c>
      <c r="G65" s="68" t="s">
        <v>25</v>
      </c>
      <c r="H65" s="68" t="s">
        <v>110</v>
      </c>
      <c r="I65" s="68" t="s">
        <v>108</v>
      </c>
      <c r="J65" s="68" t="s">
        <v>26</v>
      </c>
      <c r="K65" s="68" t="s">
        <v>109</v>
      </c>
      <c r="L65" s="68">
        <v>1</v>
      </c>
      <c r="N65" s="68">
        <v>4</v>
      </c>
      <c r="O65" s="68">
        <v>0.51</v>
      </c>
      <c r="P65" s="68">
        <v>0.45</v>
      </c>
      <c r="Q65" s="43">
        <f t="shared" si="2"/>
        <v>0.48</v>
      </c>
      <c r="R65" s="68">
        <v>15.3</v>
      </c>
      <c r="S65" s="68">
        <v>105</v>
      </c>
      <c r="T65" s="16">
        <f t="shared" si="3"/>
        <v>33</v>
      </c>
      <c r="U65" s="68">
        <v>358</v>
      </c>
      <c r="V65" s="16">
        <f t="shared" si="1"/>
        <v>16</v>
      </c>
      <c r="W65" s="68">
        <v>2</v>
      </c>
      <c r="X65" s="68" t="s">
        <v>33</v>
      </c>
      <c r="Y65" s="68" t="s">
        <v>67</v>
      </c>
      <c r="Z65" s="68" t="s">
        <v>52</v>
      </c>
      <c r="AA65" s="68" t="s">
        <v>73</v>
      </c>
      <c r="AB65" s="68" t="s">
        <v>158</v>
      </c>
    </row>
    <row r="66" spans="1:28" x14ac:dyDescent="0.15">
      <c r="A66" s="68" t="s">
        <v>43</v>
      </c>
      <c r="B66" s="68" t="s">
        <v>157</v>
      </c>
      <c r="C66" s="119">
        <v>2020</v>
      </c>
      <c r="D66" s="120" t="s">
        <v>177</v>
      </c>
      <c r="E66" s="68" t="s">
        <v>307</v>
      </c>
      <c r="F66" s="68" t="s">
        <v>308</v>
      </c>
      <c r="G66" s="68" t="s">
        <v>25</v>
      </c>
      <c r="H66" s="68" t="s">
        <v>110</v>
      </c>
      <c r="I66" s="68" t="s">
        <v>108</v>
      </c>
      <c r="J66" s="68" t="s">
        <v>26</v>
      </c>
      <c r="K66" s="68" t="s">
        <v>109</v>
      </c>
      <c r="L66" s="68">
        <v>2</v>
      </c>
      <c r="N66" s="68">
        <v>4</v>
      </c>
      <c r="O66" s="68">
        <v>0.41</v>
      </c>
      <c r="P66" s="68">
        <v>0.37</v>
      </c>
      <c r="Q66" s="43">
        <f t="shared" si="2"/>
        <v>0.39</v>
      </c>
      <c r="R66" s="68">
        <v>16</v>
      </c>
      <c r="S66" s="68">
        <v>94</v>
      </c>
      <c r="T66" s="16">
        <f t="shared" si="3"/>
        <v>36</v>
      </c>
      <c r="U66" s="68">
        <v>358</v>
      </c>
      <c r="V66" s="16">
        <f t="shared" ref="V66:V152" si="4">IF(J66="","",IF(OR(J66="GREEN",J66="GK"),IF(U66&gt;=$AX$2,VLOOKUP(U66,$AX$2:$AY$12,2,1),""),IF(U66&gt;=$AZ$2,VLOOKUP(U66,$AZ$2:$BA$12,2,1),"")))</f>
        <v>16</v>
      </c>
      <c r="W66" s="68">
        <v>2</v>
      </c>
      <c r="X66" s="68" t="s">
        <v>33</v>
      </c>
      <c r="Y66" s="68" t="s">
        <v>67</v>
      </c>
      <c r="Z66" s="68" t="s">
        <v>52</v>
      </c>
      <c r="AA66" s="68" t="s">
        <v>73</v>
      </c>
      <c r="AB66" s="68" t="s">
        <v>158</v>
      </c>
    </row>
    <row r="67" spans="1:28" x14ac:dyDescent="0.15">
      <c r="A67" s="68" t="s">
        <v>43</v>
      </c>
      <c r="B67" s="68" t="s">
        <v>157</v>
      </c>
      <c r="C67" s="119">
        <v>2020</v>
      </c>
      <c r="D67" s="120" t="s">
        <v>177</v>
      </c>
      <c r="E67" s="68" t="s">
        <v>307</v>
      </c>
      <c r="F67" s="68" t="s">
        <v>308</v>
      </c>
      <c r="G67" s="68" t="s">
        <v>25</v>
      </c>
      <c r="H67" s="68" t="s">
        <v>110</v>
      </c>
      <c r="I67" s="68" t="s">
        <v>108</v>
      </c>
      <c r="J67" s="68" t="s">
        <v>26</v>
      </c>
      <c r="K67" s="68" t="s">
        <v>109</v>
      </c>
      <c r="L67" s="68">
        <v>3</v>
      </c>
      <c r="N67" s="68">
        <v>4</v>
      </c>
      <c r="O67" s="68">
        <v>0.44</v>
      </c>
      <c r="P67" s="68">
        <v>0.48</v>
      </c>
      <c r="Q67" s="43">
        <f t="shared" ref="Q67:Q130" si="5">IF(OR(O67="",P67=""),"",AVERAGE(O67,P67))</f>
        <v>0.45999999999999996</v>
      </c>
      <c r="R67" s="68">
        <v>16.7</v>
      </c>
      <c r="S67" s="68">
        <v>99</v>
      </c>
      <c r="T67" s="16">
        <f t="shared" si="3"/>
        <v>33</v>
      </c>
      <c r="U67" s="68">
        <v>358</v>
      </c>
      <c r="V67" s="16">
        <f t="shared" si="4"/>
        <v>16</v>
      </c>
      <c r="W67" s="68">
        <v>2</v>
      </c>
      <c r="X67" s="68" t="s">
        <v>33</v>
      </c>
      <c r="Y67" s="68" t="s">
        <v>67</v>
      </c>
      <c r="Z67" s="68" t="s">
        <v>52</v>
      </c>
      <c r="AA67" s="68" t="s">
        <v>73</v>
      </c>
      <c r="AB67" s="68" t="s">
        <v>158</v>
      </c>
    </row>
    <row r="68" spans="1:28" x14ac:dyDescent="0.15">
      <c r="A68" s="68" t="s">
        <v>43</v>
      </c>
      <c r="B68" s="68" t="s">
        <v>157</v>
      </c>
      <c r="C68" s="119">
        <v>2020</v>
      </c>
      <c r="D68" s="120" t="s">
        <v>177</v>
      </c>
      <c r="E68" s="68" t="s">
        <v>307</v>
      </c>
      <c r="F68" s="68" t="s">
        <v>308</v>
      </c>
      <c r="G68" s="68" t="s">
        <v>25</v>
      </c>
      <c r="H68" s="68" t="s">
        <v>110</v>
      </c>
      <c r="I68" s="68" t="s">
        <v>167</v>
      </c>
      <c r="J68" s="68" t="s">
        <v>26</v>
      </c>
      <c r="K68" s="68" t="s">
        <v>109</v>
      </c>
      <c r="L68" s="68">
        <v>1</v>
      </c>
      <c r="N68" s="68">
        <v>4</v>
      </c>
      <c r="O68" s="68">
        <v>0.24</v>
      </c>
      <c r="P68" s="68">
        <v>0.22</v>
      </c>
      <c r="Q68" s="43">
        <f t="shared" si="5"/>
        <v>0.22999999999999998</v>
      </c>
      <c r="R68" s="68">
        <v>13.6</v>
      </c>
      <c r="S68" s="68">
        <v>80</v>
      </c>
      <c r="T68" s="16">
        <f t="shared" si="3"/>
        <v>39</v>
      </c>
      <c r="U68" s="68">
        <v>398</v>
      </c>
      <c r="V68" s="16">
        <f t="shared" si="4"/>
        <v>16</v>
      </c>
      <c r="W68" s="68">
        <v>1</v>
      </c>
      <c r="X68" s="68" t="s">
        <v>33</v>
      </c>
      <c r="Y68" s="68" t="s">
        <v>67</v>
      </c>
      <c r="Z68" s="68" t="s">
        <v>52</v>
      </c>
      <c r="AA68" s="68" t="s">
        <v>73</v>
      </c>
      <c r="AB68" s="68" t="s">
        <v>158</v>
      </c>
    </row>
    <row r="69" spans="1:28" x14ac:dyDescent="0.15">
      <c r="A69" s="68" t="s">
        <v>43</v>
      </c>
      <c r="B69" s="68" t="s">
        <v>157</v>
      </c>
      <c r="C69" s="119">
        <v>2020</v>
      </c>
      <c r="D69" s="120" t="s">
        <v>177</v>
      </c>
      <c r="E69" s="68" t="s">
        <v>307</v>
      </c>
      <c r="F69" s="68" t="s">
        <v>308</v>
      </c>
      <c r="G69" s="68" t="s">
        <v>25</v>
      </c>
      <c r="H69" s="68" t="s">
        <v>110</v>
      </c>
      <c r="I69" s="68" t="s">
        <v>167</v>
      </c>
      <c r="J69" s="68" t="s">
        <v>26</v>
      </c>
      <c r="K69" s="68" t="s">
        <v>109</v>
      </c>
      <c r="L69" s="68">
        <v>2</v>
      </c>
      <c r="N69" s="68">
        <v>4</v>
      </c>
      <c r="O69" s="68">
        <v>0.2</v>
      </c>
      <c r="P69" s="68">
        <v>0.21</v>
      </c>
      <c r="Q69" s="43">
        <f t="shared" si="5"/>
        <v>0.20500000000000002</v>
      </c>
      <c r="R69" s="68">
        <v>13.4</v>
      </c>
      <c r="S69" s="68">
        <v>86</v>
      </c>
      <c r="T69" s="16">
        <f t="shared" si="3"/>
        <v>36</v>
      </c>
      <c r="U69" s="68">
        <v>398</v>
      </c>
      <c r="V69" s="16">
        <f t="shared" si="4"/>
        <v>16</v>
      </c>
      <c r="W69" s="68">
        <v>1</v>
      </c>
      <c r="X69" s="68" t="s">
        <v>33</v>
      </c>
      <c r="Y69" s="68" t="s">
        <v>67</v>
      </c>
      <c r="Z69" s="68" t="s">
        <v>52</v>
      </c>
      <c r="AA69" s="68" t="s">
        <v>73</v>
      </c>
      <c r="AB69" s="68" t="s">
        <v>158</v>
      </c>
    </row>
    <row r="70" spans="1:28" x14ac:dyDescent="0.15">
      <c r="A70" s="68" t="s">
        <v>43</v>
      </c>
      <c r="B70" s="68" t="s">
        <v>157</v>
      </c>
      <c r="C70" s="119">
        <v>2020</v>
      </c>
      <c r="D70" s="120" t="s">
        <v>177</v>
      </c>
      <c r="E70" s="68" t="s">
        <v>307</v>
      </c>
      <c r="F70" s="68" t="s">
        <v>308</v>
      </c>
      <c r="G70" s="68" t="s">
        <v>25</v>
      </c>
      <c r="H70" s="68" t="s">
        <v>110</v>
      </c>
      <c r="I70" s="68" t="s">
        <v>167</v>
      </c>
      <c r="J70" s="68" t="s">
        <v>26</v>
      </c>
      <c r="K70" s="68" t="s">
        <v>109</v>
      </c>
      <c r="L70" s="68">
        <v>3</v>
      </c>
      <c r="N70" s="68">
        <v>4</v>
      </c>
      <c r="O70" s="68">
        <v>0.21</v>
      </c>
      <c r="P70" s="68">
        <v>0.21</v>
      </c>
      <c r="Q70" s="43">
        <f t="shared" si="5"/>
        <v>0.21</v>
      </c>
      <c r="R70" s="68">
        <v>13.6</v>
      </c>
      <c r="S70" s="68">
        <v>85</v>
      </c>
      <c r="T70" s="16">
        <f t="shared" si="3"/>
        <v>36</v>
      </c>
      <c r="U70" s="68">
        <v>398</v>
      </c>
      <c r="V70" s="16">
        <f t="shared" si="4"/>
        <v>16</v>
      </c>
      <c r="W70" s="68">
        <v>1</v>
      </c>
      <c r="X70" s="68" t="s">
        <v>33</v>
      </c>
      <c r="Y70" s="68" t="s">
        <v>67</v>
      </c>
      <c r="Z70" s="68" t="s">
        <v>52</v>
      </c>
      <c r="AA70" s="68" t="s">
        <v>73</v>
      </c>
      <c r="AB70" s="68" t="s">
        <v>158</v>
      </c>
    </row>
    <row r="71" spans="1:28" x14ac:dyDescent="0.15">
      <c r="A71" s="68" t="s">
        <v>43</v>
      </c>
      <c r="B71" s="68" t="s">
        <v>157</v>
      </c>
      <c r="C71" s="119">
        <v>2020</v>
      </c>
      <c r="D71" s="120" t="s">
        <v>177</v>
      </c>
      <c r="E71" s="68" t="s">
        <v>307</v>
      </c>
      <c r="F71" s="68" t="s">
        <v>308</v>
      </c>
      <c r="G71" s="68" t="s">
        <v>25</v>
      </c>
      <c r="H71" s="68" t="s">
        <v>106</v>
      </c>
      <c r="I71" s="68" t="s">
        <v>108</v>
      </c>
      <c r="J71" s="68" t="s">
        <v>321</v>
      </c>
      <c r="K71" s="68" t="s">
        <v>296</v>
      </c>
      <c r="L71" s="68">
        <v>1</v>
      </c>
      <c r="N71" s="68">
        <v>5</v>
      </c>
      <c r="O71" s="68">
        <v>0.25</v>
      </c>
      <c r="P71" s="68">
        <v>0.22</v>
      </c>
      <c r="Q71" s="43">
        <f t="shared" si="5"/>
        <v>0.23499999999999999</v>
      </c>
      <c r="R71" s="68">
        <v>16.399999999999999</v>
      </c>
      <c r="S71" s="68">
        <v>80</v>
      </c>
      <c r="T71" s="16">
        <f t="shared" si="3"/>
        <v>39</v>
      </c>
      <c r="U71" s="68">
        <v>398</v>
      </c>
      <c r="V71" s="16">
        <f t="shared" si="4"/>
        <v>16</v>
      </c>
      <c r="W71" s="68">
        <v>1</v>
      </c>
      <c r="X71" s="68" t="s">
        <v>33</v>
      </c>
      <c r="Y71" s="68" t="s">
        <v>67</v>
      </c>
      <c r="Z71" s="68" t="s">
        <v>52</v>
      </c>
      <c r="AA71" s="68" t="s">
        <v>73</v>
      </c>
      <c r="AB71" s="68" t="s">
        <v>158</v>
      </c>
    </row>
    <row r="72" spans="1:28" x14ac:dyDescent="0.15">
      <c r="A72" s="68" t="s">
        <v>43</v>
      </c>
      <c r="B72" s="68" t="s">
        <v>157</v>
      </c>
      <c r="C72" s="119">
        <v>2020</v>
      </c>
      <c r="D72" s="120" t="s">
        <v>177</v>
      </c>
      <c r="E72" s="68" t="s">
        <v>307</v>
      </c>
      <c r="F72" s="68" t="s">
        <v>308</v>
      </c>
      <c r="G72" s="68" t="s">
        <v>25</v>
      </c>
      <c r="H72" s="68" t="s">
        <v>106</v>
      </c>
      <c r="I72" s="68" t="s">
        <v>108</v>
      </c>
      <c r="J72" s="68" t="s">
        <v>321</v>
      </c>
      <c r="K72" s="68" t="s">
        <v>296</v>
      </c>
      <c r="L72" s="68">
        <v>2</v>
      </c>
      <c r="N72" s="68">
        <v>5</v>
      </c>
      <c r="O72" s="68">
        <v>0.21</v>
      </c>
      <c r="P72" s="68">
        <v>0.25</v>
      </c>
      <c r="Q72" s="43">
        <f t="shared" si="5"/>
        <v>0.22999999999999998</v>
      </c>
      <c r="R72" s="68">
        <v>15.5</v>
      </c>
      <c r="S72" s="68">
        <v>61</v>
      </c>
      <c r="T72" s="16">
        <f>IF(H72="","",IF(OR(H72="GREEN",H72="GK"),IF(S72&gt;=$AX$2,VLOOKUP(S72,$AX$2:$AY$12,2,1),""),IF(S72&gt;=$AZ$2,VLOOKUP(S72,$AZ$2:$BA$12,2,1),"")))</f>
        <v>50</v>
      </c>
      <c r="U72" s="68">
        <v>398</v>
      </c>
      <c r="V72" s="16">
        <f t="shared" si="4"/>
        <v>16</v>
      </c>
      <c r="W72" s="68">
        <v>1</v>
      </c>
      <c r="X72" s="68" t="s">
        <v>33</v>
      </c>
      <c r="Y72" s="68" t="s">
        <v>67</v>
      </c>
      <c r="Z72" s="68" t="s">
        <v>52</v>
      </c>
      <c r="AA72" s="68" t="s">
        <v>73</v>
      </c>
      <c r="AB72" s="68" t="s">
        <v>158</v>
      </c>
    </row>
    <row r="73" spans="1:28" x14ac:dyDescent="0.15">
      <c r="A73" s="68" t="s">
        <v>43</v>
      </c>
      <c r="B73" s="68" t="s">
        <v>157</v>
      </c>
      <c r="C73" s="119">
        <v>2020</v>
      </c>
      <c r="D73" s="120" t="s">
        <v>177</v>
      </c>
      <c r="E73" s="68" t="s">
        <v>307</v>
      </c>
      <c r="F73" s="68" t="s">
        <v>308</v>
      </c>
      <c r="G73" s="68" t="s">
        <v>25</v>
      </c>
      <c r="H73" s="68" t="s">
        <v>106</v>
      </c>
      <c r="I73" s="68" t="s">
        <v>108</v>
      </c>
      <c r="J73" s="68" t="s">
        <v>321</v>
      </c>
      <c r="K73" s="68" t="s">
        <v>296</v>
      </c>
      <c r="L73" s="68">
        <v>3</v>
      </c>
      <c r="N73" s="68">
        <v>5</v>
      </c>
      <c r="O73" s="68">
        <v>0.22</v>
      </c>
      <c r="P73" s="68">
        <v>0.22</v>
      </c>
      <c r="Q73" s="43">
        <f t="shared" si="5"/>
        <v>0.22</v>
      </c>
      <c r="R73" s="68">
        <v>17.100000000000001</v>
      </c>
      <c r="S73" s="68">
        <v>74</v>
      </c>
      <c r="T73" s="16">
        <f t="shared" si="3"/>
        <v>42</v>
      </c>
      <c r="U73" s="68">
        <v>398</v>
      </c>
      <c r="V73" s="16">
        <f t="shared" si="4"/>
        <v>16</v>
      </c>
      <c r="W73" s="68">
        <v>1</v>
      </c>
      <c r="X73" s="68" t="s">
        <v>33</v>
      </c>
      <c r="Y73" s="68" t="s">
        <v>67</v>
      </c>
      <c r="Z73" s="68" t="s">
        <v>52</v>
      </c>
      <c r="AA73" s="68" t="s">
        <v>73</v>
      </c>
      <c r="AB73" s="68" t="s">
        <v>158</v>
      </c>
    </row>
    <row r="74" spans="1:28" x14ac:dyDescent="0.15">
      <c r="A74" s="68" t="s">
        <v>43</v>
      </c>
      <c r="B74" s="68" t="s">
        <v>157</v>
      </c>
      <c r="C74" s="119">
        <v>2020</v>
      </c>
      <c r="D74" s="120" t="s">
        <v>177</v>
      </c>
      <c r="E74" s="68" t="s">
        <v>304</v>
      </c>
      <c r="F74" s="68" t="s">
        <v>305</v>
      </c>
      <c r="G74" s="68" t="s">
        <v>25</v>
      </c>
      <c r="H74" s="68" t="s">
        <v>166</v>
      </c>
      <c r="I74" s="68" t="s">
        <v>108</v>
      </c>
      <c r="J74" s="68" t="s">
        <v>26</v>
      </c>
      <c r="K74" s="68" t="s">
        <v>109</v>
      </c>
      <c r="L74" s="68">
        <v>1</v>
      </c>
      <c r="N74" s="68">
        <v>4</v>
      </c>
      <c r="O74" s="68">
        <v>0.28000000000000003</v>
      </c>
      <c r="P74" s="68">
        <v>0.28999999999999998</v>
      </c>
      <c r="Q74" s="43">
        <f t="shared" si="5"/>
        <v>0.28500000000000003</v>
      </c>
      <c r="R74" s="68">
        <v>16.899999999999999</v>
      </c>
      <c r="S74" s="68">
        <v>94</v>
      </c>
      <c r="T74" s="16">
        <f t="shared" si="3"/>
        <v>36</v>
      </c>
      <c r="U74" s="68">
        <v>399</v>
      </c>
      <c r="V74" s="16">
        <f t="shared" si="4"/>
        <v>16</v>
      </c>
      <c r="W74" s="68">
        <v>2</v>
      </c>
      <c r="X74" s="68" t="s">
        <v>33</v>
      </c>
      <c r="Y74" s="68" t="s">
        <v>52</v>
      </c>
      <c r="Z74" s="68" t="s">
        <v>67</v>
      </c>
      <c r="AA74" s="68" t="s">
        <v>73</v>
      </c>
      <c r="AB74" s="68" t="s">
        <v>158</v>
      </c>
    </row>
    <row r="75" spans="1:28" x14ac:dyDescent="0.15">
      <c r="A75" s="68" t="s">
        <v>43</v>
      </c>
      <c r="B75" s="68" t="s">
        <v>157</v>
      </c>
      <c r="C75" s="119">
        <v>2020</v>
      </c>
      <c r="D75" s="120" t="s">
        <v>177</v>
      </c>
      <c r="E75" s="68" t="s">
        <v>304</v>
      </c>
      <c r="F75" s="68" t="s">
        <v>305</v>
      </c>
      <c r="G75" s="68" t="s">
        <v>25</v>
      </c>
      <c r="H75" s="68" t="s">
        <v>166</v>
      </c>
      <c r="I75" s="68" t="s">
        <v>108</v>
      </c>
      <c r="J75" s="68" t="s">
        <v>26</v>
      </c>
      <c r="K75" s="68" t="s">
        <v>109</v>
      </c>
      <c r="L75" s="68">
        <v>2</v>
      </c>
      <c r="N75" s="68">
        <v>4</v>
      </c>
      <c r="O75" s="68">
        <v>0.37</v>
      </c>
      <c r="P75" s="68">
        <v>0.28999999999999998</v>
      </c>
      <c r="Q75" s="43">
        <f t="shared" si="5"/>
        <v>0.32999999999999996</v>
      </c>
      <c r="R75" s="68">
        <v>16.399999999999999</v>
      </c>
      <c r="S75" s="68">
        <v>103</v>
      </c>
      <c r="T75" s="16">
        <f t="shared" si="3"/>
        <v>33</v>
      </c>
      <c r="U75" s="68">
        <v>399</v>
      </c>
      <c r="V75" s="16">
        <f t="shared" si="4"/>
        <v>16</v>
      </c>
      <c r="W75" s="68">
        <v>2</v>
      </c>
      <c r="X75" s="68" t="s">
        <v>33</v>
      </c>
      <c r="Y75" s="68" t="s">
        <v>52</v>
      </c>
      <c r="Z75" s="68" t="s">
        <v>67</v>
      </c>
      <c r="AA75" s="68" t="s">
        <v>73</v>
      </c>
      <c r="AB75" s="68" t="s">
        <v>158</v>
      </c>
    </row>
    <row r="76" spans="1:28" x14ac:dyDescent="0.15">
      <c r="A76" s="68" t="s">
        <v>43</v>
      </c>
      <c r="B76" s="68" t="s">
        <v>157</v>
      </c>
      <c r="C76" s="119">
        <v>2020</v>
      </c>
      <c r="D76" s="120" t="s">
        <v>177</v>
      </c>
      <c r="E76" s="68" t="s">
        <v>304</v>
      </c>
      <c r="F76" s="68" t="s">
        <v>305</v>
      </c>
      <c r="G76" s="68" t="s">
        <v>25</v>
      </c>
      <c r="H76" s="68" t="s">
        <v>166</v>
      </c>
      <c r="I76" s="68" t="s">
        <v>108</v>
      </c>
      <c r="J76" s="68" t="s">
        <v>26</v>
      </c>
      <c r="K76" s="68" t="s">
        <v>109</v>
      </c>
      <c r="L76" s="68">
        <v>3</v>
      </c>
      <c r="N76" s="68">
        <v>4</v>
      </c>
      <c r="O76" s="68">
        <v>0.39</v>
      </c>
      <c r="P76" s="68">
        <v>0.38</v>
      </c>
      <c r="Q76" s="43">
        <f t="shared" si="5"/>
        <v>0.38500000000000001</v>
      </c>
      <c r="R76" s="68">
        <v>16.2</v>
      </c>
      <c r="S76" s="68">
        <v>102</v>
      </c>
      <c r="T76" s="16">
        <f t="shared" si="3"/>
        <v>33</v>
      </c>
      <c r="U76" s="68">
        <v>399</v>
      </c>
      <c r="V76" s="16">
        <f t="shared" si="4"/>
        <v>16</v>
      </c>
      <c r="W76" s="68">
        <v>2</v>
      </c>
      <c r="X76" s="68" t="s">
        <v>33</v>
      </c>
      <c r="Y76" s="68" t="s">
        <v>52</v>
      </c>
      <c r="Z76" s="68" t="s">
        <v>67</v>
      </c>
      <c r="AA76" s="68" t="s">
        <v>73</v>
      </c>
      <c r="AB76" s="68" t="s">
        <v>158</v>
      </c>
    </row>
    <row r="77" spans="1:28" x14ac:dyDescent="0.15">
      <c r="A77" s="68" t="s">
        <v>43</v>
      </c>
      <c r="B77" s="68" t="s">
        <v>157</v>
      </c>
      <c r="C77" s="119">
        <v>2020</v>
      </c>
      <c r="D77" s="120" t="s">
        <v>177</v>
      </c>
      <c r="E77" s="68" t="s">
        <v>304</v>
      </c>
      <c r="F77" s="68" t="s">
        <v>305</v>
      </c>
      <c r="G77" s="68" t="s">
        <v>25</v>
      </c>
      <c r="H77" s="68" t="s">
        <v>166</v>
      </c>
      <c r="I77" s="68" t="s">
        <v>108</v>
      </c>
      <c r="J77" s="68" t="s">
        <v>26</v>
      </c>
      <c r="K77" s="68" t="s">
        <v>109</v>
      </c>
      <c r="L77" s="68">
        <v>1</v>
      </c>
      <c r="N77" s="68">
        <v>3</v>
      </c>
      <c r="O77" s="68">
        <v>0.28999999999999998</v>
      </c>
      <c r="P77" s="68">
        <v>0.25</v>
      </c>
      <c r="Q77" s="43">
        <f t="shared" si="5"/>
        <v>0.27</v>
      </c>
      <c r="R77" s="68">
        <v>15.2</v>
      </c>
      <c r="S77" s="68">
        <v>135</v>
      </c>
      <c r="T77" s="16">
        <f t="shared" si="3"/>
        <v>25</v>
      </c>
      <c r="U77" s="68">
        <v>399</v>
      </c>
      <c r="V77" s="16">
        <f t="shared" si="4"/>
        <v>16</v>
      </c>
      <c r="W77" s="68">
        <v>3</v>
      </c>
      <c r="X77" s="68" t="s">
        <v>33</v>
      </c>
      <c r="Y77" s="68" t="s">
        <v>52</v>
      </c>
      <c r="Z77" s="68" t="s">
        <v>67</v>
      </c>
      <c r="AA77" s="68" t="s">
        <v>73</v>
      </c>
      <c r="AB77" s="68" t="s">
        <v>158</v>
      </c>
    </row>
    <row r="78" spans="1:28" x14ac:dyDescent="0.15">
      <c r="A78" s="68" t="s">
        <v>43</v>
      </c>
      <c r="B78" s="68" t="s">
        <v>157</v>
      </c>
      <c r="C78" s="119">
        <v>2020</v>
      </c>
      <c r="D78" s="120" t="s">
        <v>177</v>
      </c>
      <c r="E78" s="68" t="s">
        <v>304</v>
      </c>
      <c r="F78" s="68" t="s">
        <v>305</v>
      </c>
      <c r="G78" s="68" t="s">
        <v>25</v>
      </c>
      <c r="H78" s="68" t="s">
        <v>166</v>
      </c>
      <c r="I78" s="68" t="s">
        <v>108</v>
      </c>
      <c r="J78" s="68" t="s">
        <v>26</v>
      </c>
      <c r="K78" s="68" t="s">
        <v>109</v>
      </c>
      <c r="L78" s="68">
        <v>2</v>
      </c>
      <c r="N78" s="68">
        <v>3</v>
      </c>
      <c r="O78" s="68">
        <v>0.21</v>
      </c>
      <c r="P78" s="68">
        <v>0.22</v>
      </c>
      <c r="Q78" s="43">
        <f t="shared" si="5"/>
        <v>0.215</v>
      </c>
      <c r="R78" s="68">
        <v>17</v>
      </c>
      <c r="S78" s="68">
        <v>120</v>
      </c>
      <c r="T78" s="16">
        <f t="shared" si="3"/>
        <v>30</v>
      </c>
      <c r="U78" s="68">
        <v>399</v>
      </c>
      <c r="V78" s="16">
        <f t="shared" si="4"/>
        <v>16</v>
      </c>
      <c r="W78" s="68">
        <v>3</v>
      </c>
      <c r="X78" s="68" t="s">
        <v>33</v>
      </c>
      <c r="Y78" s="68" t="s">
        <v>52</v>
      </c>
      <c r="Z78" s="68" t="s">
        <v>67</v>
      </c>
      <c r="AA78" s="68" t="s">
        <v>73</v>
      </c>
      <c r="AB78" s="68" t="s">
        <v>158</v>
      </c>
    </row>
    <row r="79" spans="1:28" x14ac:dyDescent="0.15">
      <c r="A79" s="68" t="s">
        <v>43</v>
      </c>
      <c r="B79" s="68" t="s">
        <v>157</v>
      </c>
      <c r="C79" s="119">
        <v>2020</v>
      </c>
      <c r="D79" s="120" t="s">
        <v>177</v>
      </c>
      <c r="E79" s="68" t="s">
        <v>304</v>
      </c>
      <c r="F79" s="68" t="s">
        <v>305</v>
      </c>
      <c r="G79" s="68" t="s">
        <v>25</v>
      </c>
      <c r="H79" s="68" t="s">
        <v>166</v>
      </c>
      <c r="I79" s="68" t="s">
        <v>108</v>
      </c>
      <c r="J79" s="68" t="s">
        <v>26</v>
      </c>
      <c r="K79" s="68" t="s">
        <v>109</v>
      </c>
      <c r="L79" s="68">
        <v>3</v>
      </c>
      <c r="N79" s="68">
        <v>3</v>
      </c>
      <c r="O79" s="68">
        <v>0.3</v>
      </c>
      <c r="P79" s="68">
        <v>0.27</v>
      </c>
      <c r="Q79" s="43">
        <f t="shared" si="5"/>
        <v>0.28500000000000003</v>
      </c>
      <c r="R79" s="68">
        <v>15.5</v>
      </c>
      <c r="S79" s="68">
        <v>136</v>
      </c>
      <c r="T79" s="16">
        <f t="shared" si="3"/>
        <v>25</v>
      </c>
      <c r="U79" s="68">
        <v>399</v>
      </c>
      <c r="V79" s="16">
        <f t="shared" si="4"/>
        <v>16</v>
      </c>
      <c r="W79" s="68">
        <v>3</v>
      </c>
      <c r="X79" s="68" t="s">
        <v>33</v>
      </c>
      <c r="Y79" s="68" t="s">
        <v>52</v>
      </c>
      <c r="Z79" s="68" t="s">
        <v>67</v>
      </c>
      <c r="AA79" s="68" t="s">
        <v>73</v>
      </c>
      <c r="AB79" s="68" t="s">
        <v>158</v>
      </c>
    </row>
    <row r="80" spans="1:28" x14ac:dyDescent="0.15">
      <c r="A80" s="68" t="s">
        <v>43</v>
      </c>
      <c r="B80" s="68" t="s">
        <v>157</v>
      </c>
      <c r="C80" s="119">
        <v>2020</v>
      </c>
      <c r="D80" s="120" t="s">
        <v>177</v>
      </c>
      <c r="E80" s="68" t="s">
        <v>304</v>
      </c>
      <c r="F80" s="68" t="s">
        <v>305</v>
      </c>
      <c r="G80" s="68" t="s">
        <v>25</v>
      </c>
      <c r="H80" s="68" t="s">
        <v>166</v>
      </c>
      <c r="I80" s="68" t="s">
        <v>108</v>
      </c>
      <c r="J80" s="68" t="s">
        <v>26</v>
      </c>
      <c r="K80" s="68" t="s">
        <v>109</v>
      </c>
      <c r="L80" s="68">
        <v>1</v>
      </c>
      <c r="N80" s="68">
        <v>1</v>
      </c>
      <c r="O80" s="68">
        <v>0.33</v>
      </c>
      <c r="P80" s="68">
        <v>0.35</v>
      </c>
      <c r="Q80" s="43">
        <f t="shared" si="5"/>
        <v>0.33999999999999997</v>
      </c>
      <c r="R80" s="68">
        <v>17.399999999999999</v>
      </c>
      <c r="S80" s="68">
        <v>135</v>
      </c>
      <c r="T80" s="16">
        <f t="shared" si="3"/>
        <v>25</v>
      </c>
      <c r="U80" s="68">
        <v>129</v>
      </c>
      <c r="V80" s="16">
        <f t="shared" si="4"/>
        <v>25</v>
      </c>
      <c r="W80" s="68">
        <v>3</v>
      </c>
      <c r="X80" s="68" t="s">
        <v>33</v>
      </c>
      <c r="Y80" s="68" t="s">
        <v>52</v>
      </c>
      <c r="Z80" s="68" t="s">
        <v>67</v>
      </c>
      <c r="AA80" s="68" t="s">
        <v>73</v>
      </c>
      <c r="AB80" s="68" t="s">
        <v>158</v>
      </c>
    </row>
    <row r="81" spans="1:28" x14ac:dyDescent="0.15">
      <c r="A81" s="68" t="s">
        <v>43</v>
      </c>
      <c r="B81" s="68" t="s">
        <v>157</v>
      </c>
      <c r="C81" s="119">
        <v>2020</v>
      </c>
      <c r="D81" s="120" t="s">
        <v>177</v>
      </c>
      <c r="E81" s="68" t="s">
        <v>304</v>
      </c>
      <c r="F81" s="68" t="s">
        <v>305</v>
      </c>
      <c r="G81" s="68" t="s">
        <v>25</v>
      </c>
      <c r="H81" s="68" t="s">
        <v>166</v>
      </c>
      <c r="I81" s="68" t="s">
        <v>108</v>
      </c>
      <c r="J81" s="68" t="s">
        <v>26</v>
      </c>
      <c r="K81" s="68" t="s">
        <v>109</v>
      </c>
      <c r="L81" s="68">
        <v>2</v>
      </c>
      <c r="N81" s="68">
        <v>1</v>
      </c>
      <c r="O81" s="68">
        <v>0.34</v>
      </c>
      <c r="P81" s="68">
        <v>0.3</v>
      </c>
      <c r="Q81" s="43">
        <f t="shared" si="5"/>
        <v>0.32</v>
      </c>
      <c r="R81" s="68">
        <v>16.3</v>
      </c>
      <c r="S81" s="68">
        <v>132</v>
      </c>
      <c r="T81" s="16">
        <f t="shared" si="3"/>
        <v>25</v>
      </c>
      <c r="U81" s="68">
        <v>129</v>
      </c>
      <c r="V81" s="16">
        <f t="shared" si="4"/>
        <v>25</v>
      </c>
      <c r="W81" s="68">
        <v>3</v>
      </c>
      <c r="X81" s="68" t="s">
        <v>33</v>
      </c>
      <c r="Y81" s="68" t="s">
        <v>52</v>
      </c>
      <c r="Z81" s="68" t="s">
        <v>67</v>
      </c>
      <c r="AA81" s="68" t="s">
        <v>73</v>
      </c>
      <c r="AB81" s="68" t="s">
        <v>158</v>
      </c>
    </row>
    <row r="82" spans="1:28" x14ac:dyDescent="0.15">
      <c r="A82" s="68" t="s">
        <v>43</v>
      </c>
      <c r="B82" s="68" t="s">
        <v>157</v>
      </c>
      <c r="C82" s="119">
        <v>2020</v>
      </c>
      <c r="D82" s="120" t="s">
        <v>177</v>
      </c>
      <c r="E82" s="68" t="s">
        <v>304</v>
      </c>
      <c r="F82" s="68" t="s">
        <v>305</v>
      </c>
      <c r="G82" s="68" t="s">
        <v>25</v>
      </c>
      <c r="H82" s="68" t="s">
        <v>166</v>
      </c>
      <c r="I82" s="68" t="s">
        <v>108</v>
      </c>
      <c r="J82" s="68" t="s">
        <v>26</v>
      </c>
      <c r="K82" s="68" t="s">
        <v>109</v>
      </c>
      <c r="L82" s="68">
        <v>3</v>
      </c>
      <c r="N82" s="68">
        <v>1</v>
      </c>
      <c r="O82" s="68">
        <v>0.33</v>
      </c>
      <c r="P82" s="68">
        <v>0.34</v>
      </c>
      <c r="Q82" s="43">
        <f t="shared" si="5"/>
        <v>0.33500000000000002</v>
      </c>
      <c r="R82" s="68">
        <v>16.100000000000001</v>
      </c>
      <c r="S82" s="68">
        <v>134</v>
      </c>
      <c r="T82" s="16">
        <f t="shared" si="3"/>
        <v>25</v>
      </c>
      <c r="U82" s="68">
        <v>129</v>
      </c>
      <c r="V82" s="16">
        <f t="shared" si="4"/>
        <v>25</v>
      </c>
      <c r="W82" s="68">
        <v>3</v>
      </c>
      <c r="X82" s="68" t="s">
        <v>33</v>
      </c>
      <c r="Y82" s="68" t="s">
        <v>52</v>
      </c>
      <c r="Z82" s="68" t="s">
        <v>67</v>
      </c>
      <c r="AA82" s="68" t="s">
        <v>73</v>
      </c>
      <c r="AB82" s="68" t="s">
        <v>158</v>
      </c>
    </row>
    <row r="83" spans="1:28" x14ac:dyDescent="0.15">
      <c r="A83" s="68" t="s">
        <v>43</v>
      </c>
      <c r="B83" s="68" t="s">
        <v>157</v>
      </c>
      <c r="C83" s="119">
        <v>2020</v>
      </c>
      <c r="D83" s="120" t="s">
        <v>177</v>
      </c>
      <c r="E83" s="68" t="s">
        <v>304</v>
      </c>
      <c r="F83" s="68" t="s">
        <v>305</v>
      </c>
      <c r="G83" s="68" t="s">
        <v>25</v>
      </c>
      <c r="H83" s="68" t="s">
        <v>110</v>
      </c>
      <c r="I83" s="68" t="s">
        <v>108</v>
      </c>
      <c r="J83" s="68" t="s">
        <v>26</v>
      </c>
      <c r="K83" s="68" t="s">
        <v>109</v>
      </c>
      <c r="L83" s="68">
        <v>1</v>
      </c>
      <c r="N83" s="68">
        <v>6</v>
      </c>
      <c r="O83" s="68">
        <v>0.22</v>
      </c>
      <c r="P83" s="68">
        <v>0.22</v>
      </c>
      <c r="Q83" s="43">
        <f t="shared" si="5"/>
        <v>0.22</v>
      </c>
      <c r="R83" s="68">
        <v>16.100000000000001</v>
      </c>
      <c r="S83" s="68">
        <v>89</v>
      </c>
      <c r="T83" s="16">
        <f t="shared" si="3"/>
        <v>36</v>
      </c>
      <c r="U83" s="68">
        <v>399</v>
      </c>
      <c r="V83" s="16">
        <f t="shared" si="4"/>
        <v>16</v>
      </c>
      <c r="W83" s="68">
        <v>2</v>
      </c>
      <c r="X83" s="68" t="s">
        <v>33</v>
      </c>
      <c r="Y83" s="68" t="s">
        <v>52</v>
      </c>
      <c r="Z83" s="68" t="s">
        <v>67</v>
      </c>
      <c r="AA83" s="68" t="s">
        <v>73</v>
      </c>
      <c r="AB83" s="68" t="s">
        <v>158</v>
      </c>
    </row>
    <row r="84" spans="1:28" x14ac:dyDescent="0.15">
      <c r="A84" s="68" t="s">
        <v>43</v>
      </c>
      <c r="B84" s="68" t="s">
        <v>157</v>
      </c>
      <c r="C84" s="119">
        <v>2020</v>
      </c>
      <c r="D84" s="120" t="s">
        <v>177</v>
      </c>
      <c r="E84" s="68" t="s">
        <v>304</v>
      </c>
      <c r="F84" s="68" t="s">
        <v>305</v>
      </c>
      <c r="G84" s="68" t="s">
        <v>25</v>
      </c>
      <c r="H84" s="68" t="s">
        <v>110</v>
      </c>
      <c r="I84" s="68" t="s">
        <v>108</v>
      </c>
      <c r="J84" s="68" t="s">
        <v>26</v>
      </c>
      <c r="K84" s="68" t="s">
        <v>109</v>
      </c>
      <c r="L84" s="68">
        <v>2</v>
      </c>
      <c r="N84" s="68">
        <v>6</v>
      </c>
      <c r="O84" s="68">
        <v>0.47</v>
      </c>
      <c r="P84" s="68">
        <v>0.48</v>
      </c>
      <c r="Q84" s="43">
        <f t="shared" si="5"/>
        <v>0.47499999999999998</v>
      </c>
      <c r="R84" s="68">
        <v>15.7</v>
      </c>
      <c r="S84" s="68">
        <v>90</v>
      </c>
      <c r="T84" s="16">
        <f t="shared" si="3"/>
        <v>36</v>
      </c>
      <c r="U84" s="68">
        <v>399</v>
      </c>
      <c r="V84" s="16">
        <f t="shared" si="4"/>
        <v>16</v>
      </c>
      <c r="W84" s="68">
        <v>2</v>
      </c>
      <c r="X84" s="68" t="s">
        <v>33</v>
      </c>
      <c r="Y84" s="68" t="s">
        <v>52</v>
      </c>
      <c r="Z84" s="68" t="s">
        <v>67</v>
      </c>
      <c r="AA84" s="68" t="s">
        <v>73</v>
      </c>
      <c r="AB84" s="68" t="s">
        <v>158</v>
      </c>
    </row>
    <row r="85" spans="1:28" x14ac:dyDescent="0.15">
      <c r="A85" s="68" t="s">
        <v>43</v>
      </c>
      <c r="B85" s="68" t="s">
        <v>157</v>
      </c>
      <c r="C85" s="119">
        <v>2020</v>
      </c>
      <c r="D85" s="120" t="s">
        <v>177</v>
      </c>
      <c r="E85" s="68" t="s">
        <v>304</v>
      </c>
      <c r="F85" s="68" t="s">
        <v>305</v>
      </c>
      <c r="G85" s="68" t="s">
        <v>25</v>
      </c>
      <c r="H85" s="68" t="s">
        <v>110</v>
      </c>
      <c r="I85" s="68" t="s">
        <v>108</v>
      </c>
      <c r="J85" s="68" t="s">
        <v>26</v>
      </c>
      <c r="K85" s="68" t="s">
        <v>109</v>
      </c>
      <c r="L85" s="68">
        <v>3</v>
      </c>
      <c r="N85" s="68">
        <v>6</v>
      </c>
      <c r="O85" s="68">
        <v>0.48</v>
      </c>
      <c r="P85" s="68">
        <v>0.45</v>
      </c>
      <c r="Q85" s="43">
        <f t="shared" si="5"/>
        <v>0.46499999999999997</v>
      </c>
      <c r="R85" s="68">
        <v>15.5</v>
      </c>
      <c r="S85" s="68">
        <v>90</v>
      </c>
      <c r="T85" s="16">
        <f t="shared" si="3"/>
        <v>36</v>
      </c>
      <c r="U85" s="68">
        <v>399</v>
      </c>
      <c r="V85" s="16">
        <f t="shared" si="4"/>
        <v>16</v>
      </c>
      <c r="W85" s="68">
        <v>2</v>
      </c>
      <c r="X85" s="68" t="s">
        <v>33</v>
      </c>
      <c r="Y85" s="68" t="s">
        <v>52</v>
      </c>
      <c r="Z85" s="68" t="s">
        <v>67</v>
      </c>
      <c r="AA85" s="68" t="s">
        <v>73</v>
      </c>
      <c r="AB85" s="68" t="s">
        <v>158</v>
      </c>
    </row>
    <row r="86" spans="1:28" x14ac:dyDescent="0.15">
      <c r="A86" s="68" t="s">
        <v>43</v>
      </c>
      <c r="B86" s="68" t="s">
        <v>157</v>
      </c>
      <c r="C86" s="119">
        <v>2020</v>
      </c>
      <c r="D86" s="120" t="s">
        <v>177</v>
      </c>
      <c r="E86" s="68" t="s">
        <v>304</v>
      </c>
      <c r="F86" s="68" t="s">
        <v>305</v>
      </c>
      <c r="G86" s="68" t="s">
        <v>25</v>
      </c>
      <c r="H86" s="68" t="s">
        <v>110</v>
      </c>
      <c r="I86" s="68" t="s">
        <v>108</v>
      </c>
      <c r="J86" s="68" t="s">
        <v>26</v>
      </c>
      <c r="K86" s="68" t="s">
        <v>109</v>
      </c>
      <c r="L86" s="68">
        <v>1</v>
      </c>
      <c r="N86" s="68">
        <v>3</v>
      </c>
      <c r="O86" s="68">
        <v>0.37</v>
      </c>
      <c r="P86" s="68">
        <v>0.3</v>
      </c>
      <c r="Q86" s="43">
        <f t="shared" si="5"/>
        <v>0.33499999999999996</v>
      </c>
      <c r="R86" s="68">
        <v>15.1</v>
      </c>
      <c r="S86" s="68">
        <v>135</v>
      </c>
      <c r="T86" s="16">
        <f t="shared" si="3"/>
        <v>25</v>
      </c>
      <c r="U86" s="68">
        <v>399</v>
      </c>
      <c r="V86" s="16">
        <f t="shared" si="4"/>
        <v>16</v>
      </c>
      <c r="W86" s="68">
        <v>3</v>
      </c>
      <c r="X86" s="68" t="s">
        <v>33</v>
      </c>
      <c r="Y86" s="68" t="s">
        <v>52</v>
      </c>
      <c r="Z86" s="68" t="s">
        <v>67</v>
      </c>
      <c r="AA86" s="68" t="s">
        <v>73</v>
      </c>
      <c r="AB86" s="68" t="s">
        <v>158</v>
      </c>
    </row>
    <row r="87" spans="1:28" x14ac:dyDescent="0.15">
      <c r="A87" s="68" t="s">
        <v>43</v>
      </c>
      <c r="B87" s="68" t="s">
        <v>157</v>
      </c>
      <c r="C87" s="119">
        <v>2020</v>
      </c>
      <c r="D87" s="120" t="s">
        <v>177</v>
      </c>
      <c r="E87" s="68" t="s">
        <v>304</v>
      </c>
      <c r="F87" s="68" t="s">
        <v>305</v>
      </c>
      <c r="G87" s="68" t="s">
        <v>25</v>
      </c>
      <c r="H87" s="68" t="s">
        <v>110</v>
      </c>
      <c r="I87" s="68" t="s">
        <v>108</v>
      </c>
      <c r="J87" s="68" t="s">
        <v>26</v>
      </c>
      <c r="K87" s="68" t="s">
        <v>109</v>
      </c>
      <c r="L87" s="68">
        <v>2</v>
      </c>
      <c r="N87" s="68">
        <v>3</v>
      </c>
      <c r="O87" s="68">
        <v>0.31</v>
      </c>
      <c r="P87" s="68">
        <v>0.32</v>
      </c>
      <c r="Q87" s="43">
        <f t="shared" si="5"/>
        <v>0.315</v>
      </c>
      <c r="R87" s="68">
        <v>15.3</v>
      </c>
      <c r="S87" s="68">
        <v>134</v>
      </c>
      <c r="T87" s="16">
        <f>IF(H87="","",IF(OR(H87="GREEN",H87="GK"),IF(S87&gt;=$AX$2,VLOOKUP(S87,$AX$2:$AY$12,2,1),""),IF(S87&gt;=$AZ$2,VLOOKUP(S87,$AZ$2:$BA$12,2,1),"")))</f>
        <v>25</v>
      </c>
      <c r="U87" s="68">
        <v>399</v>
      </c>
      <c r="V87" s="16">
        <f t="shared" si="4"/>
        <v>16</v>
      </c>
      <c r="W87" s="68">
        <v>3</v>
      </c>
      <c r="X87" s="68" t="s">
        <v>33</v>
      </c>
      <c r="Y87" s="68" t="s">
        <v>52</v>
      </c>
      <c r="Z87" s="68" t="s">
        <v>67</v>
      </c>
      <c r="AA87" s="68" t="s">
        <v>73</v>
      </c>
      <c r="AB87" s="68" t="s">
        <v>158</v>
      </c>
    </row>
    <row r="88" spans="1:28" x14ac:dyDescent="0.15">
      <c r="A88" s="68" t="s">
        <v>43</v>
      </c>
      <c r="B88" s="68" t="s">
        <v>157</v>
      </c>
      <c r="C88" s="119">
        <v>2020</v>
      </c>
      <c r="D88" s="120" t="s">
        <v>177</v>
      </c>
      <c r="E88" s="68" t="s">
        <v>304</v>
      </c>
      <c r="F88" s="68" t="s">
        <v>305</v>
      </c>
      <c r="G88" s="68" t="s">
        <v>25</v>
      </c>
      <c r="H88" s="68" t="s">
        <v>110</v>
      </c>
      <c r="I88" s="68" t="s">
        <v>108</v>
      </c>
      <c r="J88" s="68" t="s">
        <v>26</v>
      </c>
      <c r="K88" s="68" t="s">
        <v>109</v>
      </c>
      <c r="L88" s="68">
        <v>3</v>
      </c>
      <c r="N88" s="68">
        <v>3</v>
      </c>
      <c r="O88" s="68">
        <v>0.33</v>
      </c>
      <c r="P88" s="68">
        <v>0.3</v>
      </c>
      <c r="Q88" s="43">
        <f t="shared" si="5"/>
        <v>0.315</v>
      </c>
      <c r="R88" s="68">
        <v>14.8</v>
      </c>
      <c r="S88" s="68">
        <v>132</v>
      </c>
      <c r="T88" s="16">
        <f t="shared" si="3"/>
        <v>25</v>
      </c>
      <c r="U88" s="68">
        <v>399</v>
      </c>
      <c r="V88" s="16">
        <f t="shared" si="4"/>
        <v>16</v>
      </c>
      <c r="W88" s="68">
        <v>3</v>
      </c>
      <c r="X88" s="68" t="s">
        <v>33</v>
      </c>
      <c r="Y88" s="68" t="s">
        <v>52</v>
      </c>
      <c r="Z88" s="68" t="s">
        <v>67</v>
      </c>
      <c r="AA88" s="68" t="s">
        <v>73</v>
      </c>
      <c r="AB88" s="68" t="s">
        <v>158</v>
      </c>
    </row>
    <row r="89" spans="1:28" x14ac:dyDescent="0.15">
      <c r="A89" s="68" t="s">
        <v>43</v>
      </c>
      <c r="B89" s="68" t="s">
        <v>157</v>
      </c>
      <c r="C89" s="119">
        <v>2020</v>
      </c>
      <c r="D89" s="120" t="s">
        <v>177</v>
      </c>
      <c r="E89" s="68" t="s">
        <v>304</v>
      </c>
      <c r="F89" s="68" t="s">
        <v>305</v>
      </c>
      <c r="G89" s="68" t="s">
        <v>25</v>
      </c>
      <c r="H89" s="68" t="s">
        <v>110</v>
      </c>
      <c r="I89" s="68" t="s">
        <v>108</v>
      </c>
      <c r="J89" s="68" t="s">
        <v>26</v>
      </c>
      <c r="K89" s="68" t="s">
        <v>109</v>
      </c>
      <c r="L89" s="68">
        <v>1</v>
      </c>
      <c r="N89" s="68">
        <v>1</v>
      </c>
      <c r="O89" s="68">
        <v>0.24</v>
      </c>
      <c r="P89" s="68">
        <v>0.22</v>
      </c>
      <c r="Q89" s="43">
        <f t="shared" si="5"/>
        <v>0.22999999999999998</v>
      </c>
      <c r="R89" s="68">
        <v>13.8</v>
      </c>
      <c r="S89" s="68">
        <v>134</v>
      </c>
      <c r="T89" s="16">
        <f t="shared" si="3"/>
        <v>25</v>
      </c>
      <c r="U89" s="68">
        <v>129</v>
      </c>
      <c r="V89" s="16">
        <f t="shared" si="4"/>
        <v>25</v>
      </c>
      <c r="W89" s="68">
        <v>3</v>
      </c>
      <c r="X89" s="68" t="s">
        <v>33</v>
      </c>
      <c r="Y89" s="68" t="s">
        <v>52</v>
      </c>
      <c r="Z89" s="68" t="s">
        <v>67</v>
      </c>
      <c r="AA89" s="68" t="s">
        <v>73</v>
      </c>
      <c r="AB89" s="68" t="s">
        <v>158</v>
      </c>
    </row>
    <row r="90" spans="1:28" x14ac:dyDescent="0.15">
      <c r="A90" s="68" t="s">
        <v>43</v>
      </c>
      <c r="B90" s="68" t="s">
        <v>157</v>
      </c>
      <c r="C90" s="119">
        <v>2020</v>
      </c>
      <c r="D90" s="120" t="s">
        <v>177</v>
      </c>
      <c r="E90" s="68" t="s">
        <v>304</v>
      </c>
      <c r="F90" s="68" t="s">
        <v>305</v>
      </c>
      <c r="G90" s="68" t="s">
        <v>25</v>
      </c>
      <c r="H90" s="68" t="s">
        <v>110</v>
      </c>
      <c r="I90" s="68" t="s">
        <v>108</v>
      </c>
      <c r="J90" s="68" t="s">
        <v>26</v>
      </c>
      <c r="K90" s="68" t="s">
        <v>109</v>
      </c>
      <c r="L90" s="68">
        <v>2</v>
      </c>
      <c r="N90" s="68">
        <v>1</v>
      </c>
      <c r="O90" s="68">
        <v>0.26</v>
      </c>
      <c r="P90" s="68">
        <v>0.22</v>
      </c>
      <c r="Q90" s="43">
        <f>IF(OR(O90="",P90=""),"",AVERAGE(O90,P90))</f>
        <v>0.24</v>
      </c>
      <c r="R90" s="68">
        <v>16.2</v>
      </c>
      <c r="S90" s="68">
        <v>134</v>
      </c>
      <c r="T90" s="16">
        <f t="shared" si="3"/>
        <v>25</v>
      </c>
      <c r="U90" s="68">
        <v>129</v>
      </c>
      <c r="V90" s="16">
        <f t="shared" si="4"/>
        <v>25</v>
      </c>
      <c r="W90" s="68">
        <v>3</v>
      </c>
      <c r="X90" s="68" t="s">
        <v>33</v>
      </c>
      <c r="Y90" s="68" t="s">
        <v>52</v>
      </c>
      <c r="Z90" s="68" t="s">
        <v>67</v>
      </c>
      <c r="AA90" s="68" t="s">
        <v>73</v>
      </c>
      <c r="AB90" s="68" t="s">
        <v>158</v>
      </c>
    </row>
    <row r="91" spans="1:28" x14ac:dyDescent="0.15">
      <c r="A91" s="68" t="s">
        <v>43</v>
      </c>
      <c r="B91" s="68" t="s">
        <v>157</v>
      </c>
      <c r="C91" s="119">
        <v>2020</v>
      </c>
      <c r="D91" s="120" t="s">
        <v>177</v>
      </c>
      <c r="E91" s="68" t="s">
        <v>304</v>
      </c>
      <c r="F91" s="68" t="s">
        <v>305</v>
      </c>
      <c r="G91" s="68" t="s">
        <v>25</v>
      </c>
      <c r="H91" s="68" t="s">
        <v>110</v>
      </c>
      <c r="I91" s="68" t="s">
        <v>108</v>
      </c>
      <c r="J91" s="68" t="s">
        <v>26</v>
      </c>
      <c r="K91" s="68" t="s">
        <v>109</v>
      </c>
      <c r="L91" s="68">
        <v>3</v>
      </c>
      <c r="N91" s="68">
        <v>1</v>
      </c>
      <c r="O91" s="68">
        <v>0.32</v>
      </c>
      <c r="P91" s="68">
        <v>0.31</v>
      </c>
      <c r="Q91" s="43">
        <f t="shared" si="5"/>
        <v>0.315</v>
      </c>
      <c r="R91" s="68">
        <v>14.1</v>
      </c>
      <c r="S91" s="68">
        <v>130</v>
      </c>
      <c r="T91" s="16">
        <f t="shared" si="3"/>
        <v>25</v>
      </c>
      <c r="U91" s="68">
        <v>129</v>
      </c>
      <c r="V91" s="16">
        <f t="shared" si="4"/>
        <v>25</v>
      </c>
      <c r="W91" s="68">
        <v>3</v>
      </c>
      <c r="X91" s="68" t="s">
        <v>33</v>
      </c>
      <c r="Y91" s="68" t="s">
        <v>52</v>
      </c>
      <c r="Z91" s="68" t="s">
        <v>67</v>
      </c>
      <c r="AA91" s="68" t="s">
        <v>73</v>
      </c>
      <c r="AB91" s="68" t="s">
        <v>158</v>
      </c>
    </row>
    <row r="92" spans="1:28" x14ac:dyDescent="0.15">
      <c r="A92" s="68" t="s">
        <v>43</v>
      </c>
      <c r="B92" s="68" t="s">
        <v>157</v>
      </c>
      <c r="C92" s="119">
        <v>2020</v>
      </c>
      <c r="D92" s="120" t="s">
        <v>177</v>
      </c>
      <c r="E92" s="68" t="s">
        <v>294</v>
      </c>
      <c r="F92" s="68" t="s">
        <v>295</v>
      </c>
      <c r="G92" s="68" t="s">
        <v>30</v>
      </c>
      <c r="H92" s="68" t="s">
        <v>166</v>
      </c>
      <c r="I92" s="68" t="s">
        <v>108</v>
      </c>
      <c r="J92" s="68" t="s">
        <v>26</v>
      </c>
      <c r="K92" s="68" t="s">
        <v>109</v>
      </c>
      <c r="L92" s="68">
        <v>1</v>
      </c>
      <c r="N92" s="68">
        <v>1</v>
      </c>
      <c r="O92" s="68">
        <v>0.23</v>
      </c>
      <c r="P92" s="68">
        <v>0.27</v>
      </c>
      <c r="Q92" s="43">
        <f t="shared" si="5"/>
        <v>0.25</v>
      </c>
      <c r="R92" s="68">
        <v>17</v>
      </c>
      <c r="S92" s="68">
        <v>128</v>
      </c>
      <c r="T92" s="16">
        <f t="shared" si="3"/>
        <v>27</v>
      </c>
      <c r="U92" s="68">
        <v>128</v>
      </c>
      <c r="V92" s="16">
        <f t="shared" si="4"/>
        <v>27</v>
      </c>
      <c r="W92" s="68">
        <v>1</v>
      </c>
      <c r="X92" s="68" t="s">
        <v>27</v>
      </c>
      <c r="Y92" s="68" t="s">
        <v>67</v>
      </c>
      <c r="Z92" s="68" t="s">
        <v>73</v>
      </c>
      <c r="AA92" s="68" t="s">
        <v>52</v>
      </c>
      <c r="AB92" s="68" t="s">
        <v>158</v>
      </c>
    </row>
    <row r="93" spans="1:28" x14ac:dyDescent="0.15">
      <c r="A93" s="68" t="s">
        <v>43</v>
      </c>
      <c r="B93" s="68" t="s">
        <v>157</v>
      </c>
      <c r="C93" s="119">
        <v>2020</v>
      </c>
      <c r="D93" s="120" t="s">
        <v>177</v>
      </c>
      <c r="E93" s="68" t="s">
        <v>294</v>
      </c>
      <c r="F93" s="68" t="s">
        <v>295</v>
      </c>
      <c r="G93" s="68" t="s">
        <v>30</v>
      </c>
      <c r="H93" s="68" t="s">
        <v>166</v>
      </c>
      <c r="I93" s="68" t="s">
        <v>108</v>
      </c>
      <c r="J93" s="68" t="s">
        <v>26</v>
      </c>
      <c r="K93" s="68" t="s">
        <v>109</v>
      </c>
      <c r="L93" s="68">
        <v>2</v>
      </c>
      <c r="N93" s="68">
        <v>1</v>
      </c>
      <c r="O93" s="68">
        <v>0.21</v>
      </c>
      <c r="P93" s="68">
        <v>0.24</v>
      </c>
      <c r="Q93" s="43">
        <f t="shared" si="5"/>
        <v>0.22499999999999998</v>
      </c>
      <c r="R93" s="68">
        <v>16.3</v>
      </c>
      <c r="S93" s="68">
        <v>122</v>
      </c>
      <c r="T93" s="16">
        <f t="shared" si="3"/>
        <v>27</v>
      </c>
      <c r="U93" s="68">
        <v>128</v>
      </c>
      <c r="V93" s="16">
        <f t="shared" si="4"/>
        <v>27</v>
      </c>
      <c r="W93" s="68">
        <v>1</v>
      </c>
      <c r="X93" s="68" t="s">
        <v>27</v>
      </c>
      <c r="Y93" s="68" t="s">
        <v>67</v>
      </c>
      <c r="Z93" s="68" t="s">
        <v>73</v>
      </c>
      <c r="AA93" s="68" t="s">
        <v>52</v>
      </c>
      <c r="AB93" s="68" t="s">
        <v>158</v>
      </c>
    </row>
    <row r="94" spans="1:28" x14ac:dyDescent="0.15">
      <c r="A94" s="68" t="s">
        <v>43</v>
      </c>
      <c r="B94" s="68" t="s">
        <v>157</v>
      </c>
      <c r="C94" s="119">
        <v>2020</v>
      </c>
      <c r="D94" s="120" t="s">
        <v>177</v>
      </c>
      <c r="E94" s="68" t="s">
        <v>294</v>
      </c>
      <c r="F94" s="68" t="s">
        <v>295</v>
      </c>
      <c r="G94" s="68" t="s">
        <v>30</v>
      </c>
      <c r="H94" s="68" t="s">
        <v>166</v>
      </c>
      <c r="I94" s="68" t="s">
        <v>108</v>
      </c>
      <c r="J94" s="68" t="s">
        <v>26</v>
      </c>
      <c r="K94" s="68" t="s">
        <v>109</v>
      </c>
      <c r="L94" s="68">
        <v>3</v>
      </c>
      <c r="N94" s="68">
        <v>1</v>
      </c>
      <c r="O94" s="68">
        <v>0.22</v>
      </c>
      <c r="P94" s="68">
        <v>0.23</v>
      </c>
      <c r="Q94" s="43">
        <f t="shared" si="5"/>
        <v>0.22500000000000001</v>
      </c>
      <c r="R94" s="68">
        <v>16.7</v>
      </c>
      <c r="S94" s="68">
        <v>124</v>
      </c>
      <c r="T94" s="16">
        <f t="shared" si="3"/>
        <v>27</v>
      </c>
      <c r="U94" s="68">
        <v>128</v>
      </c>
      <c r="V94" s="16">
        <f t="shared" si="4"/>
        <v>27</v>
      </c>
      <c r="W94" s="68">
        <v>1</v>
      </c>
      <c r="X94" s="68" t="s">
        <v>27</v>
      </c>
      <c r="Y94" s="68" t="s">
        <v>67</v>
      </c>
      <c r="Z94" s="68" t="s">
        <v>73</v>
      </c>
      <c r="AA94" s="68" t="s">
        <v>52</v>
      </c>
      <c r="AB94" s="68" t="s">
        <v>158</v>
      </c>
    </row>
    <row r="95" spans="1:28" x14ac:dyDescent="0.15">
      <c r="A95" s="68" t="s">
        <v>43</v>
      </c>
      <c r="B95" s="68" t="s">
        <v>157</v>
      </c>
      <c r="C95" s="119">
        <v>2020</v>
      </c>
      <c r="D95" s="120" t="s">
        <v>177</v>
      </c>
      <c r="E95" s="68" t="s">
        <v>294</v>
      </c>
      <c r="F95" s="68" t="s">
        <v>295</v>
      </c>
      <c r="G95" s="68" t="s">
        <v>30</v>
      </c>
      <c r="H95" s="68" t="s">
        <v>110</v>
      </c>
      <c r="I95" s="68" t="s">
        <v>108</v>
      </c>
      <c r="J95" s="68" t="s">
        <v>26</v>
      </c>
      <c r="K95" s="68" t="s">
        <v>109</v>
      </c>
      <c r="L95" s="68">
        <v>1</v>
      </c>
      <c r="N95" s="68">
        <v>3</v>
      </c>
      <c r="O95" s="68">
        <v>0.27</v>
      </c>
      <c r="P95" s="68">
        <v>0.25</v>
      </c>
      <c r="Q95" s="43">
        <f t="shared" si="5"/>
        <v>0.26</v>
      </c>
      <c r="R95" s="68">
        <v>14</v>
      </c>
      <c r="S95" s="68">
        <v>120</v>
      </c>
      <c r="T95" s="16">
        <f t="shared" si="3"/>
        <v>30</v>
      </c>
      <c r="U95" s="68">
        <v>298</v>
      </c>
      <c r="V95" s="16">
        <f t="shared" si="4"/>
        <v>16</v>
      </c>
      <c r="W95" s="68">
        <v>1</v>
      </c>
      <c r="X95" s="68" t="s">
        <v>27</v>
      </c>
      <c r="Y95" s="68" t="s">
        <v>67</v>
      </c>
      <c r="Z95" s="68" t="s">
        <v>73</v>
      </c>
      <c r="AA95" s="68" t="s">
        <v>52</v>
      </c>
      <c r="AB95" s="68" t="s">
        <v>158</v>
      </c>
    </row>
    <row r="96" spans="1:28" x14ac:dyDescent="0.15">
      <c r="A96" s="68" t="s">
        <v>43</v>
      </c>
      <c r="B96" s="68" t="s">
        <v>157</v>
      </c>
      <c r="C96" s="119">
        <v>2020</v>
      </c>
      <c r="D96" s="120" t="s">
        <v>177</v>
      </c>
      <c r="E96" s="68" t="s">
        <v>294</v>
      </c>
      <c r="F96" s="68" t="s">
        <v>295</v>
      </c>
      <c r="G96" s="68" t="s">
        <v>30</v>
      </c>
      <c r="H96" s="68" t="s">
        <v>110</v>
      </c>
      <c r="I96" s="68" t="s">
        <v>108</v>
      </c>
      <c r="J96" s="68" t="s">
        <v>26</v>
      </c>
      <c r="K96" s="68" t="s">
        <v>109</v>
      </c>
      <c r="L96" s="68">
        <v>2</v>
      </c>
      <c r="N96" s="68">
        <v>3</v>
      </c>
      <c r="O96" s="68">
        <v>0.28999999999999998</v>
      </c>
      <c r="P96" s="68">
        <v>0.22</v>
      </c>
      <c r="Q96" s="43">
        <f t="shared" si="5"/>
        <v>0.255</v>
      </c>
      <c r="R96" s="68">
        <v>14.2</v>
      </c>
      <c r="S96" s="68">
        <v>119</v>
      </c>
      <c r="T96" s="16">
        <f t="shared" si="3"/>
        <v>30</v>
      </c>
      <c r="U96" s="68">
        <v>298</v>
      </c>
      <c r="V96" s="16">
        <f t="shared" si="4"/>
        <v>16</v>
      </c>
      <c r="W96" s="68">
        <v>1</v>
      </c>
      <c r="X96" s="68" t="s">
        <v>27</v>
      </c>
      <c r="Y96" s="68" t="s">
        <v>67</v>
      </c>
      <c r="Z96" s="68" t="s">
        <v>73</v>
      </c>
      <c r="AA96" s="68" t="s">
        <v>52</v>
      </c>
      <c r="AB96" s="68" t="s">
        <v>158</v>
      </c>
    </row>
    <row r="97" spans="1:28" x14ac:dyDescent="0.15">
      <c r="A97" s="68" t="s">
        <v>43</v>
      </c>
      <c r="B97" s="68" t="s">
        <v>157</v>
      </c>
      <c r="C97" s="119">
        <v>2020</v>
      </c>
      <c r="D97" s="120" t="s">
        <v>177</v>
      </c>
      <c r="E97" s="68" t="s">
        <v>294</v>
      </c>
      <c r="F97" s="68" t="s">
        <v>295</v>
      </c>
      <c r="G97" s="68" t="s">
        <v>30</v>
      </c>
      <c r="H97" s="68" t="s">
        <v>110</v>
      </c>
      <c r="I97" s="68" t="s">
        <v>108</v>
      </c>
      <c r="J97" s="68" t="s">
        <v>26</v>
      </c>
      <c r="K97" s="68" t="s">
        <v>109</v>
      </c>
      <c r="L97" s="68">
        <v>3</v>
      </c>
      <c r="N97" s="68">
        <v>3</v>
      </c>
      <c r="O97" s="68">
        <v>0.24</v>
      </c>
      <c r="P97" s="68">
        <v>0.22</v>
      </c>
      <c r="Q97" s="43">
        <f t="shared" si="5"/>
        <v>0.22999999999999998</v>
      </c>
      <c r="R97" s="68">
        <v>14.3</v>
      </c>
      <c r="S97" s="68">
        <v>122</v>
      </c>
      <c r="T97" s="16">
        <f>IF(H97="","",IF(OR(H97="GREEN",H97="GK"),IF(S97&gt;=$AX$2,VLOOKUP(S97,$AX$2:$AY$12,2,1),""),IF(S97&gt;=$AZ$2,VLOOKUP(S97,$AZ$2:$BA$12,2,1),"")))</f>
        <v>27</v>
      </c>
      <c r="U97" s="68">
        <v>298</v>
      </c>
      <c r="V97" s="16">
        <f t="shared" si="4"/>
        <v>16</v>
      </c>
      <c r="W97" s="68">
        <v>1</v>
      </c>
      <c r="X97" s="68" t="s">
        <v>27</v>
      </c>
      <c r="Y97" s="68" t="s">
        <v>67</v>
      </c>
      <c r="Z97" s="68" t="s">
        <v>73</v>
      </c>
      <c r="AA97" s="68" t="s">
        <v>52</v>
      </c>
      <c r="AB97" s="68" t="s">
        <v>158</v>
      </c>
    </row>
    <row r="98" spans="1:28" x14ac:dyDescent="0.15">
      <c r="A98" s="68" t="s">
        <v>43</v>
      </c>
      <c r="B98" s="68" t="s">
        <v>157</v>
      </c>
      <c r="C98" s="119">
        <v>2020</v>
      </c>
      <c r="D98" s="120" t="s">
        <v>177</v>
      </c>
      <c r="E98" s="68" t="s">
        <v>294</v>
      </c>
      <c r="F98" s="68" t="s">
        <v>295</v>
      </c>
      <c r="G98" s="68" t="s">
        <v>30</v>
      </c>
      <c r="H98" s="68" t="s">
        <v>104</v>
      </c>
      <c r="I98" s="68" t="s">
        <v>108</v>
      </c>
      <c r="J98" s="68" t="s">
        <v>63</v>
      </c>
      <c r="K98" s="68" t="s">
        <v>32</v>
      </c>
      <c r="L98" s="68">
        <v>1</v>
      </c>
      <c r="N98" s="68">
        <v>8</v>
      </c>
      <c r="O98" s="68">
        <v>0.24</v>
      </c>
      <c r="P98" s="68">
        <v>0.22</v>
      </c>
      <c r="Q98" s="43">
        <f t="shared" si="5"/>
        <v>0.22999999999999998</v>
      </c>
      <c r="R98" s="68">
        <v>12.7</v>
      </c>
      <c r="S98" s="68">
        <v>97</v>
      </c>
      <c r="T98" s="16">
        <f>IF(H98="","",IF(OR(H98="GREEN",H98="GK"),IF(S98&gt;=$AX$2,VLOOKUP(S98,$AX$2:$AY$12,2,1),""),IF(S98&gt;=$AZ$2,VLOOKUP(S98,$AZ$2:$BA$12,2,1),"")))</f>
        <v>36</v>
      </c>
      <c r="U98" s="68">
        <v>498</v>
      </c>
      <c r="V98" s="16">
        <f t="shared" si="4"/>
        <v>16</v>
      </c>
      <c r="W98" s="68">
        <v>1</v>
      </c>
      <c r="X98" s="68" t="s">
        <v>33</v>
      </c>
      <c r="Y98" s="68" t="s">
        <v>67</v>
      </c>
      <c r="Z98" s="68" t="s">
        <v>73</v>
      </c>
      <c r="AA98" s="68" t="s">
        <v>52</v>
      </c>
      <c r="AB98" s="68" t="s">
        <v>158</v>
      </c>
    </row>
    <row r="99" spans="1:28" x14ac:dyDescent="0.15">
      <c r="A99" s="68" t="s">
        <v>43</v>
      </c>
      <c r="B99" s="68" t="s">
        <v>157</v>
      </c>
      <c r="C99" s="119">
        <v>2020</v>
      </c>
      <c r="D99" s="120" t="s">
        <v>177</v>
      </c>
      <c r="E99" s="68" t="s">
        <v>294</v>
      </c>
      <c r="F99" s="68" t="s">
        <v>295</v>
      </c>
      <c r="G99" s="68" t="s">
        <v>30</v>
      </c>
      <c r="H99" s="68" t="s">
        <v>104</v>
      </c>
      <c r="I99" s="68" t="s">
        <v>108</v>
      </c>
      <c r="J99" s="68" t="s">
        <v>63</v>
      </c>
      <c r="K99" s="68" t="s">
        <v>32</v>
      </c>
      <c r="L99" s="68">
        <v>2</v>
      </c>
      <c r="N99" s="68">
        <v>8</v>
      </c>
      <c r="O99" s="68">
        <v>0.28999999999999998</v>
      </c>
      <c r="P99" s="68">
        <v>0.25</v>
      </c>
      <c r="Q99" s="43">
        <f t="shared" si="5"/>
        <v>0.27</v>
      </c>
      <c r="R99" s="68">
        <v>12</v>
      </c>
      <c r="S99" s="68">
        <v>100</v>
      </c>
      <c r="T99" s="16">
        <f t="shared" si="3"/>
        <v>33</v>
      </c>
      <c r="U99" s="68">
        <v>498</v>
      </c>
      <c r="V99" s="16">
        <f t="shared" si="4"/>
        <v>16</v>
      </c>
      <c r="W99" s="68">
        <v>1</v>
      </c>
      <c r="X99" s="68" t="s">
        <v>33</v>
      </c>
      <c r="Y99" s="68" t="s">
        <v>67</v>
      </c>
      <c r="Z99" s="68" t="s">
        <v>73</v>
      </c>
      <c r="AA99" s="68" t="s">
        <v>52</v>
      </c>
      <c r="AB99" s="68" t="s">
        <v>158</v>
      </c>
    </row>
    <row r="100" spans="1:28" x14ac:dyDescent="0.15">
      <c r="A100" s="68" t="s">
        <v>43</v>
      </c>
      <c r="B100" s="68" t="s">
        <v>157</v>
      </c>
      <c r="C100" s="119">
        <v>2020</v>
      </c>
      <c r="D100" s="120" t="s">
        <v>177</v>
      </c>
      <c r="E100" s="68" t="s">
        <v>294</v>
      </c>
      <c r="F100" s="68" t="s">
        <v>295</v>
      </c>
      <c r="G100" s="68" t="s">
        <v>30</v>
      </c>
      <c r="H100" s="68" t="s">
        <v>104</v>
      </c>
      <c r="I100" s="68" t="s">
        <v>108</v>
      </c>
      <c r="J100" s="68" t="s">
        <v>63</v>
      </c>
      <c r="K100" s="68" t="s">
        <v>32</v>
      </c>
      <c r="L100" s="68">
        <v>3</v>
      </c>
      <c r="N100" s="68">
        <v>8</v>
      </c>
      <c r="O100" s="68">
        <v>0.3</v>
      </c>
      <c r="P100" s="68">
        <v>0.32</v>
      </c>
      <c r="Q100" s="43">
        <f t="shared" si="5"/>
        <v>0.31</v>
      </c>
      <c r="R100" s="68">
        <v>11.9</v>
      </c>
      <c r="S100" s="68">
        <v>100</v>
      </c>
      <c r="T100" s="16">
        <f t="shared" si="3"/>
        <v>33</v>
      </c>
      <c r="U100" s="68">
        <v>498</v>
      </c>
      <c r="V100" s="16">
        <f t="shared" si="4"/>
        <v>16</v>
      </c>
      <c r="W100" s="68">
        <v>1</v>
      </c>
      <c r="X100" s="68" t="s">
        <v>33</v>
      </c>
      <c r="Y100" s="68" t="s">
        <v>67</v>
      </c>
      <c r="Z100" s="68" t="s">
        <v>73</v>
      </c>
      <c r="AA100" s="68" t="s">
        <v>52</v>
      </c>
      <c r="AB100" s="68" t="s">
        <v>158</v>
      </c>
    </row>
    <row r="101" spans="1:28" x14ac:dyDescent="0.15">
      <c r="A101" s="68" t="s">
        <v>43</v>
      </c>
      <c r="B101" s="68" t="s">
        <v>157</v>
      </c>
      <c r="C101" s="119">
        <v>2020</v>
      </c>
      <c r="D101" s="120" t="s">
        <v>177</v>
      </c>
      <c r="E101" s="68" t="s">
        <v>312</v>
      </c>
      <c r="F101" s="68" t="s">
        <v>313</v>
      </c>
      <c r="G101" s="68" t="s">
        <v>30</v>
      </c>
      <c r="H101" s="68" t="s">
        <v>166</v>
      </c>
      <c r="I101" s="68" t="s">
        <v>108</v>
      </c>
      <c r="J101" s="68" t="s">
        <v>26</v>
      </c>
      <c r="K101" s="68" t="s">
        <v>109</v>
      </c>
      <c r="L101" s="68">
        <v>1</v>
      </c>
      <c r="N101" s="68">
        <v>4</v>
      </c>
      <c r="O101" s="68">
        <v>0.35</v>
      </c>
      <c r="P101" s="68">
        <v>0.28000000000000003</v>
      </c>
      <c r="Q101" s="43">
        <f t="shared" si="5"/>
        <v>0.315</v>
      </c>
      <c r="R101" s="68">
        <v>13.9</v>
      </c>
      <c r="S101" s="68">
        <v>96</v>
      </c>
      <c r="T101" s="16">
        <f t="shared" si="3"/>
        <v>36</v>
      </c>
      <c r="U101" s="68">
        <v>358</v>
      </c>
      <c r="V101" s="16">
        <f t="shared" si="4"/>
        <v>16</v>
      </c>
      <c r="W101" s="68">
        <v>2</v>
      </c>
      <c r="X101" s="68" t="s">
        <v>33</v>
      </c>
      <c r="Y101" s="68" t="s">
        <v>67</v>
      </c>
      <c r="Z101" s="68" t="s">
        <v>73</v>
      </c>
      <c r="AA101" s="68" t="s">
        <v>61</v>
      </c>
      <c r="AB101" s="68" t="s">
        <v>158</v>
      </c>
    </row>
    <row r="102" spans="1:28" x14ac:dyDescent="0.15">
      <c r="A102" s="68" t="s">
        <v>43</v>
      </c>
      <c r="B102" s="68" t="s">
        <v>157</v>
      </c>
      <c r="C102" s="119">
        <v>2020</v>
      </c>
      <c r="D102" s="120" t="s">
        <v>177</v>
      </c>
      <c r="E102" s="68" t="s">
        <v>312</v>
      </c>
      <c r="F102" s="68" t="s">
        <v>313</v>
      </c>
      <c r="G102" s="68" t="s">
        <v>30</v>
      </c>
      <c r="H102" s="68" t="s">
        <v>166</v>
      </c>
      <c r="I102" s="68" t="s">
        <v>108</v>
      </c>
      <c r="J102" s="68" t="s">
        <v>26</v>
      </c>
      <c r="K102" s="68" t="s">
        <v>109</v>
      </c>
      <c r="L102" s="68">
        <v>2</v>
      </c>
      <c r="N102" s="68">
        <v>4</v>
      </c>
      <c r="O102" s="68">
        <v>0.34</v>
      </c>
      <c r="P102" s="68">
        <v>0.25</v>
      </c>
      <c r="Q102" s="43">
        <f t="shared" si="5"/>
        <v>0.29500000000000004</v>
      </c>
      <c r="R102" s="68">
        <v>15.3</v>
      </c>
      <c r="S102" s="68">
        <v>109</v>
      </c>
      <c r="T102" s="16">
        <f t="shared" si="3"/>
        <v>33</v>
      </c>
      <c r="U102" s="68">
        <v>358</v>
      </c>
      <c r="V102" s="16">
        <f t="shared" si="4"/>
        <v>16</v>
      </c>
      <c r="W102" s="68">
        <v>2</v>
      </c>
      <c r="X102" s="68" t="s">
        <v>33</v>
      </c>
      <c r="Y102" s="68" t="s">
        <v>67</v>
      </c>
      <c r="Z102" s="68" t="s">
        <v>73</v>
      </c>
      <c r="AA102" s="68" t="s">
        <v>61</v>
      </c>
      <c r="AB102" s="68" t="s">
        <v>158</v>
      </c>
    </row>
    <row r="103" spans="1:28" x14ac:dyDescent="0.15">
      <c r="A103" s="68" t="s">
        <v>43</v>
      </c>
      <c r="B103" s="68" t="s">
        <v>157</v>
      </c>
      <c r="C103" s="119">
        <v>2020</v>
      </c>
      <c r="D103" s="120" t="s">
        <v>177</v>
      </c>
      <c r="E103" s="68" t="s">
        <v>312</v>
      </c>
      <c r="F103" s="68" t="s">
        <v>313</v>
      </c>
      <c r="G103" s="68" t="s">
        <v>30</v>
      </c>
      <c r="H103" s="68" t="s">
        <v>166</v>
      </c>
      <c r="I103" s="68" t="s">
        <v>108</v>
      </c>
      <c r="J103" s="68" t="s">
        <v>26</v>
      </c>
      <c r="K103" s="68" t="s">
        <v>109</v>
      </c>
      <c r="L103" s="68">
        <v>3</v>
      </c>
      <c r="N103" s="68">
        <v>4</v>
      </c>
      <c r="O103" s="68">
        <v>0.33</v>
      </c>
      <c r="P103" s="68">
        <v>0.31</v>
      </c>
      <c r="Q103" s="43">
        <f t="shared" si="5"/>
        <v>0.32</v>
      </c>
      <c r="R103" s="68">
        <v>15.7</v>
      </c>
      <c r="S103" s="68">
        <v>107</v>
      </c>
      <c r="T103" s="16">
        <f t="shared" si="3"/>
        <v>33</v>
      </c>
      <c r="U103" s="68">
        <v>358</v>
      </c>
      <c r="V103" s="16">
        <f t="shared" si="4"/>
        <v>16</v>
      </c>
      <c r="W103" s="68">
        <v>2</v>
      </c>
      <c r="X103" s="68" t="s">
        <v>33</v>
      </c>
      <c r="Y103" s="68" t="s">
        <v>67</v>
      </c>
      <c r="Z103" s="68" t="s">
        <v>73</v>
      </c>
      <c r="AA103" s="68" t="s">
        <v>61</v>
      </c>
      <c r="AB103" s="68" t="s">
        <v>158</v>
      </c>
    </row>
    <row r="104" spans="1:28" x14ac:dyDescent="0.15">
      <c r="A104" s="68" t="s">
        <v>43</v>
      </c>
      <c r="B104" s="68" t="s">
        <v>157</v>
      </c>
      <c r="C104" s="119">
        <v>2020</v>
      </c>
      <c r="D104" s="120" t="s">
        <v>177</v>
      </c>
      <c r="E104" s="68" t="s">
        <v>312</v>
      </c>
      <c r="F104" s="68" t="s">
        <v>313</v>
      </c>
      <c r="G104" s="68" t="s">
        <v>30</v>
      </c>
      <c r="H104" s="68" t="s">
        <v>166</v>
      </c>
      <c r="I104" s="68" t="s">
        <v>108</v>
      </c>
      <c r="J104" s="68" t="s">
        <v>26</v>
      </c>
      <c r="K104" s="68" t="s">
        <v>109</v>
      </c>
      <c r="L104" s="68">
        <v>1</v>
      </c>
      <c r="N104" s="68">
        <v>1</v>
      </c>
      <c r="O104" s="68">
        <v>0.38</v>
      </c>
      <c r="P104" s="68">
        <v>0.46</v>
      </c>
      <c r="Q104" s="43">
        <f t="shared" si="5"/>
        <v>0.42000000000000004</v>
      </c>
      <c r="R104" s="68">
        <v>15.2</v>
      </c>
      <c r="S104" s="68">
        <v>146</v>
      </c>
      <c r="T104" s="16">
        <f t="shared" si="3"/>
        <v>22</v>
      </c>
      <c r="U104" s="68">
        <v>128</v>
      </c>
      <c r="V104" s="16">
        <f t="shared" si="4"/>
        <v>27</v>
      </c>
      <c r="W104" s="68">
        <v>1</v>
      </c>
      <c r="X104" s="68" t="s">
        <v>33</v>
      </c>
      <c r="Y104" s="68" t="s">
        <v>67</v>
      </c>
      <c r="Z104" s="68" t="s">
        <v>73</v>
      </c>
      <c r="AA104" s="68" t="s">
        <v>61</v>
      </c>
      <c r="AB104" s="68" t="s">
        <v>158</v>
      </c>
    </row>
    <row r="105" spans="1:28" x14ac:dyDescent="0.15">
      <c r="A105" s="68" t="s">
        <v>43</v>
      </c>
      <c r="B105" s="68" t="s">
        <v>157</v>
      </c>
      <c r="C105" s="119">
        <v>2020</v>
      </c>
      <c r="D105" s="120" t="s">
        <v>177</v>
      </c>
      <c r="E105" s="68" t="s">
        <v>312</v>
      </c>
      <c r="F105" s="68" t="s">
        <v>313</v>
      </c>
      <c r="G105" s="68" t="s">
        <v>30</v>
      </c>
      <c r="H105" s="68" t="s">
        <v>166</v>
      </c>
      <c r="I105" s="68" t="s">
        <v>108</v>
      </c>
      <c r="J105" s="68" t="s">
        <v>26</v>
      </c>
      <c r="K105" s="68" t="s">
        <v>109</v>
      </c>
      <c r="L105" s="68">
        <v>2</v>
      </c>
      <c r="N105" s="68">
        <v>1</v>
      </c>
      <c r="O105" s="68">
        <v>0.34</v>
      </c>
      <c r="P105" s="68">
        <v>0.4</v>
      </c>
      <c r="Q105" s="43">
        <f t="shared" si="5"/>
        <v>0.37</v>
      </c>
      <c r="R105" s="68">
        <v>14.9</v>
      </c>
      <c r="S105" s="68">
        <v>135</v>
      </c>
      <c r="T105" s="16">
        <f t="shared" si="3"/>
        <v>25</v>
      </c>
      <c r="U105" s="68">
        <v>128</v>
      </c>
      <c r="V105" s="16">
        <f t="shared" si="4"/>
        <v>27</v>
      </c>
      <c r="W105" s="68">
        <v>1</v>
      </c>
      <c r="X105" s="68" t="s">
        <v>33</v>
      </c>
      <c r="Y105" s="68" t="s">
        <v>67</v>
      </c>
      <c r="Z105" s="68" t="s">
        <v>73</v>
      </c>
      <c r="AA105" s="68" t="s">
        <v>61</v>
      </c>
      <c r="AB105" s="68" t="s">
        <v>158</v>
      </c>
    </row>
    <row r="106" spans="1:28" x14ac:dyDescent="0.15">
      <c r="A106" s="68" t="s">
        <v>43</v>
      </c>
      <c r="B106" s="68" t="s">
        <v>157</v>
      </c>
      <c r="C106" s="119">
        <v>2020</v>
      </c>
      <c r="D106" s="120" t="s">
        <v>177</v>
      </c>
      <c r="E106" s="68" t="s">
        <v>312</v>
      </c>
      <c r="F106" s="68" t="s">
        <v>313</v>
      </c>
      <c r="G106" s="68" t="s">
        <v>30</v>
      </c>
      <c r="H106" s="68" t="s">
        <v>166</v>
      </c>
      <c r="I106" s="68" t="s">
        <v>108</v>
      </c>
      <c r="J106" s="68" t="s">
        <v>26</v>
      </c>
      <c r="K106" s="68" t="s">
        <v>109</v>
      </c>
      <c r="L106" s="68">
        <v>3</v>
      </c>
      <c r="N106" s="68">
        <v>1</v>
      </c>
      <c r="O106" s="68">
        <v>0.36</v>
      </c>
      <c r="P106" s="68">
        <v>0.42</v>
      </c>
      <c r="Q106" s="43">
        <f t="shared" si="5"/>
        <v>0.39</v>
      </c>
      <c r="R106" s="68">
        <v>15.3</v>
      </c>
      <c r="S106" s="68">
        <v>132</v>
      </c>
      <c r="T106" s="16">
        <f t="shared" si="3"/>
        <v>25</v>
      </c>
      <c r="U106" s="68">
        <v>128</v>
      </c>
      <c r="V106" s="16">
        <f t="shared" si="4"/>
        <v>27</v>
      </c>
      <c r="W106" s="68">
        <v>1</v>
      </c>
      <c r="X106" s="68" t="s">
        <v>33</v>
      </c>
      <c r="Y106" s="68" t="s">
        <v>67</v>
      </c>
      <c r="Z106" s="68" t="s">
        <v>73</v>
      </c>
      <c r="AA106" s="68" t="s">
        <v>61</v>
      </c>
      <c r="AB106" s="68" t="s">
        <v>158</v>
      </c>
    </row>
    <row r="107" spans="1:28" x14ac:dyDescent="0.15">
      <c r="A107" s="68" t="s">
        <v>43</v>
      </c>
      <c r="B107" s="68" t="s">
        <v>157</v>
      </c>
      <c r="C107" s="119">
        <v>2020</v>
      </c>
      <c r="D107" s="120" t="s">
        <v>177</v>
      </c>
      <c r="E107" s="68" t="s">
        <v>312</v>
      </c>
      <c r="F107" s="68" t="s">
        <v>313</v>
      </c>
      <c r="G107" s="68" t="s">
        <v>30</v>
      </c>
      <c r="H107" s="68" t="s">
        <v>110</v>
      </c>
      <c r="I107" s="68" t="s">
        <v>108</v>
      </c>
      <c r="J107" s="68" t="s">
        <v>26</v>
      </c>
      <c r="K107" s="68" t="s">
        <v>109</v>
      </c>
      <c r="L107" s="68">
        <v>1</v>
      </c>
      <c r="N107" s="68">
        <v>5</v>
      </c>
      <c r="O107" s="68">
        <v>0.23</v>
      </c>
      <c r="P107" s="68">
        <v>0.22</v>
      </c>
      <c r="Q107" s="43">
        <f t="shared" si="5"/>
        <v>0.22500000000000001</v>
      </c>
      <c r="R107" s="68">
        <v>14.4</v>
      </c>
      <c r="S107" s="68">
        <v>89</v>
      </c>
      <c r="T107" s="16">
        <f t="shared" si="3"/>
        <v>36</v>
      </c>
      <c r="U107" s="68">
        <v>298</v>
      </c>
      <c r="V107" s="16">
        <f t="shared" si="4"/>
        <v>16</v>
      </c>
      <c r="W107" s="68">
        <v>2</v>
      </c>
      <c r="X107" s="68" t="s">
        <v>33</v>
      </c>
      <c r="Y107" s="68" t="s">
        <v>67</v>
      </c>
      <c r="Z107" s="68" t="s">
        <v>73</v>
      </c>
      <c r="AA107" s="68" t="s">
        <v>61</v>
      </c>
      <c r="AB107" s="68" t="s">
        <v>158</v>
      </c>
    </row>
    <row r="108" spans="1:28" x14ac:dyDescent="0.15">
      <c r="A108" s="68" t="s">
        <v>43</v>
      </c>
      <c r="B108" s="68" t="s">
        <v>157</v>
      </c>
      <c r="C108" s="119">
        <v>2020</v>
      </c>
      <c r="D108" s="120" t="s">
        <v>177</v>
      </c>
      <c r="E108" s="68" t="s">
        <v>312</v>
      </c>
      <c r="F108" s="68" t="s">
        <v>313</v>
      </c>
      <c r="G108" s="68" t="s">
        <v>30</v>
      </c>
      <c r="H108" s="68" t="s">
        <v>110</v>
      </c>
      <c r="I108" s="68" t="s">
        <v>108</v>
      </c>
      <c r="J108" s="68" t="s">
        <v>26</v>
      </c>
      <c r="K108" s="68" t="s">
        <v>109</v>
      </c>
      <c r="L108" s="68">
        <v>2</v>
      </c>
      <c r="N108" s="68">
        <v>5</v>
      </c>
      <c r="O108" s="68">
        <v>0.22</v>
      </c>
      <c r="P108" s="68">
        <v>0.26</v>
      </c>
      <c r="Q108" s="43">
        <f t="shared" si="5"/>
        <v>0.24</v>
      </c>
      <c r="R108" s="68">
        <v>15.5</v>
      </c>
      <c r="S108" s="68">
        <v>91</v>
      </c>
      <c r="T108" s="16">
        <f t="shared" si="3"/>
        <v>36</v>
      </c>
      <c r="U108" s="68">
        <v>298</v>
      </c>
      <c r="V108" s="16">
        <f t="shared" si="4"/>
        <v>16</v>
      </c>
      <c r="W108" s="68">
        <v>2</v>
      </c>
      <c r="X108" s="68" t="s">
        <v>33</v>
      </c>
      <c r="Y108" s="68" t="s">
        <v>67</v>
      </c>
      <c r="Z108" s="68" t="s">
        <v>73</v>
      </c>
      <c r="AA108" s="68" t="s">
        <v>61</v>
      </c>
      <c r="AB108" s="68" t="s">
        <v>158</v>
      </c>
    </row>
    <row r="109" spans="1:28" x14ac:dyDescent="0.15">
      <c r="A109" s="68" t="s">
        <v>43</v>
      </c>
      <c r="B109" s="68" t="s">
        <v>157</v>
      </c>
      <c r="C109" s="119">
        <v>2020</v>
      </c>
      <c r="D109" s="120" t="s">
        <v>177</v>
      </c>
      <c r="E109" s="68" t="s">
        <v>312</v>
      </c>
      <c r="F109" s="68" t="s">
        <v>313</v>
      </c>
      <c r="G109" s="68" t="s">
        <v>30</v>
      </c>
      <c r="H109" s="68" t="s">
        <v>110</v>
      </c>
      <c r="I109" s="68" t="s">
        <v>108</v>
      </c>
      <c r="J109" s="68" t="s">
        <v>26</v>
      </c>
      <c r="K109" s="68" t="s">
        <v>109</v>
      </c>
      <c r="L109" s="68">
        <v>3</v>
      </c>
      <c r="N109" s="68">
        <v>5</v>
      </c>
      <c r="O109" s="68">
        <v>0.24</v>
      </c>
      <c r="P109" s="68">
        <v>0.21</v>
      </c>
      <c r="Q109" s="43">
        <f t="shared" si="5"/>
        <v>0.22499999999999998</v>
      </c>
      <c r="R109" s="68">
        <v>14.2</v>
      </c>
      <c r="S109" s="68">
        <v>92</v>
      </c>
      <c r="T109" s="16">
        <f t="shared" si="3"/>
        <v>36</v>
      </c>
      <c r="U109" s="68">
        <v>298</v>
      </c>
      <c r="V109" s="16">
        <f t="shared" si="4"/>
        <v>16</v>
      </c>
      <c r="W109" s="68">
        <v>2</v>
      </c>
      <c r="X109" s="68" t="s">
        <v>33</v>
      </c>
      <c r="Y109" s="68" t="s">
        <v>67</v>
      </c>
      <c r="Z109" s="68" t="s">
        <v>73</v>
      </c>
      <c r="AA109" s="68" t="s">
        <v>61</v>
      </c>
      <c r="AB109" s="68" t="s">
        <v>158</v>
      </c>
    </row>
    <row r="110" spans="1:28" x14ac:dyDescent="0.15">
      <c r="A110" s="68" t="s">
        <v>43</v>
      </c>
      <c r="B110" s="68" t="s">
        <v>157</v>
      </c>
      <c r="C110" s="119">
        <v>2020</v>
      </c>
      <c r="D110" s="120" t="s">
        <v>177</v>
      </c>
      <c r="E110" s="68" t="s">
        <v>312</v>
      </c>
      <c r="F110" s="68" t="s">
        <v>313</v>
      </c>
      <c r="G110" s="68" t="s">
        <v>30</v>
      </c>
      <c r="H110" s="68" t="s">
        <v>110</v>
      </c>
      <c r="I110" s="68" t="s">
        <v>108</v>
      </c>
      <c r="J110" s="68" t="s">
        <v>26</v>
      </c>
      <c r="K110" s="68" t="s">
        <v>109</v>
      </c>
      <c r="L110" s="68">
        <v>1</v>
      </c>
      <c r="N110" s="68">
        <v>1</v>
      </c>
      <c r="O110" s="68">
        <v>0.22</v>
      </c>
      <c r="P110" s="68">
        <v>0.27</v>
      </c>
      <c r="Q110" s="43">
        <f t="shared" si="5"/>
        <v>0.245</v>
      </c>
      <c r="R110" s="68">
        <v>16</v>
      </c>
      <c r="S110" s="68">
        <v>145</v>
      </c>
      <c r="T110" s="16">
        <f t="shared" si="3"/>
        <v>22</v>
      </c>
      <c r="U110" s="68">
        <v>128</v>
      </c>
      <c r="V110" s="16">
        <f t="shared" si="4"/>
        <v>27</v>
      </c>
      <c r="W110" s="68">
        <v>1</v>
      </c>
      <c r="X110" s="68" t="s">
        <v>33</v>
      </c>
      <c r="Y110" s="68" t="s">
        <v>67</v>
      </c>
      <c r="Z110" s="68" t="s">
        <v>73</v>
      </c>
      <c r="AA110" s="68" t="s">
        <v>61</v>
      </c>
      <c r="AB110" s="68" t="s">
        <v>158</v>
      </c>
    </row>
    <row r="111" spans="1:28" x14ac:dyDescent="0.15">
      <c r="A111" s="68" t="s">
        <v>43</v>
      </c>
      <c r="B111" s="68" t="s">
        <v>157</v>
      </c>
      <c r="C111" s="119">
        <v>2020</v>
      </c>
      <c r="D111" s="120" t="s">
        <v>177</v>
      </c>
      <c r="E111" s="68" t="s">
        <v>312</v>
      </c>
      <c r="F111" s="68" t="s">
        <v>313</v>
      </c>
      <c r="G111" s="68" t="s">
        <v>30</v>
      </c>
      <c r="H111" s="68" t="s">
        <v>110</v>
      </c>
      <c r="I111" s="68" t="s">
        <v>108</v>
      </c>
      <c r="J111" s="68" t="s">
        <v>26</v>
      </c>
      <c r="K111" s="68" t="s">
        <v>109</v>
      </c>
      <c r="L111" s="68">
        <v>2</v>
      </c>
      <c r="N111" s="68">
        <v>1</v>
      </c>
      <c r="O111" s="68">
        <v>0.23</v>
      </c>
      <c r="P111" s="68">
        <v>0.24</v>
      </c>
      <c r="Q111" s="43">
        <f t="shared" si="5"/>
        <v>0.23499999999999999</v>
      </c>
      <c r="R111" s="68">
        <v>14.4</v>
      </c>
      <c r="S111" s="68">
        <v>143</v>
      </c>
      <c r="T111" s="16">
        <f t="shared" si="3"/>
        <v>22</v>
      </c>
      <c r="U111" s="68">
        <v>128</v>
      </c>
      <c r="V111" s="16">
        <f t="shared" si="4"/>
        <v>27</v>
      </c>
      <c r="W111" s="68">
        <v>1</v>
      </c>
      <c r="X111" s="68" t="s">
        <v>33</v>
      </c>
      <c r="Y111" s="68" t="s">
        <v>67</v>
      </c>
      <c r="Z111" s="68" t="s">
        <v>73</v>
      </c>
      <c r="AA111" s="68" t="s">
        <v>61</v>
      </c>
      <c r="AB111" s="68" t="s">
        <v>158</v>
      </c>
    </row>
    <row r="112" spans="1:28" x14ac:dyDescent="0.15">
      <c r="A112" s="68" t="s">
        <v>43</v>
      </c>
      <c r="B112" s="68" t="s">
        <v>157</v>
      </c>
      <c r="C112" s="119">
        <v>2020</v>
      </c>
      <c r="D112" s="120" t="s">
        <v>177</v>
      </c>
      <c r="E112" s="68" t="s">
        <v>312</v>
      </c>
      <c r="F112" s="68" t="s">
        <v>313</v>
      </c>
      <c r="G112" s="68" t="s">
        <v>30</v>
      </c>
      <c r="H112" s="68" t="s">
        <v>110</v>
      </c>
      <c r="I112" s="68" t="s">
        <v>108</v>
      </c>
      <c r="J112" s="68" t="s">
        <v>26</v>
      </c>
      <c r="K112" s="68" t="s">
        <v>109</v>
      </c>
      <c r="L112" s="68">
        <v>3</v>
      </c>
      <c r="N112" s="68">
        <v>1</v>
      </c>
      <c r="O112" s="68">
        <v>0.22</v>
      </c>
      <c r="P112" s="68">
        <v>0.24</v>
      </c>
      <c r="Q112" s="43">
        <f t="shared" si="5"/>
        <v>0.22999999999999998</v>
      </c>
      <c r="R112" s="68">
        <v>14.1</v>
      </c>
      <c r="S112" s="68">
        <v>146</v>
      </c>
      <c r="T112" s="16">
        <f t="shared" si="3"/>
        <v>22</v>
      </c>
      <c r="U112" s="68">
        <v>128</v>
      </c>
      <c r="V112" s="16">
        <f t="shared" si="4"/>
        <v>27</v>
      </c>
      <c r="W112" s="68">
        <v>1</v>
      </c>
      <c r="X112" s="68" t="s">
        <v>33</v>
      </c>
      <c r="Y112" s="68" t="s">
        <v>67</v>
      </c>
      <c r="Z112" s="68" t="s">
        <v>73</v>
      </c>
      <c r="AA112" s="68" t="s">
        <v>61</v>
      </c>
      <c r="AB112" s="68" t="s">
        <v>158</v>
      </c>
    </row>
    <row r="113" spans="1:28" x14ac:dyDescent="0.15">
      <c r="A113" s="68" t="s">
        <v>43</v>
      </c>
      <c r="B113" s="68" t="s">
        <v>157</v>
      </c>
      <c r="C113" s="119">
        <v>2020</v>
      </c>
      <c r="D113" s="120" t="s">
        <v>177</v>
      </c>
      <c r="E113" s="68" t="s">
        <v>307</v>
      </c>
      <c r="F113" s="68" t="s">
        <v>302</v>
      </c>
      <c r="G113" s="68" t="s">
        <v>25</v>
      </c>
      <c r="H113" s="68" t="s">
        <v>166</v>
      </c>
      <c r="I113" s="68" t="s">
        <v>108</v>
      </c>
      <c r="J113" s="68" t="s">
        <v>26</v>
      </c>
      <c r="K113" s="68" t="s">
        <v>109</v>
      </c>
      <c r="L113" s="68">
        <v>1</v>
      </c>
      <c r="N113" s="68">
        <v>1</v>
      </c>
      <c r="O113" s="68">
        <v>0.31</v>
      </c>
      <c r="P113" s="68">
        <v>0.3</v>
      </c>
      <c r="Q113" s="43">
        <f t="shared" si="5"/>
        <v>0.30499999999999999</v>
      </c>
      <c r="R113" s="68">
        <v>16.3</v>
      </c>
      <c r="S113" s="68">
        <v>129</v>
      </c>
      <c r="T113" s="16">
        <f t="shared" si="3"/>
        <v>25</v>
      </c>
      <c r="U113" s="68">
        <v>128</v>
      </c>
      <c r="V113" s="16">
        <f t="shared" si="4"/>
        <v>27</v>
      </c>
      <c r="W113" s="68">
        <v>2</v>
      </c>
      <c r="X113" s="68" t="s">
        <v>33</v>
      </c>
      <c r="Y113" s="68" t="s">
        <v>73</v>
      </c>
      <c r="Z113" s="68" t="s">
        <v>67</v>
      </c>
      <c r="AA113" s="68" t="s">
        <v>52</v>
      </c>
      <c r="AB113" s="68" t="s">
        <v>158</v>
      </c>
    </row>
    <row r="114" spans="1:28" x14ac:dyDescent="0.15">
      <c r="A114" s="68" t="s">
        <v>43</v>
      </c>
      <c r="B114" s="68" t="s">
        <v>157</v>
      </c>
      <c r="C114" s="119">
        <v>2020</v>
      </c>
      <c r="D114" s="120" t="s">
        <v>177</v>
      </c>
      <c r="E114" s="68" t="s">
        <v>307</v>
      </c>
      <c r="F114" s="68" t="s">
        <v>302</v>
      </c>
      <c r="G114" s="68" t="s">
        <v>25</v>
      </c>
      <c r="H114" s="68" t="s">
        <v>166</v>
      </c>
      <c r="I114" s="68" t="s">
        <v>108</v>
      </c>
      <c r="J114" s="68" t="s">
        <v>26</v>
      </c>
      <c r="K114" s="68" t="s">
        <v>109</v>
      </c>
      <c r="L114" s="68">
        <v>2</v>
      </c>
      <c r="N114" s="68">
        <v>1</v>
      </c>
      <c r="O114" s="68">
        <v>0.48</v>
      </c>
      <c r="P114" s="68">
        <v>0.51</v>
      </c>
      <c r="Q114" s="43">
        <f>IF(OR(O114="",P114=""),"",AVERAGE(O114,P114))</f>
        <v>0.495</v>
      </c>
      <c r="R114" s="68">
        <v>15</v>
      </c>
      <c r="S114" s="68">
        <v>117</v>
      </c>
      <c r="T114" s="16">
        <f>IF(H114="","",IF(OR(H114="GREEN",H114="GK"),IF(S114&gt;=$AX$2,VLOOKUP(S114,$AX$2:$AY$12,2,1),""),IF(S114&gt;=$AZ$2,VLOOKUP(S114,$AZ$2:$BA$12,2,1),"")))</f>
        <v>30</v>
      </c>
      <c r="U114" s="68">
        <v>128</v>
      </c>
      <c r="V114" s="16">
        <f t="shared" si="4"/>
        <v>27</v>
      </c>
      <c r="W114" s="68">
        <v>2</v>
      </c>
      <c r="X114" s="68" t="s">
        <v>33</v>
      </c>
      <c r="Y114" s="68" t="s">
        <v>73</v>
      </c>
      <c r="Z114" s="68" t="s">
        <v>67</v>
      </c>
      <c r="AA114" s="68" t="s">
        <v>52</v>
      </c>
      <c r="AB114" s="68" t="s">
        <v>158</v>
      </c>
    </row>
    <row r="115" spans="1:28" x14ac:dyDescent="0.15">
      <c r="A115" s="68" t="s">
        <v>43</v>
      </c>
      <c r="B115" s="68" t="s">
        <v>157</v>
      </c>
      <c r="C115" s="119">
        <v>2020</v>
      </c>
      <c r="D115" s="120" t="s">
        <v>177</v>
      </c>
      <c r="E115" s="68" t="s">
        <v>307</v>
      </c>
      <c r="F115" s="68" t="s">
        <v>302</v>
      </c>
      <c r="G115" s="68" t="s">
        <v>25</v>
      </c>
      <c r="H115" s="68" t="s">
        <v>166</v>
      </c>
      <c r="I115" s="68" t="s">
        <v>108</v>
      </c>
      <c r="J115" s="68" t="s">
        <v>26</v>
      </c>
      <c r="K115" s="68" t="s">
        <v>109</v>
      </c>
      <c r="L115" s="68">
        <v>3</v>
      </c>
      <c r="N115" s="68">
        <v>1</v>
      </c>
      <c r="O115" s="68">
        <v>0.45</v>
      </c>
      <c r="P115" s="68">
        <v>0.52</v>
      </c>
      <c r="Q115" s="43">
        <f t="shared" si="5"/>
        <v>0.48499999999999999</v>
      </c>
      <c r="R115" s="68">
        <v>16.600000000000001</v>
      </c>
      <c r="S115" s="68">
        <v>125</v>
      </c>
      <c r="T115" s="16">
        <f t="shared" si="3"/>
        <v>27</v>
      </c>
      <c r="U115" s="68">
        <v>128</v>
      </c>
      <c r="V115" s="16">
        <f t="shared" si="4"/>
        <v>27</v>
      </c>
      <c r="W115" s="68">
        <v>2</v>
      </c>
      <c r="X115" s="68" t="s">
        <v>33</v>
      </c>
      <c r="Y115" s="68" t="s">
        <v>73</v>
      </c>
      <c r="Z115" s="68" t="s">
        <v>67</v>
      </c>
      <c r="AA115" s="68" t="s">
        <v>52</v>
      </c>
      <c r="AB115" s="68" t="s">
        <v>158</v>
      </c>
    </row>
    <row r="116" spans="1:28" x14ac:dyDescent="0.15">
      <c r="A116" s="68" t="s">
        <v>43</v>
      </c>
      <c r="B116" s="68" t="s">
        <v>157</v>
      </c>
      <c r="C116" s="119">
        <v>2020</v>
      </c>
      <c r="D116" s="120" t="s">
        <v>177</v>
      </c>
      <c r="E116" s="68" t="s">
        <v>307</v>
      </c>
      <c r="F116" s="68" t="s">
        <v>302</v>
      </c>
      <c r="G116" s="68" t="s">
        <v>25</v>
      </c>
      <c r="H116" s="68" t="s">
        <v>110</v>
      </c>
      <c r="I116" s="68" t="s">
        <v>108</v>
      </c>
      <c r="J116" s="68" t="s">
        <v>26</v>
      </c>
      <c r="K116" s="68" t="s">
        <v>109</v>
      </c>
      <c r="L116" s="68">
        <v>1</v>
      </c>
      <c r="N116" s="68">
        <v>4</v>
      </c>
      <c r="O116" s="68">
        <v>0.22</v>
      </c>
      <c r="P116" s="68">
        <v>0.22</v>
      </c>
      <c r="Q116" s="43">
        <f t="shared" si="5"/>
        <v>0.22</v>
      </c>
      <c r="R116" s="68">
        <v>14.2</v>
      </c>
      <c r="S116" s="68">
        <v>115</v>
      </c>
      <c r="T116" s="16">
        <f t="shared" si="3"/>
        <v>30</v>
      </c>
      <c r="U116" s="68">
        <v>358</v>
      </c>
      <c r="V116" s="16">
        <f t="shared" si="4"/>
        <v>16</v>
      </c>
      <c r="W116" s="68">
        <v>1</v>
      </c>
      <c r="X116" s="68" t="s">
        <v>27</v>
      </c>
      <c r="Y116" s="68" t="s">
        <v>73</v>
      </c>
      <c r="Z116" s="68" t="s">
        <v>67</v>
      </c>
      <c r="AA116" s="68" t="s">
        <v>52</v>
      </c>
      <c r="AB116" s="68" t="s">
        <v>158</v>
      </c>
    </row>
    <row r="117" spans="1:28" x14ac:dyDescent="0.15">
      <c r="A117" s="68" t="s">
        <v>43</v>
      </c>
      <c r="B117" s="68" t="s">
        <v>157</v>
      </c>
      <c r="C117" s="119">
        <v>2020</v>
      </c>
      <c r="D117" s="120" t="s">
        <v>177</v>
      </c>
      <c r="E117" s="68" t="s">
        <v>307</v>
      </c>
      <c r="F117" s="68" t="s">
        <v>302</v>
      </c>
      <c r="G117" s="68" t="s">
        <v>25</v>
      </c>
      <c r="H117" s="68" t="s">
        <v>110</v>
      </c>
      <c r="I117" s="68" t="s">
        <v>108</v>
      </c>
      <c r="J117" s="68" t="s">
        <v>26</v>
      </c>
      <c r="K117" s="68" t="s">
        <v>109</v>
      </c>
      <c r="L117" s="68">
        <v>2</v>
      </c>
      <c r="N117" s="68">
        <v>4</v>
      </c>
      <c r="O117" s="68">
        <v>0.23</v>
      </c>
      <c r="P117" s="68">
        <v>0.25</v>
      </c>
      <c r="Q117" s="43">
        <f t="shared" si="5"/>
        <v>0.24</v>
      </c>
      <c r="R117" s="68">
        <v>13.9</v>
      </c>
      <c r="S117" s="68">
        <v>109</v>
      </c>
      <c r="T117" s="16">
        <f t="shared" si="3"/>
        <v>33</v>
      </c>
      <c r="U117" s="68">
        <v>358</v>
      </c>
      <c r="V117" s="16">
        <f t="shared" si="4"/>
        <v>16</v>
      </c>
      <c r="W117" s="68">
        <v>1</v>
      </c>
      <c r="X117" s="68" t="s">
        <v>27</v>
      </c>
      <c r="Y117" s="68" t="s">
        <v>73</v>
      </c>
      <c r="Z117" s="68" t="s">
        <v>67</v>
      </c>
      <c r="AA117" s="68" t="s">
        <v>52</v>
      </c>
      <c r="AB117" s="68" t="s">
        <v>158</v>
      </c>
    </row>
    <row r="118" spans="1:28" x14ac:dyDescent="0.15">
      <c r="A118" s="68" t="s">
        <v>43</v>
      </c>
      <c r="B118" s="68" t="s">
        <v>157</v>
      </c>
      <c r="C118" s="119">
        <v>2020</v>
      </c>
      <c r="D118" s="120" t="s">
        <v>177</v>
      </c>
      <c r="E118" s="68" t="s">
        <v>307</v>
      </c>
      <c r="F118" s="68" t="s">
        <v>302</v>
      </c>
      <c r="G118" s="68" t="s">
        <v>25</v>
      </c>
      <c r="H118" s="68" t="s">
        <v>110</v>
      </c>
      <c r="I118" s="68" t="s">
        <v>108</v>
      </c>
      <c r="J118" s="68" t="s">
        <v>26</v>
      </c>
      <c r="K118" s="68" t="s">
        <v>109</v>
      </c>
      <c r="L118" s="68">
        <v>3</v>
      </c>
      <c r="N118" s="68">
        <v>4</v>
      </c>
      <c r="O118" s="68">
        <v>0.24</v>
      </c>
      <c r="P118" s="68">
        <v>0.21</v>
      </c>
      <c r="Q118" s="43">
        <f t="shared" si="5"/>
        <v>0.22499999999999998</v>
      </c>
      <c r="R118" s="68">
        <v>14.4</v>
      </c>
      <c r="S118" s="68">
        <v>111</v>
      </c>
      <c r="T118" s="16">
        <f t="shared" si="3"/>
        <v>33</v>
      </c>
      <c r="U118" s="68">
        <v>358</v>
      </c>
      <c r="V118" s="16">
        <f t="shared" si="4"/>
        <v>16</v>
      </c>
      <c r="W118" s="68">
        <v>1</v>
      </c>
      <c r="X118" s="68" t="s">
        <v>27</v>
      </c>
      <c r="Y118" s="68" t="s">
        <v>73</v>
      </c>
      <c r="Z118" s="68" t="s">
        <v>67</v>
      </c>
      <c r="AA118" s="68" t="s">
        <v>52</v>
      </c>
      <c r="AB118" s="68" t="s">
        <v>158</v>
      </c>
    </row>
    <row r="119" spans="1:28" x14ac:dyDescent="0.15">
      <c r="A119" s="68" t="s">
        <v>43</v>
      </c>
      <c r="B119" s="68" t="s">
        <v>157</v>
      </c>
      <c r="C119" s="119">
        <v>2020</v>
      </c>
      <c r="D119" s="120" t="s">
        <v>177</v>
      </c>
      <c r="E119" s="68" t="s">
        <v>307</v>
      </c>
      <c r="F119" s="68" t="s">
        <v>302</v>
      </c>
      <c r="G119" s="68" t="s">
        <v>25</v>
      </c>
      <c r="H119" s="68" t="s">
        <v>110</v>
      </c>
      <c r="I119" s="68" t="s">
        <v>108</v>
      </c>
      <c r="J119" s="68" t="s">
        <v>26</v>
      </c>
      <c r="K119" s="68" t="s">
        <v>109</v>
      </c>
      <c r="L119" s="68">
        <v>1</v>
      </c>
      <c r="N119" s="68">
        <v>1</v>
      </c>
      <c r="O119" s="68">
        <v>0.27</v>
      </c>
      <c r="P119" s="68">
        <v>0.28000000000000003</v>
      </c>
      <c r="Q119" s="43">
        <f t="shared" si="5"/>
        <v>0.27500000000000002</v>
      </c>
      <c r="R119" s="68">
        <v>15.1</v>
      </c>
      <c r="S119" s="68">
        <v>120</v>
      </c>
      <c r="T119" s="16">
        <f t="shared" si="3"/>
        <v>30</v>
      </c>
      <c r="U119" s="68">
        <v>98</v>
      </c>
      <c r="V119" s="16">
        <f t="shared" si="4"/>
        <v>36</v>
      </c>
      <c r="W119" s="68">
        <v>2</v>
      </c>
      <c r="X119" s="68" t="s">
        <v>33</v>
      </c>
      <c r="Y119" s="68" t="s">
        <v>73</v>
      </c>
      <c r="Z119" s="68" t="s">
        <v>67</v>
      </c>
      <c r="AA119" s="68" t="s">
        <v>52</v>
      </c>
      <c r="AB119" s="68" t="s">
        <v>158</v>
      </c>
    </row>
    <row r="120" spans="1:28" x14ac:dyDescent="0.15">
      <c r="A120" s="68" t="s">
        <v>43</v>
      </c>
      <c r="B120" s="68" t="s">
        <v>157</v>
      </c>
      <c r="C120" s="119">
        <v>2020</v>
      </c>
      <c r="D120" s="120" t="s">
        <v>177</v>
      </c>
      <c r="E120" s="68" t="s">
        <v>307</v>
      </c>
      <c r="F120" s="68" t="s">
        <v>302</v>
      </c>
      <c r="G120" s="68" t="s">
        <v>25</v>
      </c>
      <c r="H120" s="68" t="s">
        <v>110</v>
      </c>
      <c r="I120" s="68" t="s">
        <v>108</v>
      </c>
      <c r="J120" s="68" t="s">
        <v>26</v>
      </c>
      <c r="K120" s="68" t="s">
        <v>109</v>
      </c>
      <c r="L120" s="68">
        <v>2</v>
      </c>
      <c r="N120" s="68">
        <v>1</v>
      </c>
      <c r="O120" s="68">
        <v>0.23</v>
      </c>
      <c r="P120" s="68">
        <v>0.28999999999999998</v>
      </c>
      <c r="Q120" s="43">
        <f t="shared" si="5"/>
        <v>0.26</v>
      </c>
      <c r="R120" s="68">
        <v>15.1</v>
      </c>
      <c r="S120" s="68">
        <v>125</v>
      </c>
      <c r="T120" s="16">
        <f t="shared" si="3"/>
        <v>27</v>
      </c>
      <c r="U120" s="68">
        <v>98</v>
      </c>
      <c r="V120" s="16">
        <f t="shared" si="4"/>
        <v>36</v>
      </c>
      <c r="W120" s="68">
        <v>2</v>
      </c>
      <c r="X120" s="68" t="s">
        <v>33</v>
      </c>
      <c r="Y120" s="68" t="s">
        <v>73</v>
      </c>
      <c r="Z120" s="68" t="s">
        <v>67</v>
      </c>
      <c r="AA120" s="68" t="s">
        <v>52</v>
      </c>
      <c r="AB120" s="68" t="s">
        <v>158</v>
      </c>
    </row>
    <row r="121" spans="1:28" x14ac:dyDescent="0.15">
      <c r="A121" s="68" t="s">
        <v>43</v>
      </c>
      <c r="B121" s="68" t="s">
        <v>157</v>
      </c>
      <c r="C121" s="119">
        <v>2020</v>
      </c>
      <c r="D121" s="120" t="s">
        <v>177</v>
      </c>
      <c r="E121" s="68" t="s">
        <v>307</v>
      </c>
      <c r="F121" s="68" t="s">
        <v>302</v>
      </c>
      <c r="G121" s="68" t="s">
        <v>25</v>
      </c>
      <c r="H121" s="68" t="s">
        <v>110</v>
      </c>
      <c r="I121" s="68" t="s">
        <v>108</v>
      </c>
      <c r="J121" s="68" t="s">
        <v>26</v>
      </c>
      <c r="K121" s="68" t="s">
        <v>109</v>
      </c>
      <c r="L121" s="68">
        <v>3</v>
      </c>
      <c r="N121" s="68">
        <v>1</v>
      </c>
      <c r="O121" s="68">
        <v>0.32</v>
      </c>
      <c r="P121" s="68">
        <v>0.39</v>
      </c>
      <c r="Q121" s="43">
        <f t="shared" si="5"/>
        <v>0.35499999999999998</v>
      </c>
      <c r="R121" s="68">
        <v>15.5</v>
      </c>
      <c r="S121" s="68">
        <v>121</v>
      </c>
      <c r="T121" s="16">
        <f t="shared" si="3"/>
        <v>27</v>
      </c>
      <c r="U121" s="68">
        <v>98</v>
      </c>
      <c r="V121" s="16">
        <f t="shared" si="4"/>
        <v>36</v>
      </c>
      <c r="W121" s="68">
        <v>2</v>
      </c>
      <c r="X121" s="68" t="s">
        <v>33</v>
      </c>
      <c r="Y121" s="68" t="s">
        <v>73</v>
      </c>
      <c r="Z121" s="68" t="s">
        <v>67</v>
      </c>
      <c r="AA121" s="68" t="s">
        <v>52</v>
      </c>
      <c r="AB121" s="68" t="s">
        <v>158</v>
      </c>
    </row>
    <row r="122" spans="1:28" x14ac:dyDescent="0.15">
      <c r="C122" s="119"/>
      <c r="D122" s="120"/>
      <c r="Q122" s="43" t="str">
        <f t="shared" si="5"/>
        <v/>
      </c>
      <c r="T122" s="16" t="str">
        <f t="shared" si="3"/>
        <v/>
      </c>
      <c r="V122" s="16" t="str">
        <f t="shared" si="4"/>
        <v/>
      </c>
    </row>
    <row r="123" spans="1:28" x14ac:dyDescent="0.15">
      <c r="C123" s="119"/>
      <c r="D123" s="120"/>
      <c r="Q123" s="43" t="str">
        <f t="shared" si="5"/>
        <v/>
      </c>
      <c r="T123" s="16" t="str">
        <f t="shared" si="3"/>
        <v/>
      </c>
      <c r="V123" s="16" t="str">
        <f t="shared" si="4"/>
        <v/>
      </c>
    </row>
    <row r="124" spans="1:28" x14ac:dyDescent="0.15">
      <c r="C124" s="119"/>
      <c r="D124" s="120"/>
      <c r="Q124" s="43" t="str">
        <f t="shared" si="5"/>
        <v/>
      </c>
      <c r="T124" s="16" t="str">
        <f t="shared" si="3"/>
        <v/>
      </c>
      <c r="V124" s="16" t="str">
        <f t="shared" si="4"/>
        <v/>
      </c>
    </row>
    <row r="125" spans="1:28" x14ac:dyDescent="0.15">
      <c r="C125" s="119"/>
      <c r="D125" s="120"/>
      <c r="Q125" s="43" t="str">
        <f t="shared" si="5"/>
        <v/>
      </c>
      <c r="T125" s="16" t="str">
        <f t="shared" si="3"/>
        <v/>
      </c>
      <c r="V125" s="16" t="str">
        <f t="shared" si="4"/>
        <v/>
      </c>
    </row>
    <row r="126" spans="1:28" x14ac:dyDescent="0.15">
      <c r="C126" s="119"/>
      <c r="D126" s="120"/>
      <c r="Q126" s="43" t="str">
        <f t="shared" si="5"/>
        <v/>
      </c>
      <c r="T126" s="16" t="str">
        <f t="shared" si="3"/>
        <v/>
      </c>
      <c r="V126" s="16" t="str">
        <f t="shared" si="4"/>
        <v/>
      </c>
    </row>
    <row r="127" spans="1:28" x14ac:dyDescent="0.15">
      <c r="C127" s="119"/>
      <c r="D127" s="120"/>
      <c r="Q127" s="43" t="str">
        <f t="shared" si="5"/>
        <v/>
      </c>
      <c r="T127" s="16" t="str">
        <f t="shared" si="3"/>
        <v/>
      </c>
      <c r="V127" s="16" t="str">
        <f t="shared" si="4"/>
        <v/>
      </c>
    </row>
    <row r="128" spans="1:28" x14ac:dyDescent="0.15">
      <c r="C128" s="119"/>
      <c r="D128" s="120"/>
      <c r="Q128" s="43" t="str">
        <f t="shared" si="5"/>
        <v/>
      </c>
      <c r="T128" s="16" t="str">
        <f t="shared" si="3"/>
        <v/>
      </c>
      <c r="V128" s="16" t="str">
        <f t="shared" si="4"/>
        <v/>
      </c>
    </row>
    <row r="129" spans="3:22" x14ac:dyDescent="0.15">
      <c r="C129" s="119"/>
      <c r="D129" s="120"/>
      <c r="Q129" s="43" t="str">
        <f t="shared" si="5"/>
        <v/>
      </c>
      <c r="T129" s="16" t="str">
        <f t="shared" si="3"/>
        <v/>
      </c>
      <c r="V129" s="16" t="str">
        <f t="shared" si="4"/>
        <v/>
      </c>
    </row>
    <row r="130" spans="3:22" x14ac:dyDescent="0.15">
      <c r="C130" s="119"/>
      <c r="D130" s="120"/>
      <c r="Q130" s="43" t="str">
        <f t="shared" si="5"/>
        <v/>
      </c>
      <c r="T130" s="16" t="str">
        <f t="shared" si="3"/>
        <v/>
      </c>
      <c r="V130" s="16" t="str">
        <f t="shared" si="4"/>
        <v/>
      </c>
    </row>
    <row r="131" spans="3:22" x14ac:dyDescent="0.15">
      <c r="C131" s="119"/>
      <c r="D131" s="120"/>
      <c r="Q131" s="43" t="str">
        <f>IF(OR(O131="",P131=""),"",AVERAGE(O131,P131))</f>
        <v/>
      </c>
      <c r="T131" s="16" t="str">
        <f t="shared" si="3"/>
        <v/>
      </c>
      <c r="V131" s="16" t="str">
        <f t="shared" si="4"/>
        <v/>
      </c>
    </row>
    <row r="132" spans="3:22" x14ac:dyDescent="0.15">
      <c r="C132" s="119"/>
      <c r="D132" s="120"/>
      <c r="Q132" s="43" t="str">
        <f t="shared" ref="Q132:Q152" si="6">IF(OR(O132="",P132=""),"",AVERAGE(O132,P132))</f>
        <v/>
      </c>
      <c r="T132" s="16" t="str">
        <f t="shared" si="3"/>
        <v/>
      </c>
      <c r="V132" s="16" t="str">
        <f t="shared" si="4"/>
        <v/>
      </c>
    </row>
    <row r="133" spans="3:22" x14ac:dyDescent="0.15">
      <c r="C133" s="119"/>
      <c r="D133" s="120"/>
      <c r="Q133" s="43" t="str">
        <f t="shared" si="6"/>
        <v/>
      </c>
      <c r="T133" s="16" t="str">
        <f t="shared" si="3"/>
        <v/>
      </c>
      <c r="V133" s="16" t="str">
        <f t="shared" si="4"/>
        <v/>
      </c>
    </row>
    <row r="134" spans="3:22" x14ac:dyDescent="0.15">
      <c r="C134" s="119"/>
      <c r="D134" s="120"/>
      <c r="Q134" s="43" t="str">
        <f t="shared" si="6"/>
        <v/>
      </c>
      <c r="T134" s="16" t="str">
        <f t="shared" si="3"/>
        <v/>
      </c>
      <c r="V134" s="16" t="str">
        <f t="shared" si="4"/>
        <v/>
      </c>
    </row>
    <row r="135" spans="3:22" x14ac:dyDescent="0.15">
      <c r="C135" s="119"/>
      <c r="D135" s="120"/>
      <c r="Q135" s="43" t="str">
        <f>IF(OR(O135="",P135=""),"",AVERAGE(O135,P135))</f>
        <v/>
      </c>
      <c r="T135" s="16" t="str">
        <f t="shared" si="3"/>
        <v/>
      </c>
      <c r="V135" s="16" t="str">
        <f t="shared" si="4"/>
        <v/>
      </c>
    </row>
    <row r="136" spans="3:22" x14ac:dyDescent="0.15">
      <c r="C136" s="119"/>
      <c r="D136" s="120"/>
      <c r="Q136" s="43" t="str">
        <f t="shared" si="6"/>
        <v/>
      </c>
      <c r="T136" s="16" t="str">
        <f t="shared" si="3"/>
        <v/>
      </c>
      <c r="V136" s="16" t="str">
        <f t="shared" si="4"/>
        <v/>
      </c>
    </row>
    <row r="137" spans="3:22" x14ac:dyDescent="0.15">
      <c r="C137" s="119"/>
      <c r="D137" s="120"/>
      <c r="Q137" s="43" t="str">
        <f t="shared" si="6"/>
        <v/>
      </c>
      <c r="T137" s="16" t="str">
        <f t="shared" si="3"/>
        <v/>
      </c>
      <c r="V137" s="16" t="str">
        <f t="shared" si="4"/>
        <v/>
      </c>
    </row>
    <row r="138" spans="3:22" x14ac:dyDescent="0.15">
      <c r="C138" s="119"/>
      <c r="D138" s="120"/>
      <c r="Q138" s="43" t="str">
        <f t="shared" si="6"/>
        <v/>
      </c>
      <c r="T138" s="16" t="str">
        <f t="shared" ref="T138:T152" si="7">IF(H138="","",IF(OR(H138="GREEN",H138="GK"),IF(S138&gt;=$AX$2,VLOOKUP(S138,$AX$2:$AY$12,2,1),""),IF(S138&gt;=$AZ$2,VLOOKUP(S138,$AZ$2:$BA$12,2,1),"")))</f>
        <v/>
      </c>
      <c r="V138" s="16" t="str">
        <f t="shared" si="4"/>
        <v/>
      </c>
    </row>
    <row r="139" spans="3:22" x14ac:dyDescent="0.15">
      <c r="C139" s="119"/>
      <c r="D139" s="120"/>
      <c r="Q139" s="43" t="str">
        <f t="shared" si="6"/>
        <v/>
      </c>
      <c r="T139" s="16" t="str">
        <f t="shared" si="7"/>
        <v/>
      </c>
      <c r="V139" s="16" t="str">
        <f t="shared" si="4"/>
        <v/>
      </c>
    </row>
    <row r="140" spans="3:22" x14ac:dyDescent="0.15">
      <c r="C140" s="119"/>
      <c r="D140" s="120"/>
      <c r="Q140" s="16" t="str">
        <f t="shared" si="6"/>
        <v/>
      </c>
      <c r="T140" s="16" t="str">
        <f t="shared" si="7"/>
        <v/>
      </c>
      <c r="V140" s="16" t="str">
        <f t="shared" si="4"/>
        <v/>
      </c>
    </row>
    <row r="141" spans="3:22" x14ac:dyDescent="0.15">
      <c r="C141" s="119"/>
      <c r="D141" s="120"/>
      <c r="Q141" s="16" t="str">
        <f t="shared" si="6"/>
        <v/>
      </c>
      <c r="T141" s="16" t="str">
        <f t="shared" si="7"/>
        <v/>
      </c>
      <c r="V141" s="16" t="str">
        <f t="shared" si="4"/>
        <v/>
      </c>
    </row>
    <row r="142" spans="3:22" x14ac:dyDescent="0.15">
      <c r="C142" s="119"/>
      <c r="D142" s="120"/>
      <c r="Q142" s="16" t="str">
        <f t="shared" si="6"/>
        <v/>
      </c>
      <c r="T142" s="16" t="str">
        <f t="shared" si="7"/>
        <v/>
      </c>
      <c r="V142" s="16" t="str">
        <f t="shared" si="4"/>
        <v/>
      </c>
    </row>
    <row r="143" spans="3:22" x14ac:dyDescent="0.15">
      <c r="C143" s="119"/>
      <c r="D143" s="120"/>
      <c r="Q143" s="16" t="str">
        <f t="shared" si="6"/>
        <v/>
      </c>
      <c r="T143" s="16" t="str">
        <f t="shared" si="7"/>
        <v/>
      </c>
      <c r="V143" s="16" t="str">
        <f t="shared" si="4"/>
        <v/>
      </c>
    </row>
    <row r="144" spans="3:22" x14ac:dyDescent="0.15">
      <c r="C144" s="119"/>
      <c r="D144" s="120"/>
      <c r="Q144" s="16" t="str">
        <f t="shared" si="6"/>
        <v/>
      </c>
      <c r="T144" s="16" t="str">
        <f t="shared" si="7"/>
        <v/>
      </c>
      <c r="V144" s="16" t="str">
        <f t="shared" si="4"/>
        <v/>
      </c>
    </row>
    <row r="145" spans="3:22" x14ac:dyDescent="0.15">
      <c r="C145" s="119"/>
      <c r="D145" s="120"/>
      <c r="Q145" s="16" t="str">
        <f t="shared" si="6"/>
        <v/>
      </c>
      <c r="T145" s="16" t="str">
        <f t="shared" si="7"/>
        <v/>
      </c>
      <c r="V145" s="16" t="str">
        <f t="shared" si="4"/>
        <v/>
      </c>
    </row>
    <row r="146" spans="3:22" x14ac:dyDescent="0.15">
      <c r="Q146" s="16" t="str">
        <f t="shared" si="6"/>
        <v/>
      </c>
      <c r="T146" s="16" t="str">
        <f t="shared" si="7"/>
        <v/>
      </c>
      <c r="V146" s="16" t="str">
        <f t="shared" si="4"/>
        <v/>
      </c>
    </row>
    <row r="147" spans="3:22" x14ac:dyDescent="0.15">
      <c r="Q147" s="16" t="str">
        <f t="shared" si="6"/>
        <v/>
      </c>
      <c r="T147" s="16" t="str">
        <f t="shared" si="7"/>
        <v/>
      </c>
      <c r="V147" s="16" t="str">
        <f t="shared" si="4"/>
        <v/>
      </c>
    </row>
    <row r="148" spans="3:22" x14ac:dyDescent="0.15">
      <c r="Q148" s="16" t="str">
        <f t="shared" si="6"/>
        <v/>
      </c>
      <c r="T148" s="16" t="str">
        <f t="shared" si="7"/>
        <v/>
      </c>
      <c r="V148" s="16" t="str">
        <f t="shared" si="4"/>
        <v/>
      </c>
    </row>
    <row r="149" spans="3:22" x14ac:dyDescent="0.15">
      <c r="Q149" s="16" t="str">
        <f t="shared" si="6"/>
        <v/>
      </c>
      <c r="T149" s="16" t="str">
        <f t="shared" si="7"/>
        <v/>
      </c>
      <c r="V149" s="16" t="str">
        <f t="shared" si="4"/>
        <v/>
      </c>
    </row>
    <row r="150" spans="3:22" x14ac:dyDescent="0.15">
      <c r="Q150" s="16" t="str">
        <f t="shared" si="6"/>
        <v/>
      </c>
      <c r="T150" s="16" t="str">
        <f t="shared" si="7"/>
        <v/>
      </c>
      <c r="V150" s="16" t="str">
        <f t="shared" si="4"/>
        <v/>
      </c>
    </row>
    <row r="151" spans="3:22" x14ac:dyDescent="0.15">
      <c r="Q151" s="16" t="str">
        <f t="shared" si="6"/>
        <v/>
      </c>
      <c r="T151" s="16" t="str">
        <f t="shared" si="7"/>
        <v/>
      </c>
      <c r="V151" s="16" t="str">
        <f t="shared" si="4"/>
        <v/>
      </c>
    </row>
    <row r="152" spans="3:22" x14ac:dyDescent="0.15">
      <c r="Q152" s="16" t="str">
        <f t="shared" si="6"/>
        <v/>
      </c>
      <c r="T152" s="16" t="str">
        <f t="shared" si="7"/>
        <v/>
      </c>
      <c r="V152" s="16" t="str">
        <f t="shared" si="4"/>
        <v/>
      </c>
    </row>
  </sheetData>
  <autoFilter ref="A1:BA152" xr:uid="{00000000-0009-0000-0000-000005000000}"/>
  <phoneticPr fontId="3"/>
  <dataValidations count="20">
    <dataValidation type="list" allowBlank="1" showInputMessage="1" showErrorMessage="1" sqref="K2:K1000" xr:uid="{D029C677-433A-41C5-9CFB-FE633DFC6421}">
      <formula1>$AR$2:$AR$29</formula1>
    </dataValidation>
    <dataValidation type="list" allowBlank="1" showInputMessage="1" showErrorMessage="1" sqref="J2:J1000" xr:uid="{EC8D6B45-B1AF-4354-801F-FC9F0807D016}">
      <formula1>$AP$2:$AP$29</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266D878E-A861-4C80-A13A-F75447C1EED7}">
      <formula1>$AR$2:$AR$30</formula1>
    </dataValidation>
    <dataValidation type="list" allowBlank="1" showInputMessage="1" showErrorMessage="1" sqref="H2:H1307" xr:uid="{ADD03D68-CE79-4914-B3A2-F6DBF7AFFBAE}">
      <formula1>$AL$2:$AL$9</formula1>
    </dataValidation>
    <dataValidation type="list" allowBlank="1" showInputMessage="1" showErrorMessage="1" sqref="WVS983034:WVS983099 FAY2:FAY59 JG65530:JG65595 TC65530:TC65595 ACY65530:ACY65595 AMU65530:AMU65595 AWQ65530:AWQ65595 BGM65530:BGM65595 BQI65530:BQI65595 CAE65530:CAE65595 CKA65530:CKA65595 CTW65530:CTW65595 DDS65530:DDS65595 DNO65530:DNO65595 DXK65530:DXK65595 EHG65530:EHG65595 ERC65530:ERC65595 FAY65530:FAY65595 FKU65530:FKU65595 FUQ65530:FUQ65595 GEM65530:GEM65595 GOI65530:GOI65595 GYE65530:GYE65595 HIA65530:HIA65595 HRW65530:HRW65595 IBS65530:IBS65595 ILO65530:ILO65595 IVK65530:IVK65595 JFG65530:JFG65595 JPC65530:JPC65595 JYY65530:JYY65595 KIU65530:KIU65595 KSQ65530:KSQ65595 LCM65530:LCM65595 LMI65530:LMI65595 LWE65530:LWE65595 MGA65530:MGA65595 MPW65530:MPW65595 MZS65530:MZS65595 NJO65530:NJO65595 NTK65530:NTK65595 ODG65530:ODG65595 ONC65530:ONC65595 OWY65530:OWY65595 PGU65530:PGU65595 PQQ65530:PQQ65595 QAM65530:QAM65595 QKI65530:QKI65595 QUE65530:QUE65595 REA65530:REA65595 RNW65530:RNW65595 RXS65530:RXS65595 SHO65530:SHO65595 SRK65530:SRK65595 TBG65530:TBG65595 TLC65530:TLC65595 TUY65530:TUY65595 UEU65530:UEU65595 UOQ65530:UOQ65595 UYM65530:UYM65595 VII65530:VII65595 VSE65530:VSE65595 WCA65530:WCA65595 WLW65530:WLW65595 WVS65530:WVS65595 ERC2:ERC59 JG131066:JG131131 TC131066:TC131131 ACY131066:ACY131131 AMU131066:AMU131131 AWQ131066:AWQ131131 BGM131066:BGM131131 BQI131066:BQI131131 CAE131066:CAE131131 CKA131066:CKA131131 CTW131066:CTW131131 DDS131066:DDS131131 DNO131066:DNO131131 DXK131066:DXK131131 EHG131066:EHG131131 ERC131066:ERC131131 FAY131066:FAY131131 FKU131066:FKU131131 FUQ131066:FUQ131131 GEM131066:GEM131131 GOI131066:GOI131131 GYE131066:GYE131131 HIA131066:HIA131131 HRW131066:HRW131131 IBS131066:IBS131131 ILO131066:ILO131131 IVK131066:IVK131131 JFG131066:JFG131131 JPC131066:JPC131131 JYY131066:JYY131131 KIU131066:KIU131131 KSQ131066:KSQ131131 LCM131066:LCM131131 LMI131066:LMI131131 LWE131066:LWE131131 MGA131066:MGA131131 MPW131066:MPW131131 MZS131066:MZS131131 NJO131066:NJO131131 NTK131066:NTK131131 ODG131066:ODG131131 ONC131066:ONC131131 OWY131066:OWY131131 PGU131066:PGU131131 PQQ131066:PQQ131131 QAM131066:QAM131131 QKI131066:QKI131131 QUE131066:QUE131131 REA131066:REA131131 RNW131066:RNW131131 RXS131066:RXS131131 SHO131066:SHO131131 SRK131066:SRK131131 TBG131066:TBG131131 TLC131066:TLC131131 TUY131066:TUY131131 UEU131066:UEU131131 UOQ131066:UOQ131131 UYM131066:UYM131131 VII131066:VII131131 VSE131066:VSE131131 WCA131066:WCA131131 WLW131066:WLW131131 WVS131066:WVS131131 EHG2:EHG59 JG196602:JG196667 TC196602:TC196667 ACY196602:ACY196667 AMU196602:AMU196667 AWQ196602:AWQ196667 BGM196602:BGM196667 BQI196602:BQI196667 CAE196602:CAE196667 CKA196602:CKA196667 CTW196602:CTW196667 DDS196602:DDS196667 DNO196602:DNO196667 DXK196602:DXK196667 EHG196602:EHG196667 ERC196602:ERC196667 FAY196602:FAY196667 FKU196602:FKU196667 FUQ196602:FUQ196667 GEM196602:GEM196667 GOI196602:GOI196667 GYE196602:GYE196667 HIA196602:HIA196667 HRW196602:HRW196667 IBS196602:IBS196667 ILO196602:ILO196667 IVK196602:IVK196667 JFG196602:JFG196667 JPC196602:JPC196667 JYY196602:JYY196667 KIU196602:KIU196667 KSQ196602:KSQ196667 LCM196602:LCM196667 LMI196602:LMI196667 LWE196602:LWE196667 MGA196602:MGA196667 MPW196602:MPW196667 MZS196602:MZS196667 NJO196602:NJO196667 NTK196602:NTK196667 ODG196602:ODG196667 ONC196602:ONC196667 OWY196602:OWY196667 PGU196602:PGU196667 PQQ196602:PQQ196667 QAM196602:QAM196667 QKI196602:QKI196667 QUE196602:QUE196667 REA196602:REA196667 RNW196602:RNW196667 RXS196602:RXS196667 SHO196602:SHO196667 SRK196602:SRK196667 TBG196602:TBG196667 TLC196602:TLC196667 TUY196602:TUY196667 UEU196602:UEU196667 UOQ196602:UOQ196667 UYM196602:UYM196667 VII196602:VII196667 VSE196602:VSE196667 WCA196602:WCA196667 WLW196602:WLW196667 WVS196602:WVS196667 DXK2:DXK59 JG262138:JG262203 TC262138:TC262203 ACY262138:ACY262203 AMU262138:AMU262203 AWQ262138:AWQ262203 BGM262138:BGM262203 BQI262138:BQI262203 CAE262138:CAE262203 CKA262138:CKA262203 CTW262138:CTW262203 DDS262138:DDS262203 DNO262138:DNO262203 DXK262138:DXK262203 EHG262138:EHG262203 ERC262138:ERC262203 FAY262138:FAY262203 FKU262138:FKU262203 FUQ262138:FUQ262203 GEM262138:GEM262203 GOI262138:GOI262203 GYE262138:GYE262203 HIA262138:HIA262203 HRW262138:HRW262203 IBS262138:IBS262203 ILO262138:ILO262203 IVK262138:IVK262203 JFG262138:JFG262203 JPC262138:JPC262203 JYY262138:JYY262203 KIU262138:KIU262203 KSQ262138:KSQ262203 LCM262138:LCM262203 LMI262138:LMI262203 LWE262138:LWE262203 MGA262138:MGA262203 MPW262138:MPW262203 MZS262138:MZS262203 NJO262138:NJO262203 NTK262138:NTK262203 ODG262138:ODG262203 ONC262138:ONC262203 OWY262138:OWY262203 PGU262138:PGU262203 PQQ262138:PQQ262203 QAM262138:QAM262203 QKI262138:QKI262203 QUE262138:QUE262203 REA262138:REA262203 RNW262138:RNW262203 RXS262138:RXS262203 SHO262138:SHO262203 SRK262138:SRK262203 TBG262138:TBG262203 TLC262138:TLC262203 TUY262138:TUY262203 UEU262138:UEU262203 UOQ262138:UOQ262203 UYM262138:UYM262203 VII262138:VII262203 VSE262138:VSE262203 WCA262138:WCA262203 WLW262138:WLW262203 WVS262138:WVS262203 DNO2:DNO59 JG327674:JG327739 TC327674:TC327739 ACY327674:ACY327739 AMU327674:AMU327739 AWQ327674:AWQ327739 BGM327674:BGM327739 BQI327674:BQI327739 CAE327674:CAE327739 CKA327674:CKA327739 CTW327674:CTW327739 DDS327674:DDS327739 DNO327674:DNO327739 DXK327674:DXK327739 EHG327674:EHG327739 ERC327674:ERC327739 FAY327674:FAY327739 FKU327674:FKU327739 FUQ327674:FUQ327739 GEM327674:GEM327739 GOI327674:GOI327739 GYE327674:GYE327739 HIA327674:HIA327739 HRW327674:HRW327739 IBS327674:IBS327739 ILO327674:ILO327739 IVK327674:IVK327739 JFG327674:JFG327739 JPC327674:JPC327739 JYY327674:JYY327739 KIU327674:KIU327739 KSQ327674:KSQ327739 LCM327674:LCM327739 LMI327674:LMI327739 LWE327674:LWE327739 MGA327674:MGA327739 MPW327674:MPW327739 MZS327674:MZS327739 NJO327674:NJO327739 NTK327674:NTK327739 ODG327674:ODG327739 ONC327674:ONC327739 OWY327674:OWY327739 PGU327674:PGU327739 PQQ327674:PQQ327739 QAM327674:QAM327739 QKI327674:QKI327739 QUE327674:QUE327739 REA327674:REA327739 RNW327674:RNW327739 RXS327674:RXS327739 SHO327674:SHO327739 SRK327674:SRK327739 TBG327674:TBG327739 TLC327674:TLC327739 TUY327674:TUY327739 UEU327674:UEU327739 UOQ327674:UOQ327739 UYM327674:UYM327739 VII327674:VII327739 VSE327674:VSE327739 WCA327674:WCA327739 WLW327674:WLW327739 WVS327674:WVS327739 DDS2:DDS59 JG393210:JG393275 TC393210:TC393275 ACY393210:ACY393275 AMU393210:AMU393275 AWQ393210:AWQ393275 BGM393210:BGM393275 BQI393210:BQI393275 CAE393210:CAE393275 CKA393210:CKA393275 CTW393210:CTW393275 DDS393210:DDS393275 DNO393210:DNO393275 DXK393210:DXK393275 EHG393210:EHG393275 ERC393210:ERC393275 FAY393210:FAY393275 FKU393210:FKU393275 FUQ393210:FUQ393275 GEM393210:GEM393275 GOI393210:GOI393275 GYE393210:GYE393275 HIA393210:HIA393275 HRW393210:HRW393275 IBS393210:IBS393275 ILO393210:ILO393275 IVK393210:IVK393275 JFG393210:JFG393275 JPC393210:JPC393275 JYY393210:JYY393275 KIU393210:KIU393275 KSQ393210:KSQ393275 LCM393210:LCM393275 LMI393210:LMI393275 LWE393210:LWE393275 MGA393210:MGA393275 MPW393210:MPW393275 MZS393210:MZS393275 NJO393210:NJO393275 NTK393210:NTK393275 ODG393210:ODG393275 ONC393210:ONC393275 OWY393210:OWY393275 PGU393210:PGU393275 PQQ393210:PQQ393275 QAM393210:QAM393275 QKI393210:QKI393275 QUE393210:QUE393275 REA393210:REA393275 RNW393210:RNW393275 RXS393210:RXS393275 SHO393210:SHO393275 SRK393210:SRK393275 TBG393210:TBG393275 TLC393210:TLC393275 TUY393210:TUY393275 UEU393210:UEU393275 UOQ393210:UOQ393275 UYM393210:UYM393275 VII393210:VII393275 VSE393210:VSE393275 WCA393210:WCA393275 WLW393210:WLW393275 WVS393210:WVS393275 CTW2:CTW59 JG458746:JG458811 TC458746:TC458811 ACY458746:ACY458811 AMU458746:AMU458811 AWQ458746:AWQ458811 BGM458746:BGM458811 BQI458746:BQI458811 CAE458746:CAE458811 CKA458746:CKA458811 CTW458746:CTW458811 DDS458746:DDS458811 DNO458746:DNO458811 DXK458746:DXK458811 EHG458746:EHG458811 ERC458746:ERC458811 FAY458746:FAY458811 FKU458746:FKU458811 FUQ458746:FUQ458811 GEM458746:GEM458811 GOI458746:GOI458811 GYE458746:GYE458811 HIA458746:HIA458811 HRW458746:HRW458811 IBS458746:IBS458811 ILO458746:ILO458811 IVK458746:IVK458811 JFG458746:JFG458811 JPC458746:JPC458811 JYY458746:JYY458811 KIU458746:KIU458811 KSQ458746:KSQ458811 LCM458746:LCM458811 LMI458746:LMI458811 LWE458746:LWE458811 MGA458746:MGA458811 MPW458746:MPW458811 MZS458746:MZS458811 NJO458746:NJO458811 NTK458746:NTK458811 ODG458746:ODG458811 ONC458746:ONC458811 OWY458746:OWY458811 PGU458746:PGU458811 PQQ458746:PQQ458811 QAM458746:QAM458811 QKI458746:QKI458811 QUE458746:QUE458811 REA458746:REA458811 RNW458746:RNW458811 RXS458746:RXS458811 SHO458746:SHO458811 SRK458746:SRK458811 TBG458746:TBG458811 TLC458746:TLC458811 TUY458746:TUY458811 UEU458746:UEU458811 UOQ458746:UOQ458811 UYM458746:UYM458811 VII458746:VII458811 VSE458746:VSE458811 WCA458746:WCA458811 WLW458746:WLW458811 WVS458746:WVS458811 CKA2:CKA59 JG524282:JG524347 TC524282:TC524347 ACY524282:ACY524347 AMU524282:AMU524347 AWQ524282:AWQ524347 BGM524282:BGM524347 BQI524282:BQI524347 CAE524282:CAE524347 CKA524282:CKA524347 CTW524282:CTW524347 DDS524282:DDS524347 DNO524282:DNO524347 DXK524282:DXK524347 EHG524282:EHG524347 ERC524282:ERC524347 FAY524282:FAY524347 FKU524282:FKU524347 FUQ524282:FUQ524347 GEM524282:GEM524347 GOI524282:GOI524347 GYE524282:GYE524347 HIA524282:HIA524347 HRW524282:HRW524347 IBS524282:IBS524347 ILO524282:ILO524347 IVK524282:IVK524347 JFG524282:JFG524347 JPC524282:JPC524347 JYY524282:JYY524347 KIU524282:KIU524347 KSQ524282:KSQ524347 LCM524282:LCM524347 LMI524282:LMI524347 LWE524282:LWE524347 MGA524282:MGA524347 MPW524282:MPW524347 MZS524282:MZS524347 NJO524282:NJO524347 NTK524282:NTK524347 ODG524282:ODG524347 ONC524282:ONC524347 OWY524282:OWY524347 PGU524282:PGU524347 PQQ524282:PQQ524347 QAM524282:QAM524347 QKI524282:QKI524347 QUE524282:QUE524347 REA524282:REA524347 RNW524282:RNW524347 RXS524282:RXS524347 SHO524282:SHO524347 SRK524282:SRK524347 TBG524282:TBG524347 TLC524282:TLC524347 TUY524282:TUY524347 UEU524282:UEU524347 UOQ524282:UOQ524347 UYM524282:UYM524347 VII524282:VII524347 VSE524282:VSE524347 WCA524282:WCA524347 WLW524282:WLW524347 WVS524282:WVS524347 CAE2:CAE59 JG589818:JG589883 TC589818:TC589883 ACY589818:ACY589883 AMU589818:AMU589883 AWQ589818:AWQ589883 BGM589818:BGM589883 BQI589818:BQI589883 CAE589818:CAE589883 CKA589818:CKA589883 CTW589818:CTW589883 DDS589818:DDS589883 DNO589818:DNO589883 DXK589818:DXK589883 EHG589818:EHG589883 ERC589818:ERC589883 FAY589818:FAY589883 FKU589818:FKU589883 FUQ589818:FUQ589883 GEM589818:GEM589883 GOI589818:GOI589883 GYE589818:GYE589883 HIA589818:HIA589883 HRW589818:HRW589883 IBS589818:IBS589883 ILO589818:ILO589883 IVK589818:IVK589883 JFG589818:JFG589883 JPC589818:JPC589883 JYY589818:JYY589883 KIU589818:KIU589883 KSQ589818:KSQ589883 LCM589818:LCM589883 LMI589818:LMI589883 LWE589818:LWE589883 MGA589818:MGA589883 MPW589818:MPW589883 MZS589818:MZS589883 NJO589818:NJO589883 NTK589818:NTK589883 ODG589818:ODG589883 ONC589818:ONC589883 OWY589818:OWY589883 PGU589818:PGU589883 PQQ589818:PQQ589883 QAM589818:QAM589883 QKI589818:QKI589883 QUE589818:QUE589883 REA589818:REA589883 RNW589818:RNW589883 RXS589818:RXS589883 SHO589818:SHO589883 SRK589818:SRK589883 TBG589818:TBG589883 TLC589818:TLC589883 TUY589818:TUY589883 UEU589818:UEU589883 UOQ589818:UOQ589883 UYM589818:UYM589883 VII589818:VII589883 VSE589818:VSE589883 WCA589818:WCA589883 WLW589818:WLW589883 WVS589818:WVS589883 BQI2:BQI59 JG655354:JG655419 TC655354:TC655419 ACY655354:ACY655419 AMU655354:AMU655419 AWQ655354:AWQ655419 BGM655354:BGM655419 BQI655354:BQI655419 CAE655354:CAE655419 CKA655354:CKA655419 CTW655354:CTW655419 DDS655354:DDS655419 DNO655354:DNO655419 DXK655354:DXK655419 EHG655354:EHG655419 ERC655354:ERC655419 FAY655354:FAY655419 FKU655354:FKU655419 FUQ655354:FUQ655419 GEM655354:GEM655419 GOI655354:GOI655419 GYE655354:GYE655419 HIA655354:HIA655419 HRW655354:HRW655419 IBS655354:IBS655419 ILO655354:ILO655419 IVK655354:IVK655419 JFG655354:JFG655419 JPC655354:JPC655419 JYY655354:JYY655419 KIU655354:KIU655419 KSQ655354:KSQ655419 LCM655354:LCM655419 LMI655354:LMI655419 LWE655354:LWE655419 MGA655354:MGA655419 MPW655354:MPW655419 MZS655354:MZS655419 NJO655354:NJO655419 NTK655354:NTK655419 ODG655354:ODG655419 ONC655354:ONC655419 OWY655354:OWY655419 PGU655354:PGU655419 PQQ655354:PQQ655419 QAM655354:QAM655419 QKI655354:QKI655419 QUE655354:QUE655419 REA655354:REA655419 RNW655354:RNW655419 RXS655354:RXS655419 SHO655354:SHO655419 SRK655354:SRK655419 TBG655354:TBG655419 TLC655354:TLC655419 TUY655354:TUY655419 UEU655354:UEU655419 UOQ655354:UOQ655419 UYM655354:UYM655419 VII655354:VII655419 VSE655354:VSE655419 WCA655354:WCA655419 WLW655354:WLW655419 WVS655354:WVS655419 BGM2:BGM59 JG720890:JG720955 TC720890:TC720955 ACY720890:ACY720955 AMU720890:AMU720955 AWQ720890:AWQ720955 BGM720890:BGM720955 BQI720890:BQI720955 CAE720890:CAE720955 CKA720890:CKA720955 CTW720890:CTW720955 DDS720890:DDS720955 DNO720890:DNO720955 DXK720890:DXK720955 EHG720890:EHG720955 ERC720890:ERC720955 FAY720890:FAY720955 FKU720890:FKU720955 FUQ720890:FUQ720955 GEM720890:GEM720955 GOI720890:GOI720955 GYE720890:GYE720955 HIA720890:HIA720955 HRW720890:HRW720955 IBS720890:IBS720955 ILO720890:ILO720955 IVK720890:IVK720955 JFG720890:JFG720955 JPC720890:JPC720955 JYY720890:JYY720955 KIU720890:KIU720955 KSQ720890:KSQ720955 LCM720890:LCM720955 LMI720890:LMI720955 LWE720890:LWE720955 MGA720890:MGA720955 MPW720890:MPW720955 MZS720890:MZS720955 NJO720890:NJO720955 NTK720890:NTK720955 ODG720890:ODG720955 ONC720890:ONC720955 OWY720890:OWY720955 PGU720890:PGU720955 PQQ720890:PQQ720955 QAM720890:QAM720955 QKI720890:QKI720955 QUE720890:QUE720955 REA720890:REA720955 RNW720890:RNW720955 RXS720890:RXS720955 SHO720890:SHO720955 SRK720890:SRK720955 TBG720890:TBG720955 TLC720890:TLC720955 TUY720890:TUY720955 UEU720890:UEU720955 UOQ720890:UOQ720955 UYM720890:UYM720955 VII720890:VII720955 VSE720890:VSE720955 WCA720890:WCA720955 WLW720890:WLW720955 WVS720890:WVS720955 AWQ2:AWQ59 JG786426:JG786491 TC786426:TC786491 ACY786426:ACY786491 AMU786426:AMU786491 AWQ786426:AWQ786491 BGM786426:BGM786491 BQI786426:BQI786491 CAE786426:CAE786491 CKA786426:CKA786491 CTW786426:CTW786491 DDS786426:DDS786491 DNO786426:DNO786491 DXK786426:DXK786491 EHG786426:EHG786491 ERC786426:ERC786491 FAY786426:FAY786491 FKU786426:FKU786491 FUQ786426:FUQ786491 GEM786426:GEM786491 GOI786426:GOI786491 GYE786426:GYE786491 HIA786426:HIA786491 HRW786426:HRW786491 IBS786426:IBS786491 ILO786426:ILO786491 IVK786426:IVK786491 JFG786426:JFG786491 JPC786426:JPC786491 JYY786426:JYY786491 KIU786426:KIU786491 KSQ786426:KSQ786491 LCM786426:LCM786491 LMI786426:LMI786491 LWE786426:LWE786491 MGA786426:MGA786491 MPW786426:MPW786491 MZS786426:MZS786491 NJO786426:NJO786491 NTK786426:NTK786491 ODG786426:ODG786491 ONC786426:ONC786491 OWY786426:OWY786491 PGU786426:PGU786491 PQQ786426:PQQ786491 QAM786426:QAM786491 QKI786426:QKI786491 QUE786426:QUE786491 REA786426:REA786491 RNW786426:RNW786491 RXS786426:RXS786491 SHO786426:SHO786491 SRK786426:SRK786491 TBG786426:TBG786491 TLC786426:TLC786491 TUY786426:TUY786491 UEU786426:UEU786491 UOQ786426:UOQ786491 UYM786426:UYM786491 VII786426:VII786491 VSE786426:VSE786491 WCA786426:WCA786491 WLW786426:WLW786491 WVS786426:WVS786491 AMU2:AMU59 JG851962:JG852027 TC851962:TC852027 ACY851962:ACY852027 AMU851962:AMU852027 AWQ851962:AWQ852027 BGM851962:BGM852027 BQI851962:BQI852027 CAE851962:CAE852027 CKA851962:CKA852027 CTW851962:CTW852027 DDS851962:DDS852027 DNO851962:DNO852027 DXK851962:DXK852027 EHG851962:EHG852027 ERC851962:ERC852027 FAY851962:FAY852027 FKU851962:FKU852027 FUQ851962:FUQ852027 GEM851962:GEM852027 GOI851962:GOI852027 GYE851962:GYE852027 HIA851962:HIA852027 HRW851962:HRW852027 IBS851962:IBS852027 ILO851962:ILO852027 IVK851962:IVK852027 JFG851962:JFG852027 JPC851962:JPC852027 JYY851962:JYY852027 KIU851962:KIU852027 KSQ851962:KSQ852027 LCM851962:LCM852027 LMI851962:LMI852027 LWE851962:LWE852027 MGA851962:MGA852027 MPW851962:MPW852027 MZS851962:MZS852027 NJO851962:NJO852027 NTK851962:NTK852027 ODG851962:ODG852027 ONC851962:ONC852027 OWY851962:OWY852027 PGU851962:PGU852027 PQQ851962:PQQ852027 QAM851962:QAM852027 QKI851962:QKI852027 QUE851962:QUE852027 REA851962:REA852027 RNW851962:RNW852027 RXS851962:RXS852027 SHO851962:SHO852027 SRK851962:SRK852027 TBG851962:TBG852027 TLC851962:TLC852027 TUY851962:TUY852027 UEU851962:UEU852027 UOQ851962:UOQ852027 UYM851962:UYM852027 VII851962:VII852027 VSE851962:VSE852027 WCA851962:WCA852027 WLW851962:WLW852027 WVS851962:WVS852027 ACY2:ACY59 JG917498:JG917563 TC917498:TC917563 ACY917498:ACY917563 AMU917498:AMU917563 AWQ917498:AWQ917563 BGM917498:BGM917563 BQI917498:BQI917563 CAE917498:CAE917563 CKA917498:CKA917563 CTW917498:CTW917563 DDS917498:DDS917563 DNO917498:DNO917563 DXK917498:DXK917563 EHG917498:EHG917563 ERC917498:ERC917563 FAY917498:FAY917563 FKU917498:FKU917563 FUQ917498:FUQ917563 GEM917498:GEM917563 GOI917498:GOI917563 GYE917498:GYE917563 HIA917498:HIA917563 HRW917498:HRW917563 IBS917498:IBS917563 ILO917498:ILO917563 IVK917498:IVK917563 JFG917498:JFG917563 JPC917498:JPC917563 JYY917498:JYY917563 KIU917498:KIU917563 KSQ917498:KSQ917563 LCM917498:LCM917563 LMI917498:LMI917563 LWE917498:LWE917563 MGA917498:MGA917563 MPW917498:MPW917563 MZS917498:MZS917563 NJO917498:NJO917563 NTK917498:NTK917563 ODG917498:ODG917563 ONC917498:ONC917563 OWY917498:OWY917563 PGU917498:PGU917563 PQQ917498:PQQ917563 QAM917498:QAM917563 QKI917498:QKI917563 QUE917498:QUE917563 REA917498:REA917563 RNW917498:RNW917563 RXS917498:RXS917563 SHO917498:SHO917563 SRK917498:SRK917563 TBG917498:TBG917563 TLC917498:TLC917563 TUY917498:TUY917563 UEU917498:UEU917563 UOQ917498:UOQ917563 UYM917498:UYM917563 VII917498:VII917563 VSE917498:VSE917563 WCA917498:WCA917563 WLW917498:WLW917563 WVS917498:WVS917563 TC2:TC59 JG983034:JG983099 TC983034:TC983099 ACY983034:ACY983099 AMU983034:AMU983099 AWQ983034:AWQ983099 BGM983034:BGM983099 BQI983034:BQI983099 CAE983034:CAE983099 CKA983034:CKA983099 CTW983034:CTW983099 DDS983034:DDS983099 DNO983034:DNO983099 DXK983034:DXK983099 EHG983034:EHG983099 ERC983034:ERC983099 FAY983034:FAY983099 FKU983034:FKU983099 FUQ983034:FUQ983099 GEM983034:GEM983099 GOI983034:GOI983099 GYE983034:GYE983099 HIA983034:HIA983099 HRW983034:HRW983099 IBS983034:IBS983099 ILO983034:ILO983099 IVK983034:IVK983099 JFG983034:JFG983099 JPC983034:JPC983099 JYY983034:JYY983099 KIU983034:KIU983099 KSQ983034:KSQ983099 LCM983034:LCM983099 LMI983034:LMI983099 LWE983034:LWE983099 MGA983034:MGA983099 MPW983034:MPW983099 MZS983034:MZS983099 NJO983034:NJO983099 NTK983034:NTK983099 ODG983034:ODG983099 ONC983034:ONC983099 OWY983034:OWY983099 PGU983034:PGU983099 PQQ983034:PQQ983099 QAM983034:QAM983099 QKI983034:QKI983099 QUE983034:QUE983099 REA983034:REA983099 RNW983034:RNW983099 RXS983034:RXS983099 SHO983034:SHO983099 SRK983034:SRK983099 TBG983034:TBG983099 TLC983034:TLC983099 TUY983034:TUY983099 UEU983034:UEU983099 UOQ983034:UOQ983099 UYM983034:UYM983099 VII983034:VII983099 VSE983034:VSE983099 WCA983034:WCA983099 WLW983034:WLW983099 JG2:JG59 WVS2:WVS59 WLW2:WLW59 WCA2:WCA59 VSE2:VSE59 VII2:VII59 UYM2:UYM59 UOQ2:UOQ59 UEU2:UEU59 TUY2:TUY59 TLC2:TLC59 TBG2:TBG59 SRK2:SRK59 SHO2:SHO59 RXS2:RXS59 RNW2:RNW59 REA2:REA59 QUE2:QUE59 QKI2:QKI59 QAM2:QAM59 PQQ2:PQQ59 PGU2:PGU59 OWY2:OWY59 ONC2:ONC59 ODG2:ODG59 NTK2:NTK59 NJO2:NJO59 MZS2:MZS59 MPW2:MPW59 MGA2:MGA59 LWE2:LWE59 LMI2:LMI59 LCM2:LCM59 KSQ2:KSQ59 KIU2:KIU59 JYY2:JYY59 JPC2:JPC59 JFG2:JFG59 IVK2:IVK59 ILO2:ILO59 IBS2:IBS59 HRW2:HRW59 HIA2:HIA59 GYE2:GYE59 GOI2:GOI59 GEM2:GEM59 FUQ2:FUQ59 FKU2:FKU59" xr:uid="{DB3FC3A7-13EC-4D4C-BE2D-4D60028D5ACB}">
      <formula1>$AR$2:$AR$25</formula1>
    </dataValidation>
    <dataValidation type="list" allowBlank="1" showInputMessage="1" showErrorMessage="1" sqref="WVR983034:WVR983099 ERB2:ERB59 JF65530:JF65595 TB65530:TB65595 ACX65530:ACX65595 AMT65530:AMT65595 AWP65530:AWP65595 BGL65530:BGL65595 BQH65530:BQH65595 CAD65530:CAD65595 CJZ65530:CJZ65595 CTV65530:CTV65595 DDR65530:DDR65595 DNN65530:DNN65595 DXJ65530:DXJ65595 EHF65530:EHF65595 ERB65530:ERB65595 FAX65530:FAX65595 FKT65530:FKT65595 FUP65530:FUP65595 GEL65530:GEL65595 GOH65530:GOH65595 GYD65530:GYD65595 HHZ65530:HHZ65595 HRV65530:HRV65595 IBR65530:IBR65595 ILN65530:ILN65595 IVJ65530:IVJ65595 JFF65530:JFF65595 JPB65530:JPB65595 JYX65530:JYX65595 KIT65530:KIT65595 KSP65530:KSP65595 LCL65530:LCL65595 LMH65530:LMH65595 LWD65530:LWD65595 MFZ65530:MFZ65595 MPV65530:MPV65595 MZR65530:MZR65595 NJN65530:NJN65595 NTJ65530:NTJ65595 ODF65530:ODF65595 ONB65530:ONB65595 OWX65530:OWX65595 PGT65530:PGT65595 PQP65530:PQP65595 QAL65530:QAL65595 QKH65530:QKH65595 QUD65530:QUD65595 RDZ65530:RDZ65595 RNV65530:RNV65595 RXR65530:RXR65595 SHN65530:SHN65595 SRJ65530:SRJ65595 TBF65530:TBF65595 TLB65530:TLB65595 TUX65530:TUX65595 UET65530:UET65595 UOP65530:UOP65595 UYL65530:UYL65595 VIH65530:VIH65595 VSD65530:VSD65595 WBZ65530:WBZ65595 WLV65530:WLV65595 WVR65530:WVR65595 EHF2:EHF59 JF131066:JF131131 TB131066:TB131131 ACX131066:ACX131131 AMT131066:AMT131131 AWP131066:AWP131131 BGL131066:BGL131131 BQH131066:BQH131131 CAD131066:CAD131131 CJZ131066:CJZ131131 CTV131066:CTV131131 DDR131066:DDR131131 DNN131066:DNN131131 DXJ131066:DXJ131131 EHF131066:EHF131131 ERB131066:ERB131131 FAX131066:FAX131131 FKT131066:FKT131131 FUP131066:FUP131131 GEL131066:GEL131131 GOH131066:GOH131131 GYD131066:GYD131131 HHZ131066:HHZ131131 HRV131066:HRV131131 IBR131066:IBR131131 ILN131066:ILN131131 IVJ131066:IVJ131131 JFF131066:JFF131131 JPB131066:JPB131131 JYX131066:JYX131131 KIT131066:KIT131131 KSP131066:KSP131131 LCL131066:LCL131131 LMH131066:LMH131131 LWD131066:LWD131131 MFZ131066:MFZ131131 MPV131066:MPV131131 MZR131066:MZR131131 NJN131066:NJN131131 NTJ131066:NTJ131131 ODF131066:ODF131131 ONB131066:ONB131131 OWX131066:OWX131131 PGT131066:PGT131131 PQP131066:PQP131131 QAL131066:QAL131131 QKH131066:QKH131131 QUD131066:QUD131131 RDZ131066:RDZ131131 RNV131066:RNV131131 RXR131066:RXR131131 SHN131066:SHN131131 SRJ131066:SRJ131131 TBF131066:TBF131131 TLB131066:TLB131131 TUX131066:TUX131131 UET131066:UET131131 UOP131066:UOP131131 UYL131066:UYL131131 VIH131066:VIH131131 VSD131066:VSD131131 WBZ131066:WBZ131131 WLV131066:WLV131131 WVR131066:WVR131131 DXJ2:DXJ59 JF196602:JF196667 TB196602:TB196667 ACX196602:ACX196667 AMT196602:AMT196667 AWP196602:AWP196667 BGL196602:BGL196667 BQH196602:BQH196667 CAD196602:CAD196667 CJZ196602:CJZ196667 CTV196602:CTV196667 DDR196602:DDR196667 DNN196602:DNN196667 DXJ196602:DXJ196667 EHF196602:EHF196667 ERB196602:ERB196667 FAX196602:FAX196667 FKT196602:FKT196667 FUP196602:FUP196667 GEL196602:GEL196667 GOH196602:GOH196667 GYD196602:GYD196667 HHZ196602:HHZ196667 HRV196602:HRV196667 IBR196602:IBR196667 ILN196602:ILN196667 IVJ196602:IVJ196667 JFF196602:JFF196667 JPB196602:JPB196667 JYX196602:JYX196667 KIT196602:KIT196667 KSP196602:KSP196667 LCL196602:LCL196667 LMH196602:LMH196667 LWD196602:LWD196667 MFZ196602:MFZ196667 MPV196602:MPV196667 MZR196602:MZR196667 NJN196602:NJN196667 NTJ196602:NTJ196667 ODF196602:ODF196667 ONB196602:ONB196667 OWX196602:OWX196667 PGT196602:PGT196667 PQP196602:PQP196667 QAL196602:QAL196667 QKH196602:QKH196667 QUD196602:QUD196667 RDZ196602:RDZ196667 RNV196602:RNV196667 RXR196602:RXR196667 SHN196602:SHN196667 SRJ196602:SRJ196667 TBF196602:TBF196667 TLB196602:TLB196667 TUX196602:TUX196667 UET196602:UET196667 UOP196602:UOP196667 UYL196602:UYL196667 VIH196602:VIH196667 VSD196602:VSD196667 WBZ196602:WBZ196667 WLV196602:WLV196667 WVR196602:WVR196667 DNN2:DNN59 JF262138:JF262203 TB262138:TB262203 ACX262138:ACX262203 AMT262138:AMT262203 AWP262138:AWP262203 BGL262138:BGL262203 BQH262138:BQH262203 CAD262138:CAD262203 CJZ262138:CJZ262203 CTV262138:CTV262203 DDR262138:DDR262203 DNN262138:DNN262203 DXJ262138:DXJ262203 EHF262138:EHF262203 ERB262138:ERB262203 FAX262138:FAX262203 FKT262138:FKT262203 FUP262138:FUP262203 GEL262138:GEL262203 GOH262138:GOH262203 GYD262138:GYD262203 HHZ262138:HHZ262203 HRV262138:HRV262203 IBR262138:IBR262203 ILN262138:ILN262203 IVJ262138:IVJ262203 JFF262138:JFF262203 JPB262138:JPB262203 JYX262138:JYX262203 KIT262138:KIT262203 KSP262138:KSP262203 LCL262138:LCL262203 LMH262138:LMH262203 LWD262138:LWD262203 MFZ262138:MFZ262203 MPV262138:MPV262203 MZR262138:MZR262203 NJN262138:NJN262203 NTJ262138:NTJ262203 ODF262138:ODF262203 ONB262138:ONB262203 OWX262138:OWX262203 PGT262138:PGT262203 PQP262138:PQP262203 QAL262138:QAL262203 QKH262138:QKH262203 QUD262138:QUD262203 RDZ262138:RDZ262203 RNV262138:RNV262203 RXR262138:RXR262203 SHN262138:SHN262203 SRJ262138:SRJ262203 TBF262138:TBF262203 TLB262138:TLB262203 TUX262138:TUX262203 UET262138:UET262203 UOP262138:UOP262203 UYL262138:UYL262203 VIH262138:VIH262203 VSD262138:VSD262203 WBZ262138:WBZ262203 WLV262138:WLV262203 WVR262138:WVR262203 DDR2:DDR59 JF327674:JF327739 TB327674:TB327739 ACX327674:ACX327739 AMT327674:AMT327739 AWP327674:AWP327739 BGL327674:BGL327739 BQH327674:BQH327739 CAD327674:CAD327739 CJZ327674:CJZ327739 CTV327674:CTV327739 DDR327674:DDR327739 DNN327674:DNN327739 DXJ327674:DXJ327739 EHF327674:EHF327739 ERB327674:ERB327739 FAX327674:FAX327739 FKT327674:FKT327739 FUP327674:FUP327739 GEL327674:GEL327739 GOH327674:GOH327739 GYD327674:GYD327739 HHZ327674:HHZ327739 HRV327674:HRV327739 IBR327674:IBR327739 ILN327674:ILN327739 IVJ327674:IVJ327739 JFF327674:JFF327739 JPB327674:JPB327739 JYX327674:JYX327739 KIT327674:KIT327739 KSP327674:KSP327739 LCL327674:LCL327739 LMH327674:LMH327739 LWD327674:LWD327739 MFZ327674:MFZ327739 MPV327674:MPV327739 MZR327674:MZR327739 NJN327674:NJN327739 NTJ327674:NTJ327739 ODF327674:ODF327739 ONB327674:ONB327739 OWX327674:OWX327739 PGT327674:PGT327739 PQP327674:PQP327739 QAL327674:QAL327739 QKH327674:QKH327739 QUD327674:QUD327739 RDZ327674:RDZ327739 RNV327674:RNV327739 RXR327674:RXR327739 SHN327674:SHN327739 SRJ327674:SRJ327739 TBF327674:TBF327739 TLB327674:TLB327739 TUX327674:TUX327739 UET327674:UET327739 UOP327674:UOP327739 UYL327674:UYL327739 VIH327674:VIH327739 VSD327674:VSD327739 WBZ327674:WBZ327739 WLV327674:WLV327739 WVR327674:WVR327739 CTV2:CTV59 JF393210:JF393275 TB393210:TB393275 ACX393210:ACX393275 AMT393210:AMT393275 AWP393210:AWP393275 BGL393210:BGL393275 BQH393210:BQH393275 CAD393210:CAD393275 CJZ393210:CJZ393275 CTV393210:CTV393275 DDR393210:DDR393275 DNN393210:DNN393275 DXJ393210:DXJ393275 EHF393210:EHF393275 ERB393210:ERB393275 FAX393210:FAX393275 FKT393210:FKT393275 FUP393210:FUP393275 GEL393210:GEL393275 GOH393210:GOH393275 GYD393210:GYD393275 HHZ393210:HHZ393275 HRV393210:HRV393275 IBR393210:IBR393275 ILN393210:ILN393275 IVJ393210:IVJ393275 JFF393210:JFF393275 JPB393210:JPB393275 JYX393210:JYX393275 KIT393210:KIT393275 KSP393210:KSP393275 LCL393210:LCL393275 LMH393210:LMH393275 LWD393210:LWD393275 MFZ393210:MFZ393275 MPV393210:MPV393275 MZR393210:MZR393275 NJN393210:NJN393275 NTJ393210:NTJ393275 ODF393210:ODF393275 ONB393210:ONB393275 OWX393210:OWX393275 PGT393210:PGT393275 PQP393210:PQP393275 QAL393210:QAL393275 QKH393210:QKH393275 QUD393210:QUD393275 RDZ393210:RDZ393275 RNV393210:RNV393275 RXR393210:RXR393275 SHN393210:SHN393275 SRJ393210:SRJ393275 TBF393210:TBF393275 TLB393210:TLB393275 TUX393210:TUX393275 UET393210:UET393275 UOP393210:UOP393275 UYL393210:UYL393275 VIH393210:VIH393275 VSD393210:VSD393275 WBZ393210:WBZ393275 WLV393210:WLV393275 WVR393210:WVR393275 CJZ2:CJZ59 JF458746:JF458811 TB458746:TB458811 ACX458746:ACX458811 AMT458746:AMT458811 AWP458746:AWP458811 BGL458746:BGL458811 BQH458746:BQH458811 CAD458746:CAD458811 CJZ458746:CJZ458811 CTV458746:CTV458811 DDR458746:DDR458811 DNN458746:DNN458811 DXJ458746:DXJ458811 EHF458746:EHF458811 ERB458746:ERB458811 FAX458746:FAX458811 FKT458746:FKT458811 FUP458746:FUP458811 GEL458746:GEL458811 GOH458746:GOH458811 GYD458746:GYD458811 HHZ458746:HHZ458811 HRV458746:HRV458811 IBR458746:IBR458811 ILN458746:ILN458811 IVJ458746:IVJ458811 JFF458746:JFF458811 JPB458746:JPB458811 JYX458746:JYX458811 KIT458746:KIT458811 KSP458746:KSP458811 LCL458746:LCL458811 LMH458746:LMH458811 LWD458746:LWD458811 MFZ458746:MFZ458811 MPV458746:MPV458811 MZR458746:MZR458811 NJN458746:NJN458811 NTJ458746:NTJ458811 ODF458746:ODF458811 ONB458746:ONB458811 OWX458746:OWX458811 PGT458746:PGT458811 PQP458746:PQP458811 QAL458746:QAL458811 QKH458746:QKH458811 QUD458746:QUD458811 RDZ458746:RDZ458811 RNV458746:RNV458811 RXR458746:RXR458811 SHN458746:SHN458811 SRJ458746:SRJ458811 TBF458746:TBF458811 TLB458746:TLB458811 TUX458746:TUX458811 UET458746:UET458811 UOP458746:UOP458811 UYL458746:UYL458811 VIH458746:VIH458811 VSD458746:VSD458811 WBZ458746:WBZ458811 WLV458746:WLV458811 WVR458746:WVR458811 CAD2:CAD59 JF524282:JF524347 TB524282:TB524347 ACX524282:ACX524347 AMT524282:AMT524347 AWP524282:AWP524347 BGL524282:BGL524347 BQH524282:BQH524347 CAD524282:CAD524347 CJZ524282:CJZ524347 CTV524282:CTV524347 DDR524282:DDR524347 DNN524282:DNN524347 DXJ524282:DXJ524347 EHF524282:EHF524347 ERB524282:ERB524347 FAX524282:FAX524347 FKT524282:FKT524347 FUP524282:FUP524347 GEL524282:GEL524347 GOH524282:GOH524347 GYD524282:GYD524347 HHZ524282:HHZ524347 HRV524282:HRV524347 IBR524282:IBR524347 ILN524282:ILN524347 IVJ524282:IVJ524347 JFF524282:JFF524347 JPB524282:JPB524347 JYX524282:JYX524347 KIT524282:KIT524347 KSP524282:KSP524347 LCL524282:LCL524347 LMH524282:LMH524347 LWD524282:LWD524347 MFZ524282:MFZ524347 MPV524282:MPV524347 MZR524282:MZR524347 NJN524282:NJN524347 NTJ524282:NTJ524347 ODF524282:ODF524347 ONB524282:ONB524347 OWX524282:OWX524347 PGT524282:PGT524347 PQP524282:PQP524347 QAL524282:QAL524347 QKH524282:QKH524347 QUD524282:QUD524347 RDZ524282:RDZ524347 RNV524282:RNV524347 RXR524282:RXR524347 SHN524282:SHN524347 SRJ524282:SRJ524347 TBF524282:TBF524347 TLB524282:TLB524347 TUX524282:TUX524347 UET524282:UET524347 UOP524282:UOP524347 UYL524282:UYL524347 VIH524282:VIH524347 VSD524282:VSD524347 WBZ524282:WBZ524347 WLV524282:WLV524347 WVR524282:WVR524347 BQH2:BQH59 JF589818:JF589883 TB589818:TB589883 ACX589818:ACX589883 AMT589818:AMT589883 AWP589818:AWP589883 BGL589818:BGL589883 BQH589818:BQH589883 CAD589818:CAD589883 CJZ589818:CJZ589883 CTV589818:CTV589883 DDR589818:DDR589883 DNN589818:DNN589883 DXJ589818:DXJ589883 EHF589818:EHF589883 ERB589818:ERB589883 FAX589818:FAX589883 FKT589818:FKT589883 FUP589818:FUP589883 GEL589818:GEL589883 GOH589818:GOH589883 GYD589818:GYD589883 HHZ589818:HHZ589883 HRV589818:HRV589883 IBR589818:IBR589883 ILN589818:ILN589883 IVJ589818:IVJ589883 JFF589818:JFF589883 JPB589818:JPB589883 JYX589818:JYX589883 KIT589818:KIT589883 KSP589818:KSP589883 LCL589818:LCL589883 LMH589818:LMH589883 LWD589818:LWD589883 MFZ589818:MFZ589883 MPV589818:MPV589883 MZR589818:MZR589883 NJN589818:NJN589883 NTJ589818:NTJ589883 ODF589818:ODF589883 ONB589818:ONB589883 OWX589818:OWX589883 PGT589818:PGT589883 PQP589818:PQP589883 QAL589818:QAL589883 QKH589818:QKH589883 QUD589818:QUD589883 RDZ589818:RDZ589883 RNV589818:RNV589883 RXR589818:RXR589883 SHN589818:SHN589883 SRJ589818:SRJ589883 TBF589818:TBF589883 TLB589818:TLB589883 TUX589818:TUX589883 UET589818:UET589883 UOP589818:UOP589883 UYL589818:UYL589883 VIH589818:VIH589883 VSD589818:VSD589883 WBZ589818:WBZ589883 WLV589818:WLV589883 WVR589818:WVR589883 BGL2:BGL59 JF655354:JF655419 TB655354:TB655419 ACX655354:ACX655419 AMT655354:AMT655419 AWP655354:AWP655419 BGL655354:BGL655419 BQH655354:BQH655419 CAD655354:CAD655419 CJZ655354:CJZ655419 CTV655354:CTV655419 DDR655354:DDR655419 DNN655354:DNN655419 DXJ655354:DXJ655419 EHF655354:EHF655419 ERB655354:ERB655419 FAX655354:FAX655419 FKT655354:FKT655419 FUP655354:FUP655419 GEL655354:GEL655419 GOH655354:GOH655419 GYD655354:GYD655419 HHZ655354:HHZ655419 HRV655354:HRV655419 IBR655354:IBR655419 ILN655354:ILN655419 IVJ655354:IVJ655419 JFF655354:JFF655419 JPB655354:JPB655419 JYX655354:JYX655419 KIT655354:KIT655419 KSP655354:KSP655419 LCL655354:LCL655419 LMH655354:LMH655419 LWD655354:LWD655419 MFZ655354:MFZ655419 MPV655354:MPV655419 MZR655354:MZR655419 NJN655354:NJN655419 NTJ655354:NTJ655419 ODF655354:ODF655419 ONB655354:ONB655419 OWX655354:OWX655419 PGT655354:PGT655419 PQP655354:PQP655419 QAL655354:QAL655419 QKH655354:QKH655419 QUD655354:QUD655419 RDZ655354:RDZ655419 RNV655354:RNV655419 RXR655354:RXR655419 SHN655354:SHN655419 SRJ655354:SRJ655419 TBF655354:TBF655419 TLB655354:TLB655419 TUX655354:TUX655419 UET655354:UET655419 UOP655354:UOP655419 UYL655354:UYL655419 VIH655354:VIH655419 VSD655354:VSD655419 WBZ655354:WBZ655419 WLV655354:WLV655419 WVR655354:WVR655419 AWP2:AWP59 JF720890:JF720955 TB720890:TB720955 ACX720890:ACX720955 AMT720890:AMT720955 AWP720890:AWP720955 BGL720890:BGL720955 BQH720890:BQH720955 CAD720890:CAD720955 CJZ720890:CJZ720955 CTV720890:CTV720955 DDR720890:DDR720955 DNN720890:DNN720955 DXJ720890:DXJ720955 EHF720890:EHF720955 ERB720890:ERB720955 FAX720890:FAX720955 FKT720890:FKT720955 FUP720890:FUP720955 GEL720890:GEL720955 GOH720890:GOH720955 GYD720890:GYD720955 HHZ720890:HHZ720955 HRV720890:HRV720955 IBR720890:IBR720955 ILN720890:ILN720955 IVJ720890:IVJ720955 JFF720890:JFF720955 JPB720890:JPB720955 JYX720890:JYX720955 KIT720890:KIT720955 KSP720890:KSP720955 LCL720890:LCL720955 LMH720890:LMH720955 LWD720890:LWD720955 MFZ720890:MFZ720955 MPV720890:MPV720955 MZR720890:MZR720955 NJN720890:NJN720955 NTJ720890:NTJ720955 ODF720890:ODF720955 ONB720890:ONB720955 OWX720890:OWX720955 PGT720890:PGT720955 PQP720890:PQP720955 QAL720890:QAL720955 QKH720890:QKH720955 QUD720890:QUD720955 RDZ720890:RDZ720955 RNV720890:RNV720955 RXR720890:RXR720955 SHN720890:SHN720955 SRJ720890:SRJ720955 TBF720890:TBF720955 TLB720890:TLB720955 TUX720890:TUX720955 UET720890:UET720955 UOP720890:UOP720955 UYL720890:UYL720955 VIH720890:VIH720955 VSD720890:VSD720955 WBZ720890:WBZ720955 WLV720890:WLV720955 WVR720890:WVR720955 AMT2:AMT59 JF786426:JF786491 TB786426:TB786491 ACX786426:ACX786491 AMT786426:AMT786491 AWP786426:AWP786491 BGL786426:BGL786491 BQH786426:BQH786491 CAD786426:CAD786491 CJZ786426:CJZ786491 CTV786426:CTV786491 DDR786426:DDR786491 DNN786426:DNN786491 DXJ786426:DXJ786491 EHF786426:EHF786491 ERB786426:ERB786491 FAX786426:FAX786491 FKT786426:FKT786491 FUP786426:FUP786491 GEL786426:GEL786491 GOH786426:GOH786491 GYD786426:GYD786491 HHZ786426:HHZ786491 HRV786426:HRV786491 IBR786426:IBR786491 ILN786426:ILN786491 IVJ786426:IVJ786491 JFF786426:JFF786491 JPB786426:JPB786491 JYX786426:JYX786491 KIT786426:KIT786491 KSP786426:KSP786491 LCL786426:LCL786491 LMH786426:LMH786491 LWD786426:LWD786491 MFZ786426:MFZ786491 MPV786426:MPV786491 MZR786426:MZR786491 NJN786426:NJN786491 NTJ786426:NTJ786491 ODF786426:ODF786491 ONB786426:ONB786491 OWX786426:OWX786491 PGT786426:PGT786491 PQP786426:PQP786491 QAL786426:QAL786491 QKH786426:QKH786491 QUD786426:QUD786491 RDZ786426:RDZ786491 RNV786426:RNV786491 RXR786426:RXR786491 SHN786426:SHN786491 SRJ786426:SRJ786491 TBF786426:TBF786491 TLB786426:TLB786491 TUX786426:TUX786491 UET786426:UET786491 UOP786426:UOP786491 UYL786426:UYL786491 VIH786426:VIH786491 VSD786426:VSD786491 WBZ786426:WBZ786491 WLV786426:WLV786491 WVR786426:WVR786491 ACX2:ACX59 JF851962:JF852027 TB851962:TB852027 ACX851962:ACX852027 AMT851962:AMT852027 AWP851962:AWP852027 BGL851962:BGL852027 BQH851962:BQH852027 CAD851962:CAD852027 CJZ851962:CJZ852027 CTV851962:CTV852027 DDR851962:DDR852027 DNN851962:DNN852027 DXJ851962:DXJ852027 EHF851962:EHF852027 ERB851962:ERB852027 FAX851962:FAX852027 FKT851962:FKT852027 FUP851962:FUP852027 GEL851962:GEL852027 GOH851962:GOH852027 GYD851962:GYD852027 HHZ851962:HHZ852027 HRV851962:HRV852027 IBR851962:IBR852027 ILN851962:ILN852027 IVJ851962:IVJ852027 JFF851962:JFF852027 JPB851962:JPB852027 JYX851962:JYX852027 KIT851962:KIT852027 KSP851962:KSP852027 LCL851962:LCL852027 LMH851962:LMH852027 LWD851962:LWD852027 MFZ851962:MFZ852027 MPV851962:MPV852027 MZR851962:MZR852027 NJN851962:NJN852027 NTJ851962:NTJ852027 ODF851962:ODF852027 ONB851962:ONB852027 OWX851962:OWX852027 PGT851962:PGT852027 PQP851962:PQP852027 QAL851962:QAL852027 QKH851962:QKH852027 QUD851962:QUD852027 RDZ851962:RDZ852027 RNV851962:RNV852027 RXR851962:RXR852027 SHN851962:SHN852027 SRJ851962:SRJ852027 TBF851962:TBF852027 TLB851962:TLB852027 TUX851962:TUX852027 UET851962:UET852027 UOP851962:UOP852027 UYL851962:UYL852027 VIH851962:VIH852027 VSD851962:VSD852027 WBZ851962:WBZ852027 WLV851962:WLV852027 WVR851962:WVR852027 TB2:TB59 JF917498:JF917563 TB917498:TB917563 ACX917498:ACX917563 AMT917498:AMT917563 AWP917498:AWP917563 BGL917498:BGL917563 BQH917498:BQH917563 CAD917498:CAD917563 CJZ917498:CJZ917563 CTV917498:CTV917563 DDR917498:DDR917563 DNN917498:DNN917563 DXJ917498:DXJ917563 EHF917498:EHF917563 ERB917498:ERB917563 FAX917498:FAX917563 FKT917498:FKT917563 FUP917498:FUP917563 GEL917498:GEL917563 GOH917498:GOH917563 GYD917498:GYD917563 HHZ917498:HHZ917563 HRV917498:HRV917563 IBR917498:IBR917563 ILN917498:ILN917563 IVJ917498:IVJ917563 JFF917498:JFF917563 JPB917498:JPB917563 JYX917498:JYX917563 KIT917498:KIT917563 KSP917498:KSP917563 LCL917498:LCL917563 LMH917498:LMH917563 LWD917498:LWD917563 MFZ917498:MFZ917563 MPV917498:MPV917563 MZR917498:MZR917563 NJN917498:NJN917563 NTJ917498:NTJ917563 ODF917498:ODF917563 ONB917498:ONB917563 OWX917498:OWX917563 PGT917498:PGT917563 PQP917498:PQP917563 QAL917498:QAL917563 QKH917498:QKH917563 QUD917498:QUD917563 RDZ917498:RDZ917563 RNV917498:RNV917563 RXR917498:RXR917563 SHN917498:SHN917563 SRJ917498:SRJ917563 TBF917498:TBF917563 TLB917498:TLB917563 TUX917498:TUX917563 UET917498:UET917563 UOP917498:UOP917563 UYL917498:UYL917563 VIH917498:VIH917563 VSD917498:VSD917563 WBZ917498:WBZ917563 WLV917498:WLV917563 WVR917498:WVR917563 JF2:JF59 JF983034:JF983099 TB983034:TB983099 ACX983034:ACX983099 AMT983034:AMT983099 AWP983034:AWP983099 BGL983034:BGL983099 BQH983034:BQH983099 CAD983034:CAD983099 CJZ983034:CJZ983099 CTV983034:CTV983099 DDR983034:DDR983099 DNN983034:DNN983099 DXJ983034:DXJ983099 EHF983034:EHF983099 ERB983034:ERB983099 FAX983034:FAX983099 FKT983034:FKT983099 FUP983034:FUP983099 GEL983034:GEL983099 GOH983034:GOH983099 GYD983034:GYD983099 HHZ983034:HHZ983099 HRV983034:HRV983099 IBR983034:IBR983099 ILN983034:ILN983099 IVJ983034:IVJ983099 JFF983034:JFF983099 JPB983034:JPB983099 JYX983034:JYX983099 KIT983034:KIT983099 KSP983034:KSP983099 LCL983034:LCL983099 LMH983034:LMH983099 LWD983034:LWD983099 MFZ983034:MFZ983099 MPV983034:MPV983099 MZR983034:MZR983099 NJN983034:NJN983099 NTJ983034:NTJ983099 ODF983034:ODF983099 ONB983034:ONB983099 OWX983034:OWX983099 PGT983034:PGT983099 PQP983034:PQP983099 QAL983034:QAL983099 QKH983034:QKH983099 QUD983034:QUD983099 RDZ983034:RDZ983099 RNV983034:RNV983099 RXR983034:RXR983099 SHN983034:SHN983099 SRJ983034:SRJ983099 TBF983034:TBF983099 TLB983034:TLB983099 TUX983034:TUX983099 UET983034:UET983099 UOP983034:UOP983099 UYL983034:UYL983099 VIH983034:VIH983099 VSD983034:VSD983099 WBZ983034:WBZ983099 WLV983034:WLV983099 WVR2:WVR59 WLV2:WLV59 WBZ2:WBZ59 VSD2:VSD59 VIH2:VIH59 UYL2:UYL59 UOP2:UOP59 UET2:UET59 TUX2:TUX59 TLB2:TLB59 TBF2:TBF59 SRJ2:SRJ59 SHN2:SHN59 RXR2:RXR59 RNV2:RNV59 RDZ2:RDZ59 QUD2:QUD59 QKH2:QKH59 QAL2:QAL59 PQP2:PQP59 PGT2:PGT59 OWX2:OWX59 ONB2:ONB59 ODF2:ODF59 NTJ2:NTJ59 NJN2:NJN59 MZR2:MZR59 MPV2:MPV59 MFZ2:MFZ59 LWD2:LWD59 LMH2:LMH59 LCL2:LCL59 KSP2:KSP59 KIT2:KIT59 JYX2:JYX59 JPB2:JPB59 JFF2:JFF59 IVJ2:IVJ59 ILN2:ILN59 IBR2:IBR59 HRV2:HRV59 HHZ2:HHZ59 GYD2:GYD59 GOH2:GOH59 GEL2:GEL59 FUP2:FUP59 FKT2:FKT59 FAX2:FAX59" xr:uid="{3E5C5028-F4AB-423A-9A28-56009A494313}">
      <formula1>$AP$2:$AP$27</formula1>
    </dataValidation>
    <dataValidation type="list" allowBlank="1" showInputMessage="1" showErrorMessage="1" sqref="WVP983034:WVP983099 H65530:H65595 JD65530:JD65595 SZ65530:SZ65595 ACV65530:ACV65595 AMR65530:AMR65595 AWN65530:AWN65595 BGJ65530:BGJ65595 BQF65530:BQF65595 CAB65530:CAB65595 CJX65530:CJX65595 CTT65530:CTT65595 DDP65530:DDP65595 DNL65530:DNL65595 DXH65530:DXH65595 EHD65530:EHD65595 EQZ65530:EQZ65595 FAV65530:FAV65595 FKR65530:FKR65595 FUN65530:FUN65595 GEJ65530:GEJ65595 GOF65530:GOF65595 GYB65530:GYB65595 HHX65530:HHX65595 HRT65530:HRT65595 IBP65530:IBP65595 ILL65530:ILL65595 IVH65530:IVH65595 JFD65530:JFD65595 JOZ65530:JOZ65595 JYV65530:JYV65595 KIR65530:KIR65595 KSN65530:KSN65595 LCJ65530:LCJ65595 LMF65530:LMF65595 LWB65530:LWB65595 MFX65530:MFX65595 MPT65530:MPT65595 MZP65530:MZP65595 NJL65530:NJL65595 NTH65530:NTH65595 ODD65530:ODD65595 OMZ65530:OMZ65595 OWV65530:OWV65595 PGR65530:PGR65595 PQN65530:PQN65595 QAJ65530:QAJ65595 QKF65530:QKF65595 QUB65530:QUB65595 RDX65530:RDX65595 RNT65530:RNT65595 RXP65530:RXP65595 SHL65530:SHL65595 SRH65530:SRH65595 TBD65530:TBD65595 TKZ65530:TKZ65595 TUV65530:TUV65595 UER65530:UER65595 UON65530:UON65595 UYJ65530:UYJ65595 VIF65530:VIF65595 VSB65530:VSB65595 WBX65530:WBX65595 WLT65530:WLT65595 WVP65530:WVP65595 H131066:H131131 JD131066:JD131131 SZ131066:SZ131131 ACV131066:ACV131131 AMR131066:AMR131131 AWN131066:AWN131131 BGJ131066:BGJ131131 BQF131066:BQF131131 CAB131066:CAB131131 CJX131066:CJX131131 CTT131066:CTT131131 DDP131066:DDP131131 DNL131066:DNL131131 DXH131066:DXH131131 EHD131066:EHD131131 EQZ131066:EQZ131131 FAV131066:FAV131131 FKR131066:FKR131131 FUN131066:FUN131131 GEJ131066:GEJ131131 GOF131066:GOF131131 GYB131066:GYB131131 HHX131066:HHX131131 HRT131066:HRT131131 IBP131066:IBP131131 ILL131066:ILL131131 IVH131066:IVH131131 JFD131066:JFD131131 JOZ131066:JOZ131131 JYV131066:JYV131131 KIR131066:KIR131131 KSN131066:KSN131131 LCJ131066:LCJ131131 LMF131066:LMF131131 LWB131066:LWB131131 MFX131066:MFX131131 MPT131066:MPT131131 MZP131066:MZP131131 NJL131066:NJL131131 NTH131066:NTH131131 ODD131066:ODD131131 OMZ131066:OMZ131131 OWV131066:OWV131131 PGR131066:PGR131131 PQN131066:PQN131131 QAJ131066:QAJ131131 QKF131066:QKF131131 QUB131066:QUB131131 RDX131066:RDX131131 RNT131066:RNT131131 RXP131066:RXP131131 SHL131066:SHL131131 SRH131066:SRH131131 TBD131066:TBD131131 TKZ131066:TKZ131131 TUV131066:TUV131131 UER131066:UER131131 UON131066:UON131131 UYJ131066:UYJ131131 VIF131066:VIF131131 VSB131066:VSB131131 WBX131066:WBX131131 WLT131066:WLT131131 WVP131066:WVP131131 H196602:H196667 JD196602:JD196667 SZ196602:SZ196667 ACV196602:ACV196667 AMR196602:AMR196667 AWN196602:AWN196667 BGJ196602:BGJ196667 BQF196602:BQF196667 CAB196602:CAB196667 CJX196602:CJX196667 CTT196602:CTT196667 DDP196602:DDP196667 DNL196602:DNL196667 DXH196602:DXH196667 EHD196602:EHD196667 EQZ196602:EQZ196667 FAV196602:FAV196667 FKR196602:FKR196667 FUN196602:FUN196667 GEJ196602:GEJ196667 GOF196602:GOF196667 GYB196602:GYB196667 HHX196602:HHX196667 HRT196602:HRT196667 IBP196602:IBP196667 ILL196602:ILL196667 IVH196602:IVH196667 JFD196602:JFD196667 JOZ196602:JOZ196667 JYV196602:JYV196667 KIR196602:KIR196667 KSN196602:KSN196667 LCJ196602:LCJ196667 LMF196602:LMF196667 LWB196602:LWB196667 MFX196602:MFX196667 MPT196602:MPT196667 MZP196602:MZP196667 NJL196602:NJL196667 NTH196602:NTH196667 ODD196602:ODD196667 OMZ196602:OMZ196667 OWV196602:OWV196667 PGR196602:PGR196667 PQN196602:PQN196667 QAJ196602:QAJ196667 QKF196602:QKF196667 QUB196602:QUB196667 RDX196602:RDX196667 RNT196602:RNT196667 RXP196602:RXP196667 SHL196602:SHL196667 SRH196602:SRH196667 TBD196602:TBD196667 TKZ196602:TKZ196667 TUV196602:TUV196667 UER196602:UER196667 UON196602:UON196667 UYJ196602:UYJ196667 VIF196602:VIF196667 VSB196602:VSB196667 WBX196602:WBX196667 WLT196602:WLT196667 WVP196602:WVP196667 H262138:H262203 JD262138:JD262203 SZ262138:SZ262203 ACV262138:ACV262203 AMR262138:AMR262203 AWN262138:AWN262203 BGJ262138:BGJ262203 BQF262138:BQF262203 CAB262138:CAB262203 CJX262138:CJX262203 CTT262138:CTT262203 DDP262138:DDP262203 DNL262138:DNL262203 DXH262138:DXH262203 EHD262138:EHD262203 EQZ262138:EQZ262203 FAV262138:FAV262203 FKR262138:FKR262203 FUN262138:FUN262203 GEJ262138:GEJ262203 GOF262138:GOF262203 GYB262138:GYB262203 HHX262138:HHX262203 HRT262138:HRT262203 IBP262138:IBP262203 ILL262138:ILL262203 IVH262138:IVH262203 JFD262138:JFD262203 JOZ262138:JOZ262203 JYV262138:JYV262203 KIR262138:KIR262203 KSN262138:KSN262203 LCJ262138:LCJ262203 LMF262138:LMF262203 LWB262138:LWB262203 MFX262138:MFX262203 MPT262138:MPT262203 MZP262138:MZP262203 NJL262138:NJL262203 NTH262138:NTH262203 ODD262138:ODD262203 OMZ262138:OMZ262203 OWV262138:OWV262203 PGR262138:PGR262203 PQN262138:PQN262203 QAJ262138:QAJ262203 QKF262138:QKF262203 QUB262138:QUB262203 RDX262138:RDX262203 RNT262138:RNT262203 RXP262138:RXP262203 SHL262138:SHL262203 SRH262138:SRH262203 TBD262138:TBD262203 TKZ262138:TKZ262203 TUV262138:TUV262203 UER262138:UER262203 UON262138:UON262203 UYJ262138:UYJ262203 VIF262138:VIF262203 VSB262138:VSB262203 WBX262138:WBX262203 WLT262138:WLT262203 WVP262138:WVP262203 H327674:H327739 JD327674:JD327739 SZ327674:SZ327739 ACV327674:ACV327739 AMR327674:AMR327739 AWN327674:AWN327739 BGJ327674:BGJ327739 BQF327674:BQF327739 CAB327674:CAB327739 CJX327674:CJX327739 CTT327674:CTT327739 DDP327674:DDP327739 DNL327674:DNL327739 DXH327674:DXH327739 EHD327674:EHD327739 EQZ327674:EQZ327739 FAV327674:FAV327739 FKR327674:FKR327739 FUN327674:FUN327739 GEJ327674:GEJ327739 GOF327674:GOF327739 GYB327674:GYB327739 HHX327674:HHX327739 HRT327674:HRT327739 IBP327674:IBP327739 ILL327674:ILL327739 IVH327674:IVH327739 JFD327674:JFD327739 JOZ327674:JOZ327739 JYV327674:JYV327739 KIR327674:KIR327739 KSN327674:KSN327739 LCJ327674:LCJ327739 LMF327674:LMF327739 LWB327674:LWB327739 MFX327674:MFX327739 MPT327674:MPT327739 MZP327674:MZP327739 NJL327674:NJL327739 NTH327674:NTH327739 ODD327674:ODD327739 OMZ327674:OMZ327739 OWV327674:OWV327739 PGR327674:PGR327739 PQN327674:PQN327739 QAJ327674:QAJ327739 QKF327674:QKF327739 QUB327674:QUB327739 RDX327674:RDX327739 RNT327674:RNT327739 RXP327674:RXP327739 SHL327674:SHL327739 SRH327674:SRH327739 TBD327674:TBD327739 TKZ327674:TKZ327739 TUV327674:TUV327739 UER327674:UER327739 UON327674:UON327739 UYJ327674:UYJ327739 VIF327674:VIF327739 VSB327674:VSB327739 WBX327674:WBX327739 WLT327674:WLT327739 WVP327674:WVP327739 H393210:H393275 JD393210:JD393275 SZ393210:SZ393275 ACV393210:ACV393275 AMR393210:AMR393275 AWN393210:AWN393275 BGJ393210:BGJ393275 BQF393210:BQF393275 CAB393210:CAB393275 CJX393210:CJX393275 CTT393210:CTT393275 DDP393210:DDP393275 DNL393210:DNL393275 DXH393210:DXH393275 EHD393210:EHD393275 EQZ393210:EQZ393275 FAV393210:FAV393275 FKR393210:FKR393275 FUN393210:FUN393275 GEJ393210:GEJ393275 GOF393210:GOF393275 GYB393210:GYB393275 HHX393210:HHX393275 HRT393210:HRT393275 IBP393210:IBP393275 ILL393210:ILL393275 IVH393210:IVH393275 JFD393210:JFD393275 JOZ393210:JOZ393275 JYV393210:JYV393275 KIR393210:KIR393275 KSN393210:KSN393275 LCJ393210:LCJ393275 LMF393210:LMF393275 LWB393210:LWB393275 MFX393210:MFX393275 MPT393210:MPT393275 MZP393210:MZP393275 NJL393210:NJL393275 NTH393210:NTH393275 ODD393210:ODD393275 OMZ393210:OMZ393275 OWV393210:OWV393275 PGR393210:PGR393275 PQN393210:PQN393275 QAJ393210:QAJ393275 QKF393210:QKF393275 QUB393210:QUB393275 RDX393210:RDX393275 RNT393210:RNT393275 RXP393210:RXP393275 SHL393210:SHL393275 SRH393210:SRH393275 TBD393210:TBD393275 TKZ393210:TKZ393275 TUV393210:TUV393275 UER393210:UER393275 UON393210:UON393275 UYJ393210:UYJ393275 VIF393210:VIF393275 VSB393210:VSB393275 WBX393210:WBX393275 WLT393210:WLT393275 WVP393210:WVP393275 H458746:H458811 JD458746:JD458811 SZ458746:SZ458811 ACV458746:ACV458811 AMR458746:AMR458811 AWN458746:AWN458811 BGJ458746:BGJ458811 BQF458746:BQF458811 CAB458746:CAB458811 CJX458746:CJX458811 CTT458746:CTT458811 DDP458746:DDP458811 DNL458746:DNL458811 DXH458746:DXH458811 EHD458746:EHD458811 EQZ458746:EQZ458811 FAV458746:FAV458811 FKR458746:FKR458811 FUN458746:FUN458811 GEJ458746:GEJ458811 GOF458746:GOF458811 GYB458746:GYB458811 HHX458746:HHX458811 HRT458746:HRT458811 IBP458746:IBP458811 ILL458746:ILL458811 IVH458746:IVH458811 JFD458746:JFD458811 JOZ458746:JOZ458811 JYV458746:JYV458811 KIR458746:KIR458811 KSN458746:KSN458811 LCJ458746:LCJ458811 LMF458746:LMF458811 LWB458746:LWB458811 MFX458746:MFX458811 MPT458746:MPT458811 MZP458746:MZP458811 NJL458746:NJL458811 NTH458746:NTH458811 ODD458746:ODD458811 OMZ458746:OMZ458811 OWV458746:OWV458811 PGR458746:PGR458811 PQN458746:PQN458811 QAJ458746:QAJ458811 QKF458746:QKF458811 QUB458746:QUB458811 RDX458746:RDX458811 RNT458746:RNT458811 RXP458746:RXP458811 SHL458746:SHL458811 SRH458746:SRH458811 TBD458746:TBD458811 TKZ458746:TKZ458811 TUV458746:TUV458811 UER458746:UER458811 UON458746:UON458811 UYJ458746:UYJ458811 VIF458746:VIF458811 VSB458746:VSB458811 WBX458746:WBX458811 WLT458746:WLT458811 WVP458746:WVP458811 H524282:H524347 JD524282:JD524347 SZ524282:SZ524347 ACV524282:ACV524347 AMR524282:AMR524347 AWN524282:AWN524347 BGJ524282:BGJ524347 BQF524282:BQF524347 CAB524282:CAB524347 CJX524282:CJX524347 CTT524282:CTT524347 DDP524282:DDP524347 DNL524282:DNL524347 DXH524282:DXH524347 EHD524282:EHD524347 EQZ524282:EQZ524347 FAV524282:FAV524347 FKR524282:FKR524347 FUN524282:FUN524347 GEJ524282:GEJ524347 GOF524282:GOF524347 GYB524282:GYB524347 HHX524282:HHX524347 HRT524282:HRT524347 IBP524282:IBP524347 ILL524282:ILL524347 IVH524282:IVH524347 JFD524282:JFD524347 JOZ524282:JOZ524347 JYV524282:JYV524347 KIR524282:KIR524347 KSN524282:KSN524347 LCJ524282:LCJ524347 LMF524282:LMF524347 LWB524282:LWB524347 MFX524282:MFX524347 MPT524282:MPT524347 MZP524282:MZP524347 NJL524282:NJL524347 NTH524282:NTH524347 ODD524282:ODD524347 OMZ524282:OMZ524347 OWV524282:OWV524347 PGR524282:PGR524347 PQN524282:PQN524347 QAJ524282:QAJ524347 QKF524282:QKF524347 QUB524282:QUB524347 RDX524282:RDX524347 RNT524282:RNT524347 RXP524282:RXP524347 SHL524282:SHL524347 SRH524282:SRH524347 TBD524282:TBD524347 TKZ524282:TKZ524347 TUV524282:TUV524347 UER524282:UER524347 UON524282:UON524347 UYJ524282:UYJ524347 VIF524282:VIF524347 VSB524282:VSB524347 WBX524282:WBX524347 WLT524282:WLT524347 WVP524282:WVP524347 H589818:H589883 JD589818:JD589883 SZ589818:SZ589883 ACV589818:ACV589883 AMR589818:AMR589883 AWN589818:AWN589883 BGJ589818:BGJ589883 BQF589818:BQF589883 CAB589818:CAB589883 CJX589818:CJX589883 CTT589818:CTT589883 DDP589818:DDP589883 DNL589818:DNL589883 DXH589818:DXH589883 EHD589818:EHD589883 EQZ589818:EQZ589883 FAV589818:FAV589883 FKR589818:FKR589883 FUN589818:FUN589883 GEJ589818:GEJ589883 GOF589818:GOF589883 GYB589818:GYB589883 HHX589818:HHX589883 HRT589818:HRT589883 IBP589818:IBP589883 ILL589818:ILL589883 IVH589818:IVH589883 JFD589818:JFD589883 JOZ589818:JOZ589883 JYV589818:JYV589883 KIR589818:KIR589883 KSN589818:KSN589883 LCJ589818:LCJ589883 LMF589818:LMF589883 LWB589818:LWB589883 MFX589818:MFX589883 MPT589818:MPT589883 MZP589818:MZP589883 NJL589818:NJL589883 NTH589818:NTH589883 ODD589818:ODD589883 OMZ589818:OMZ589883 OWV589818:OWV589883 PGR589818:PGR589883 PQN589818:PQN589883 QAJ589818:QAJ589883 QKF589818:QKF589883 QUB589818:QUB589883 RDX589818:RDX589883 RNT589818:RNT589883 RXP589818:RXP589883 SHL589818:SHL589883 SRH589818:SRH589883 TBD589818:TBD589883 TKZ589818:TKZ589883 TUV589818:TUV589883 UER589818:UER589883 UON589818:UON589883 UYJ589818:UYJ589883 VIF589818:VIF589883 VSB589818:VSB589883 WBX589818:WBX589883 WLT589818:WLT589883 WVP589818:WVP589883 H655354:H655419 JD655354:JD655419 SZ655354:SZ655419 ACV655354:ACV655419 AMR655354:AMR655419 AWN655354:AWN655419 BGJ655354:BGJ655419 BQF655354:BQF655419 CAB655354:CAB655419 CJX655354:CJX655419 CTT655354:CTT655419 DDP655354:DDP655419 DNL655354:DNL655419 DXH655354:DXH655419 EHD655354:EHD655419 EQZ655354:EQZ655419 FAV655354:FAV655419 FKR655354:FKR655419 FUN655354:FUN655419 GEJ655354:GEJ655419 GOF655354:GOF655419 GYB655354:GYB655419 HHX655354:HHX655419 HRT655354:HRT655419 IBP655354:IBP655419 ILL655354:ILL655419 IVH655354:IVH655419 JFD655354:JFD655419 JOZ655354:JOZ655419 JYV655354:JYV655419 KIR655354:KIR655419 KSN655354:KSN655419 LCJ655354:LCJ655419 LMF655354:LMF655419 LWB655354:LWB655419 MFX655354:MFX655419 MPT655354:MPT655419 MZP655354:MZP655419 NJL655354:NJL655419 NTH655354:NTH655419 ODD655354:ODD655419 OMZ655354:OMZ655419 OWV655354:OWV655419 PGR655354:PGR655419 PQN655354:PQN655419 QAJ655354:QAJ655419 QKF655354:QKF655419 QUB655354:QUB655419 RDX655354:RDX655419 RNT655354:RNT655419 RXP655354:RXP655419 SHL655354:SHL655419 SRH655354:SRH655419 TBD655354:TBD655419 TKZ655354:TKZ655419 TUV655354:TUV655419 UER655354:UER655419 UON655354:UON655419 UYJ655354:UYJ655419 VIF655354:VIF655419 VSB655354:VSB655419 WBX655354:WBX655419 WLT655354:WLT655419 WVP655354:WVP655419 H720890:H720955 JD720890:JD720955 SZ720890:SZ720955 ACV720890:ACV720955 AMR720890:AMR720955 AWN720890:AWN720955 BGJ720890:BGJ720955 BQF720890:BQF720955 CAB720890:CAB720955 CJX720890:CJX720955 CTT720890:CTT720955 DDP720890:DDP720955 DNL720890:DNL720955 DXH720890:DXH720955 EHD720890:EHD720955 EQZ720890:EQZ720955 FAV720890:FAV720955 FKR720890:FKR720955 FUN720890:FUN720955 GEJ720890:GEJ720955 GOF720890:GOF720955 GYB720890:GYB720955 HHX720890:HHX720955 HRT720890:HRT720955 IBP720890:IBP720955 ILL720890:ILL720955 IVH720890:IVH720955 JFD720890:JFD720955 JOZ720890:JOZ720955 JYV720890:JYV720955 KIR720890:KIR720955 KSN720890:KSN720955 LCJ720890:LCJ720955 LMF720890:LMF720955 LWB720890:LWB720955 MFX720890:MFX720955 MPT720890:MPT720955 MZP720890:MZP720955 NJL720890:NJL720955 NTH720890:NTH720955 ODD720890:ODD720955 OMZ720890:OMZ720955 OWV720890:OWV720955 PGR720890:PGR720955 PQN720890:PQN720955 QAJ720890:QAJ720955 QKF720890:QKF720955 QUB720890:QUB720955 RDX720890:RDX720955 RNT720890:RNT720955 RXP720890:RXP720955 SHL720890:SHL720955 SRH720890:SRH720955 TBD720890:TBD720955 TKZ720890:TKZ720955 TUV720890:TUV720955 UER720890:UER720955 UON720890:UON720955 UYJ720890:UYJ720955 VIF720890:VIF720955 VSB720890:VSB720955 WBX720890:WBX720955 WLT720890:WLT720955 WVP720890:WVP720955 H786426:H786491 JD786426:JD786491 SZ786426:SZ786491 ACV786426:ACV786491 AMR786426:AMR786491 AWN786426:AWN786491 BGJ786426:BGJ786491 BQF786426:BQF786491 CAB786426:CAB786491 CJX786426:CJX786491 CTT786426:CTT786491 DDP786426:DDP786491 DNL786426:DNL786491 DXH786426:DXH786491 EHD786426:EHD786491 EQZ786426:EQZ786491 FAV786426:FAV786491 FKR786426:FKR786491 FUN786426:FUN786491 GEJ786426:GEJ786491 GOF786426:GOF786491 GYB786426:GYB786491 HHX786426:HHX786491 HRT786426:HRT786491 IBP786426:IBP786491 ILL786426:ILL786491 IVH786426:IVH786491 JFD786426:JFD786491 JOZ786426:JOZ786491 JYV786426:JYV786491 KIR786426:KIR786491 KSN786426:KSN786491 LCJ786426:LCJ786491 LMF786426:LMF786491 LWB786426:LWB786491 MFX786426:MFX786491 MPT786426:MPT786491 MZP786426:MZP786491 NJL786426:NJL786491 NTH786426:NTH786491 ODD786426:ODD786491 OMZ786426:OMZ786491 OWV786426:OWV786491 PGR786426:PGR786491 PQN786426:PQN786491 QAJ786426:QAJ786491 QKF786426:QKF786491 QUB786426:QUB786491 RDX786426:RDX786491 RNT786426:RNT786491 RXP786426:RXP786491 SHL786426:SHL786491 SRH786426:SRH786491 TBD786426:TBD786491 TKZ786426:TKZ786491 TUV786426:TUV786491 UER786426:UER786491 UON786426:UON786491 UYJ786426:UYJ786491 VIF786426:VIF786491 VSB786426:VSB786491 WBX786426:WBX786491 WLT786426:WLT786491 WVP786426:WVP786491 H851962:H852027 JD851962:JD852027 SZ851962:SZ852027 ACV851962:ACV852027 AMR851962:AMR852027 AWN851962:AWN852027 BGJ851962:BGJ852027 BQF851962:BQF852027 CAB851962:CAB852027 CJX851962:CJX852027 CTT851962:CTT852027 DDP851962:DDP852027 DNL851962:DNL852027 DXH851962:DXH852027 EHD851962:EHD852027 EQZ851962:EQZ852027 FAV851962:FAV852027 FKR851962:FKR852027 FUN851962:FUN852027 GEJ851962:GEJ852027 GOF851962:GOF852027 GYB851962:GYB852027 HHX851962:HHX852027 HRT851962:HRT852027 IBP851962:IBP852027 ILL851962:ILL852027 IVH851962:IVH852027 JFD851962:JFD852027 JOZ851962:JOZ852027 JYV851962:JYV852027 KIR851962:KIR852027 KSN851962:KSN852027 LCJ851962:LCJ852027 LMF851962:LMF852027 LWB851962:LWB852027 MFX851962:MFX852027 MPT851962:MPT852027 MZP851962:MZP852027 NJL851962:NJL852027 NTH851962:NTH852027 ODD851962:ODD852027 OMZ851962:OMZ852027 OWV851962:OWV852027 PGR851962:PGR852027 PQN851962:PQN852027 QAJ851962:QAJ852027 QKF851962:QKF852027 QUB851962:QUB852027 RDX851962:RDX852027 RNT851962:RNT852027 RXP851962:RXP852027 SHL851962:SHL852027 SRH851962:SRH852027 TBD851962:TBD852027 TKZ851962:TKZ852027 TUV851962:TUV852027 UER851962:UER852027 UON851962:UON852027 UYJ851962:UYJ852027 VIF851962:VIF852027 VSB851962:VSB852027 WBX851962:WBX852027 WLT851962:WLT852027 WVP851962:WVP852027 H917498:H917563 JD917498:JD917563 SZ917498:SZ917563 ACV917498:ACV917563 AMR917498:AMR917563 AWN917498:AWN917563 BGJ917498:BGJ917563 BQF917498:BQF917563 CAB917498:CAB917563 CJX917498:CJX917563 CTT917498:CTT917563 DDP917498:DDP917563 DNL917498:DNL917563 DXH917498:DXH917563 EHD917498:EHD917563 EQZ917498:EQZ917563 FAV917498:FAV917563 FKR917498:FKR917563 FUN917498:FUN917563 GEJ917498:GEJ917563 GOF917498:GOF917563 GYB917498:GYB917563 HHX917498:HHX917563 HRT917498:HRT917563 IBP917498:IBP917563 ILL917498:ILL917563 IVH917498:IVH917563 JFD917498:JFD917563 JOZ917498:JOZ917563 JYV917498:JYV917563 KIR917498:KIR917563 KSN917498:KSN917563 LCJ917498:LCJ917563 LMF917498:LMF917563 LWB917498:LWB917563 MFX917498:MFX917563 MPT917498:MPT917563 MZP917498:MZP917563 NJL917498:NJL917563 NTH917498:NTH917563 ODD917498:ODD917563 OMZ917498:OMZ917563 OWV917498:OWV917563 PGR917498:PGR917563 PQN917498:PQN917563 QAJ917498:QAJ917563 QKF917498:QKF917563 QUB917498:QUB917563 RDX917498:RDX917563 RNT917498:RNT917563 RXP917498:RXP917563 SHL917498:SHL917563 SRH917498:SRH917563 TBD917498:TBD917563 TKZ917498:TKZ917563 TUV917498:TUV917563 UER917498:UER917563 UON917498:UON917563 UYJ917498:UYJ917563 VIF917498:VIF917563 VSB917498:VSB917563 WBX917498:WBX917563 WLT917498:WLT917563 WVP917498:WVP917563 H983034:H983099 JD983034:JD983099 SZ983034:SZ983099 ACV983034:ACV983099 AMR983034:AMR983099 AWN983034:AWN983099 BGJ983034:BGJ983099 BQF983034:BQF983099 CAB983034:CAB983099 CJX983034:CJX983099 CTT983034:CTT983099 DDP983034:DDP983099 DNL983034:DNL983099 DXH983034:DXH983099 EHD983034:EHD983099 EQZ983034:EQZ983099 FAV983034:FAV983099 FKR983034:FKR983099 FUN983034:FUN983099 GEJ983034:GEJ983099 GOF983034:GOF983099 GYB983034:GYB983099 HHX983034:HHX983099 HRT983034:HRT983099 IBP983034:IBP983099 ILL983034:ILL983099 IVH983034:IVH983099 JFD983034:JFD983099 JOZ983034:JOZ983099 JYV983034:JYV983099 KIR983034:KIR983099 KSN983034:KSN983099 LCJ983034:LCJ983099 LMF983034:LMF983099 LWB983034:LWB983099 MFX983034:MFX983099 MPT983034:MPT983099 MZP983034:MZP983099 NJL983034:NJL983099 NTH983034:NTH983099 ODD983034:ODD983099 OMZ983034:OMZ983099 OWV983034:OWV983099 PGR983034:PGR983099 PQN983034:PQN983099 QAJ983034:QAJ983099 QKF983034:QKF983099 QUB983034:QUB983099 RDX983034:RDX983099 RNT983034:RNT983099 RXP983034:RXP983099 SHL983034:SHL983099 SRH983034:SRH983099 TBD983034:TBD983099 TKZ983034:TKZ983099 TUV983034:TUV983099 UER983034:UER983099 UON983034:UON983099 UYJ983034:UYJ983099 VIF983034:VIF983099 VSB983034:VSB983099 WBX983034:WBX983099 WLT983034:WLT983099 WVP2:WVP59 WLT2:WLT59 WBX2:WBX59 VSB2:VSB59 VIF2:VIF59 UYJ2:UYJ59 UON2:UON59 UER2:UER59 TUV2:TUV59 TKZ2:TKZ59 TBD2:TBD59 SRH2:SRH59 SHL2:SHL59 RXP2:RXP59 RNT2:RNT59 RDX2:RDX59 QUB2:QUB59 QKF2:QKF59 QAJ2:QAJ59 PQN2:PQN59 PGR2:PGR59 OWV2:OWV59 OMZ2:OMZ59 ODD2:ODD59 NTH2:NTH59 NJL2:NJL59 MZP2:MZP59 MPT2:MPT59 MFX2:MFX59 LWB2:LWB59 LMF2:LMF59 LCJ2:LCJ59 KSN2:KSN59 KIR2:KIR59 JYV2:JYV59 JOZ2:JOZ59 JFD2:JFD59 IVH2:IVH59 ILL2:ILL59 IBP2:IBP59 HRT2:HRT59 HHX2:HHX59 GYB2:GYB59 GOF2:GOF59 GEJ2:GEJ59 FUN2:FUN59 FKR2:FKR59 FAV2:FAV59 EQZ2:EQZ59 EHD2:EHD59 DXH2:DXH59 DNL2:DNL59 DDP2:DDP59 CTT2:CTT59 CJX2:CJX59 CAB2:CAB59 BQF2:BQF59 BGJ2:BGJ59 AWN2:AWN59 AMR2:AMR59 ACV2:ACV59 SZ2:SZ59 JD2:JD59" xr:uid="{A45553C5-0903-4B15-85E7-8EFC673AC9FB}">
      <formula1>$AL$4:$AL$12</formula1>
    </dataValidation>
    <dataValidation type="list" allowBlank="1" showInputMessage="1" showErrorMessage="1" sqref="A64355:A64420 IW64355:IW64420 SS64355:SS64420 ACO64355:ACO64420 AMK64355:AMK64420 AWG64355:AWG64420 BGC64355:BGC64420 BPY64355:BPY64420 BZU64355:BZU64420 CJQ64355:CJQ64420 CTM64355:CTM64420 DDI64355:DDI64420 DNE64355:DNE64420 DXA64355:DXA64420 EGW64355:EGW64420 EQS64355:EQS64420 FAO64355:FAO64420 FKK64355:FKK64420 FUG64355:FUG64420 GEC64355:GEC64420 GNY64355:GNY64420 GXU64355:GXU64420 HHQ64355:HHQ64420 HRM64355:HRM64420 IBI64355:IBI64420 ILE64355:ILE64420 IVA64355:IVA64420 JEW64355:JEW64420 JOS64355:JOS64420 JYO64355:JYO64420 KIK64355:KIK64420 KSG64355:KSG64420 LCC64355:LCC64420 LLY64355:LLY64420 LVU64355:LVU64420 MFQ64355:MFQ64420 MPM64355:MPM64420 MZI64355:MZI64420 NJE64355:NJE64420 NTA64355:NTA64420 OCW64355:OCW64420 OMS64355:OMS64420 OWO64355:OWO64420 PGK64355:PGK64420 PQG64355:PQG64420 QAC64355:QAC64420 QJY64355:QJY64420 QTU64355:QTU64420 RDQ64355:RDQ64420 RNM64355:RNM64420 RXI64355:RXI64420 SHE64355:SHE64420 SRA64355:SRA64420 TAW64355:TAW64420 TKS64355:TKS64420 TUO64355:TUO64420 UEK64355:UEK64420 UOG64355:UOG64420 UYC64355:UYC64420 VHY64355:VHY64420 VRU64355:VRU64420 WBQ64355:WBQ64420 WLM64355:WLM64420 WVI64355:WVI64420 A129891:A129956 IW129891:IW129956 SS129891:SS129956 ACO129891:ACO129956 AMK129891:AMK129956 AWG129891:AWG129956 BGC129891:BGC129956 BPY129891:BPY129956 BZU129891:BZU129956 CJQ129891:CJQ129956 CTM129891:CTM129956 DDI129891:DDI129956 DNE129891:DNE129956 DXA129891:DXA129956 EGW129891:EGW129956 EQS129891:EQS129956 FAO129891:FAO129956 FKK129891:FKK129956 FUG129891:FUG129956 GEC129891:GEC129956 GNY129891:GNY129956 GXU129891:GXU129956 HHQ129891:HHQ129956 HRM129891:HRM129956 IBI129891:IBI129956 ILE129891:ILE129956 IVA129891:IVA129956 JEW129891:JEW129956 JOS129891:JOS129956 JYO129891:JYO129956 KIK129891:KIK129956 KSG129891:KSG129956 LCC129891:LCC129956 LLY129891:LLY129956 LVU129891:LVU129956 MFQ129891:MFQ129956 MPM129891:MPM129956 MZI129891:MZI129956 NJE129891:NJE129956 NTA129891:NTA129956 OCW129891:OCW129956 OMS129891:OMS129956 OWO129891:OWO129956 PGK129891:PGK129956 PQG129891:PQG129956 QAC129891:QAC129956 QJY129891:QJY129956 QTU129891:QTU129956 RDQ129891:RDQ129956 RNM129891:RNM129956 RXI129891:RXI129956 SHE129891:SHE129956 SRA129891:SRA129956 TAW129891:TAW129956 TKS129891:TKS129956 TUO129891:TUO129956 UEK129891:UEK129956 UOG129891:UOG129956 UYC129891:UYC129956 VHY129891:VHY129956 VRU129891:VRU129956 WBQ129891:WBQ129956 WLM129891:WLM129956 WVI129891:WVI129956 A195427:A195492 IW195427:IW195492 SS195427:SS195492 ACO195427:ACO195492 AMK195427:AMK195492 AWG195427:AWG195492 BGC195427:BGC195492 BPY195427:BPY195492 BZU195427:BZU195492 CJQ195427:CJQ195492 CTM195427:CTM195492 DDI195427:DDI195492 DNE195427:DNE195492 DXA195427:DXA195492 EGW195427:EGW195492 EQS195427:EQS195492 FAO195427:FAO195492 FKK195427:FKK195492 FUG195427:FUG195492 GEC195427:GEC195492 GNY195427:GNY195492 GXU195427:GXU195492 HHQ195427:HHQ195492 HRM195427:HRM195492 IBI195427:IBI195492 ILE195427:ILE195492 IVA195427:IVA195492 JEW195427:JEW195492 JOS195427:JOS195492 JYO195427:JYO195492 KIK195427:KIK195492 KSG195427:KSG195492 LCC195427:LCC195492 LLY195427:LLY195492 LVU195427:LVU195492 MFQ195427:MFQ195492 MPM195427:MPM195492 MZI195427:MZI195492 NJE195427:NJE195492 NTA195427:NTA195492 OCW195427:OCW195492 OMS195427:OMS195492 OWO195427:OWO195492 PGK195427:PGK195492 PQG195427:PQG195492 QAC195427:QAC195492 QJY195427:QJY195492 QTU195427:QTU195492 RDQ195427:RDQ195492 RNM195427:RNM195492 RXI195427:RXI195492 SHE195427:SHE195492 SRA195427:SRA195492 TAW195427:TAW195492 TKS195427:TKS195492 TUO195427:TUO195492 UEK195427:UEK195492 UOG195427:UOG195492 UYC195427:UYC195492 VHY195427:VHY195492 VRU195427:VRU195492 WBQ195427:WBQ195492 WLM195427:WLM195492 WVI195427:WVI195492 A260963:A261028 IW260963:IW261028 SS260963:SS261028 ACO260963:ACO261028 AMK260963:AMK261028 AWG260963:AWG261028 BGC260963:BGC261028 BPY260963:BPY261028 BZU260963:BZU261028 CJQ260963:CJQ261028 CTM260963:CTM261028 DDI260963:DDI261028 DNE260963:DNE261028 DXA260963:DXA261028 EGW260963:EGW261028 EQS260963:EQS261028 FAO260963:FAO261028 FKK260963:FKK261028 FUG260963:FUG261028 GEC260963:GEC261028 GNY260963:GNY261028 GXU260963:GXU261028 HHQ260963:HHQ261028 HRM260963:HRM261028 IBI260963:IBI261028 ILE260963:ILE261028 IVA260963:IVA261028 JEW260963:JEW261028 JOS260963:JOS261028 JYO260963:JYO261028 KIK260963:KIK261028 KSG260963:KSG261028 LCC260963:LCC261028 LLY260963:LLY261028 LVU260963:LVU261028 MFQ260963:MFQ261028 MPM260963:MPM261028 MZI260963:MZI261028 NJE260963:NJE261028 NTA260963:NTA261028 OCW260963:OCW261028 OMS260963:OMS261028 OWO260963:OWO261028 PGK260963:PGK261028 PQG260963:PQG261028 QAC260963:QAC261028 QJY260963:QJY261028 QTU260963:QTU261028 RDQ260963:RDQ261028 RNM260963:RNM261028 RXI260963:RXI261028 SHE260963:SHE261028 SRA260963:SRA261028 TAW260963:TAW261028 TKS260963:TKS261028 TUO260963:TUO261028 UEK260963:UEK261028 UOG260963:UOG261028 UYC260963:UYC261028 VHY260963:VHY261028 VRU260963:VRU261028 WBQ260963:WBQ261028 WLM260963:WLM261028 WVI260963:WVI261028 A326499:A326564 IW326499:IW326564 SS326499:SS326564 ACO326499:ACO326564 AMK326499:AMK326564 AWG326499:AWG326564 BGC326499:BGC326564 BPY326499:BPY326564 BZU326499:BZU326564 CJQ326499:CJQ326564 CTM326499:CTM326564 DDI326499:DDI326564 DNE326499:DNE326564 DXA326499:DXA326564 EGW326499:EGW326564 EQS326499:EQS326564 FAO326499:FAO326564 FKK326499:FKK326564 FUG326499:FUG326564 GEC326499:GEC326564 GNY326499:GNY326564 GXU326499:GXU326564 HHQ326499:HHQ326564 HRM326499:HRM326564 IBI326499:IBI326564 ILE326499:ILE326564 IVA326499:IVA326564 JEW326499:JEW326564 JOS326499:JOS326564 JYO326499:JYO326564 KIK326499:KIK326564 KSG326499:KSG326564 LCC326499:LCC326564 LLY326499:LLY326564 LVU326499:LVU326564 MFQ326499:MFQ326564 MPM326499:MPM326564 MZI326499:MZI326564 NJE326499:NJE326564 NTA326499:NTA326564 OCW326499:OCW326564 OMS326499:OMS326564 OWO326499:OWO326564 PGK326499:PGK326564 PQG326499:PQG326564 QAC326499:QAC326564 QJY326499:QJY326564 QTU326499:QTU326564 RDQ326499:RDQ326564 RNM326499:RNM326564 RXI326499:RXI326564 SHE326499:SHE326564 SRA326499:SRA326564 TAW326499:TAW326564 TKS326499:TKS326564 TUO326499:TUO326564 UEK326499:UEK326564 UOG326499:UOG326564 UYC326499:UYC326564 VHY326499:VHY326564 VRU326499:VRU326564 WBQ326499:WBQ326564 WLM326499:WLM326564 WVI326499:WVI326564 A392035:A392100 IW392035:IW392100 SS392035:SS392100 ACO392035:ACO392100 AMK392035:AMK392100 AWG392035:AWG392100 BGC392035:BGC392100 BPY392035:BPY392100 BZU392035:BZU392100 CJQ392035:CJQ392100 CTM392035:CTM392100 DDI392035:DDI392100 DNE392035:DNE392100 DXA392035:DXA392100 EGW392035:EGW392100 EQS392035:EQS392100 FAO392035:FAO392100 FKK392035:FKK392100 FUG392035:FUG392100 GEC392035:GEC392100 GNY392035:GNY392100 GXU392035:GXU392100 HHQ392035:HHQ392100 HRM392035:HRM392100 IBI392035:IBI392100 ILE392035:ILE392100 IVA392035:IVA392100 JEW392035:JEW392100 JOS392035:JOS392100 JYO392035:JYO392100 KIK392035:KIK392100 KSG392035:KSG392100 LCC392035:LCC392100 LLY392035:LLY392100 LVU392035:LVU392100 MFQ392035:MFQ392100 MPM392035:MPM392100 MZI392035:MZI392100 NJE392035:NJE392100 NTA392035:NTA392100 OCW392035:OCW392100 OMS392035:OMS392100 OWO392035:OWO392100 PGK392035:PGK392100 PQG392035:PQG392100 QAC392035:QAC392100 QJY392035:QJY392100 QTU392035:QTU392100 RDQ392035:RDQ392100 RNM392035:RNM392100 RXI392035:RXI392100 SHE392035:SHE392100 SRA392035:SRA392100 TAW392035:TAW392100 TKS392035:TKS392100 TUO392035:TUO392100 UEK392035:UEK392100 UOG392035:UOG392100 UYC392035:UYC392100 VHY392035:VHY392100 VRU392035:VRU392100 WBQ392035:WBQ392100 WLM392035:WLM392100 WVI392035:WVI392100 A457571:A457636 IW457571:IW457636 SS457571:SS457636 ACO457571:ACO457636 AMK457571:AMK457636 AWG457571:AWG457636 BGC457571:BGC457636 BPY457571:BPY457636 BZU457571:BZU457636 CJQ457571:CJQ457636 CTM457571:CTM457636 DDI457571:DDI457636 DNE457571:DNE457636 DXA457571:DXA457636 EGW457571:EGW457636 EQS457571:EQS457636 FAO457571:FAO457636 FKK457571:FKK457636 FUG457571:FUG457636 GEC457571:GEC457636 GNY457571:GNY457636 GXU457571:GXU457636 HHQ457571:HHQ457636 HRM457571:HRM457636 IBI457571:IBI457636 ILE457571:ILE457636 IVA457571:IVA457636 JEW457571:JEW457636 JOS457571:JOS457636 JYO457571:JYO457636 KIK457571:KIK457636 KSG457571:KSG457636 LCC457571:LCC457636 LLY457571:LLY457636 LVU457571:LVU457636 MFQ457571:MFQ457636 MPM457571:MPM457636 MZI457571:MZI457636 NJE457571:NJE457636 NTA457571:NTA457636 OCW457571:OCW457636 OMS457571:OMS457636 OWO457571:OWO457636 PGK457571:PGK457636 PQG457571:PQG457636 QAC457571:QAC457636 QJY457571:QJY457636 QTU457571:QTU457636 RDQ457571:RDQ457636 RNM457571:RNM457636 RXI457571:RXI457636 SHE457571:SHE457636 SRA457571:SRA457636 TAW457571:TAW457636 TKS457571:TKS457636 TUO457571:TUO457636 UEK457571:UEK457636 UOG457571:UOG457636 UYC457571:UYC457636 VHY457571:VHY457636 VRU457571:VRU457636 WBQ457571:WBQ457636 WLM457571:WLM457636 WVI457571:WVI457636 A523107:A523172 IW523107:IW523172 SS523107:SS523172 ACO523107:ACO523172 AMK523107:AMK523172 AWG523107:AWG523172 BGC523107:BGC523172 BPY523107:BPY523172 BZU523107:BZU523172 CJQ523107:CJQ523172 CTM523107:CTM523172 DDI523107:DDI523172 DNE523107:DNE523172 DXA523107:DXA523172 EGW523107:EGW523172 EQS523107:EQS523172 FAO523107:FAO523172 FKK523107:FKK523172 FUG523107:FUG523172 GEC523107:GEC523172 GNY523107:GNY523172 GXU523107:GXU523172 HHQ523107:HHQ523172 HRM523107:HRM523172 IBI523107:IBI523172 ILE523107:ILE523172 IVA523107:IVA523172 JEW523107:JEW523172 JOS523107:JOS523172 JYO523107:JYO523172 KIK523107:KIK523172 KSG523107:KSG523172 LCC523107:LCC523172 LLY523107:LLY523172 LVU523107:LVU523172 MFQ523107:MFQ523172 MPM523107:MPM523172 MZI523107:MZI523172 NJE523107:NJE523172 NTA523107:NTA523172 OCW523107:OCW523172 OMS523107:OMS523172 OWO523107:OWO523172 PGK523107:PGK523172 PQG523107:PQG523172 QAC523107:QAC523172 QJY523107:QJY523172 QTU523107:QTU523172 RDQ523107:RDQ523172 RNM523107:RNM523172 RXI523107:RXI523172 SHE523107:SHE523172 SRA523107:SRA523172 TAW523107:TAW523172 TKS523107:TKS523172 TUO523107:TUO523172 UEK523107:UEK523172 UOG523107:UOG523172 UYC523107:UYC523172 VHY523107:VHY523172 VRU523107:VRU523172 WBQ523107:WBQ523172 WLM523107:WLM523172 WVI523107:WVI523172 A588643:A588708 IW588643:IW588708 SS588643:SS588708 ACO588643:ACO588708 AMK588643:AMK588708 AWG588643:AWG588708 BGC588643:BGC588708 BPY588643:BPY588708 BZU588643:BZU588708 CJQ588643:CJQ588708 CTM588643:CTM588708 DDI588643:DDI588708 DNE588643:DNE588708 DXA588643:DXA588708 EGW588643:EGW588708 EQS588643:EQS588708 FAO588643:FAO588708 FKK588643:FKK588708 FUG588643:FUG588708 GEC588643:GEC588708 GNY588643:GNY588708 GXU588643:GXU588708 HHQ588643:HHQ588708 HRM588643:HRM588708 IBI588643:IBI588708 ILE588643:ILE588708 IVA588643:IVA588708 JEW588643:JEW588708 JOS588643:JOS588708 JYO588643:JYO588708 KIK588643:KIK588708 KSG588643:KSG588708 LCC588643:LCC588708 LLY588643:LLY588708 LVU588643:LVU588708 MFQ588643:MFQ588708 MPM588643:MPM588708 MZI588643:MZI588708 NJE588643:NJE588708 NTA588643:NTA588708 OCW588643:OCW588708 OMS588643:OMS588708 OWO588643:OWO588708 PGK588643:PGK588708 PQG588643:PQG588708 QAC588643:QAC588708 QJY588643:QJY588708 QTU588643:QTU588708 RDQ588643:RDQ588708 RNM588643:RNM588708 RXI588643:RXI588708 SHE588643:SHE588708 SRA588643:SRA588708 TAW588643:TAW588708 TKS588643:TKS588708 TUO588643:TUO588708 UEK588643:UEK588708 UOG588643:UOG588708 UYC588643:UYC588708 VHY588643:VHY588708 VRU588643:VRU588708 WBQ588643:WBQ588708 WLM588643:WLM588708 WVI588643:WVI588708 A654179:A654244 IW654179:IW654244 SS654179:SS654244 ACO654179:ACO654244 AMK654179:AMK654244 AWG654179:AWG654244 BGC654179:BGC654244 BPY654179:BPY654244 BZU654179:BZU654244 CJQ654179:CJQ654244 CTM654179:CTM654244 DDI654179:DDI654244 DNE654179:DNE654244 DXA654179:DXA654244 EGW654179:EGW654244 EQS654179:EQS654244 FAO654179:FAO654244 FKK654179:FKK654244 FUG654179:FUG654244 GEC654179:GEC654244 GNY654179:GNY654244 GXU654179:GXU654244 HHQ654179:HHQ654244 HRM654179:HRM654244 IBI654179:IBI654244 ILE654179:ILE654244 IVA654179:IVA654244 JEW654179:JEW654244 JOS654179:JOS654244 JYO654179:JYO654244 KIK654179:KIK654244 KSG654179:KSG654244 LCC654179:LCC654244 LLY654179:LLY654244 LVU654179:LVU654244 MFQ654179:MFQ654244 MPM654179:MPM654244 MZI654179:MZI654244 NJE654179:NJE654244 NTA654179:NTA654244 OCW654179:OCW654244 OMS654179:OMS654244 OWO654179:OWO654244 PGK654179:PGK654244 PQG654179:PQG654244 QAC654179:QAC654244 QJY654179:QJY654244 QTU654179:QTU654244 RDQ654179:RDQ654244 RNM654179:RNM654244 RXI654179:RXI654244 SHE654179:SHE654244 SRA654179:SRA654244 TAW654179:TAW654244 TKS654179:TKS654244 TUO654179:TUO654244 UEK654179:UEK654244 UOG654179:UOG654244 UYC654179:UYC654244 VHY654179:VHY654244 VRU654179:VRU654244 WBQ654179:WBQ654244 WLM654179:WLM654244 WVI654179:WVI654244 A719715:A719780 IW719715:IW719780 SS719715:SS719780 ACO719715:ACO719780 AMK719715:AMK719780 AWG719715:AWG719780 BGC719715:BGC719780 BPY719715:BPY719780 BZU719715:BZU719780 CJQ719715:CJQ719780 CTM719715:CTM719780 DDI719715:DDI719780 DNE719715:DNE719780 DXA719715:DXA719780 EGW719715:EGW719780 EQS719715:EQS719780 FAO719715:FAO719780 FKK719715:FKK719780 FUG719715:FUG719780 GEC719715:GEC719780 GNY719715:GNY719780 GXU719715:GXU719780 HHQ719715:HHQ719780 HRM719715:HRM719780 IBI719715:IBI719780 ILE719715:ILE719780 IVA719715:IVA719780 JEW719715:JEW719780 JOS719715:JOS719780 JYO719715:JYO719780 KIK719715:KIK719780 KSG719715:KSG719780 LCC719715:LCC719780 LLY719715:LLY719780 LVU719715:LVU719780 MFQ719715:MFQ719780 MPM719715:MPM719780 MZI719715:MZI719780 NJE719715:NJE719780 NTA719715:NTA719780 OCW719715:OCW719780 OMS719715:OMS719780 OWO719715:OWO719780 PGK719715:PGK719780 PQG719715:PQG719780 QAC719715:QAC719780 QJY719715:QJY719780 QTU719715:QTU719780 RDQ719715:RDQ719780 RNM719715:RNM719780 RXI719715:RXI719780 SHE719715:SHE719780 SRA719715:SRA719780 TAW719715:TAW719780 TKS719715:TKS719780 TUO719715:TUO719780 UEK719715:UEK719780 UOG719715:UOG719780 UYC719715:UYC719780 VHY719715:VHY719780 VRU719715:VRU719780 WBQ719715:WBQ719780 WLM719715:WLM719780 WVI719715:WVI719780 A785251:A785316 IW785251:IW785316 SS785251:SS785316 ACO785251:ACO785316 AMK785251:AMK785316 AWG785251:AWG785316 BGC785251:BGC785316 BPY785251:BPY785316 BZU785251:BZU785316 CJQ785251:CJQ785316 CTM785251:CTM785316 DDI785251:DDI785316 DNE785251:DNE785316 DXA785251:DXA785316 EGW785251:EGW785316 EQS785251:EQS785316 FAO785251:FAO785316 FKK785251:FKK785316 FUG785251:FUG785316 GEC785251:GEC785316 GNY785251:GNY785316 GXU785251:GXU785316 HHQ785251:HHQ785316 HRM785251:HRM785316 IBI785251:IBI785316 ILE785251:ILE785316 IVA785251:IVA785316 JEW785251:JEW785316 JOS785251:JOS785316 JYO785251:JYO785316 KIK785251:KIK785316 KSG785251:KSG785316 LCC785251:LCC785316 LLY785251:LLY785316 LVU785251:LVU785316 MFQ785251:MFQ785316 MPM785251:MPM785316 MZI785251:MZI785316 NJE785251:NJE785316 NTA785251:NTA785316 OCW785251:OCW785316 OMS785251:OMS785316 OWO785251:OWO785316 PGK785251:PGK785316 PQG785251:PQG785316 QAC785251:QAC785316 QJY785251:QJY785316 QTU785251:QTU785316 RDQ785251:RDQ785316 RNM785251:RNM785316 RXI785251:RXI785316 SHE785251:SHE785316 SRA785251:SRA785316 TAW785251:TAW785316 TKS785251:TKS785316 TUO785251:TUO785316 UEK785251:UEK785316 UOG785251:UOG785316 UYC785251:UYC785316 VHY785251:VHY785316 VRU785251:VRU785316 WBQ785251:WBQ785316 WLM785251:WLM785316 WVI785251:WVI785316 A850787:A850852 IW850787:IW850852 SS850787:SS850852 ACO850787:ACO850852 AMK850787:AMK850852 AWG850787:AWG850852 BGC850787:BGC850852 BPY850787:BPY850852 BZU850787:BZU850852 CJQ850787:CJQ850852 CTM850787:CTM850852 DDI850787:DDI850852 DNE850787:DNE850852 DXA850787:DXA850852 EGW850787:EGW850852 EQS850787:EQS850852 FAO850787:FAO850852 FKK850787:FKK850852 FUG850787:FUG850852 GEC850787:GEC850852 GNY850787:GNY850852 GXU850787:GXU850852 HHQ850787:HHQ850852 HRM850787:HRM850852 IBI850787:IBI850852 ILE850787:ILE850852 IVA850787:IVA850852 JEW850787:JEW850852 JOS850787:JOS850852 JYO850787:JYO850852 KIK850787:KIK850852 KSG850787:KSG850852 LCC850787:LCC850852 LLY850787:LLY850852 LVU850787:LVU850852 MFQ850787:MFQ850852 MPM850787:MPM850852 MZI850787:MZI850852 NJE850787:NJE850852 NTA850787:NTA850852 OCW850787:OCW850852 OMS850787:OMS850852 OWO850787:OWO850852 PGK850787:PGK850852 PQG850787:PQG850852 QAC850787:QAC850852 QJY850787:QJY850852 QTU850787:QTU850852 RDQ850787:RDQ850852 RNM850787:RNM850852 RXI850787:RXI850852 SHE850787:SHE850852 SRA850787:SRA850852 TAW850787:TAW850852 TKS850787:TKS850852 TUO850787:TUO850852 UEK850787:UEK850852 UOG850787:UOG850852 UYC850787:UYC850852 VHY850787:VHY850852 VRU850787:VRU850852 WBQ850787:WBQ850852 WLM850787:WLM850852 WVI850787:WVI850852 A916323:A916388 IW916323:IW916388 SS916323:SS916388 ACO916323:ACO916388 AMK916323:AMK916388 AWG916323:AWG916388 BGC916323:BGC916388 BPY916323:BPY916388 BZU916323:BZU916388 CJQ916323:CJQ916388 CTM916323:CTM916388 DDI916323:DDI916388 DNE916323:DNE916388 DXA916323:DXA916388 EGW916323:EGW916388 EQS916323:EQS916388 FAO916323:FAO916388 FKK916323:FKK916388 FUG916323:FUG916388 GEC916323:GEC916388 GNY916323:GNY916388 GXU916323:GXU916388 HHQ916323:HHQ916388 HRM916323:HRM916388 IBI916323:IBI916388 ILE916323:ILE916388 IVA916323:IVA916388 JEW916323:JEW916388 JOS916323:JOS916388 JYO916323:JYO916388 KIK916323:KIK916388 KSG916323:KSG916388 LCC916323:LCC916388 LLY916323:LLY916388 LVU916323:LVU916388 MFQ916323:MFQ916388 MPM916323:MPM916388 MZI916323:MZI916388 NJE916323:NJE916388 NTA916323:NTA916388 OCW916323:OCW916388 OMS916323:OMS916388 OWO916323:OWO916388 PGK916323:PGK916388 PQG916323:PQG916388 QAC916323:QAC916388 QJY916323:QJY916388 QTU916323:QTU916388 RDQ916323:RDQ916388 RNM916323:RNM916388 RXI916323:RXI916388 SHE916323:SHE916388 SRA916323:SRA916388 TAW916323:TAW916388 TKS916323:TKS916388 TUO916323:TUO916388 UEK916323:UEK916388 UOG916323:UOG916388 UYC916323:UYC916388 VHY916323:VHY916388 VRU916323:VRU916388 WBQ916323:WBQ916388 WLM916323:WLM916388 WVI916323:WVI916388 A981859:A981924 IW981859:IW981924 SS981859:SS981924 ACO981859:ACO981924 AMK981859:AMK981924 AWG981859:AWG981924 BGC981859:BGC981924 BPY981859:BPY981924 BZU981859:BZU981924 CJQ981859:CJQ981924 CTM981859:CTM981924 DDI981859:DDI981924 DNE981859:DNE981924 DXA981859:DXA981924 EGW981859:EGW981924 EQS981859:EQS981924 FAO981859:FAO981924 FKK981859:FKK981924 FUG981859:FUG981924 GEC981859:GEC981924 GNY981859:GNY981924 GXU981859:GXU981924 HHQ981859:HHQ981924 HRM981859:HRM981924 IBI981859:IBI981924 ILE981859:ILE981924 IVA981859:IVA981924 JEW981859:JEW981924 JOS981859:JOS981924 JYO981859:JYO981924 KIK981859:KIK981924 KSG981859:KSG981924 LCC981859:LCC981924 LLY981859:LLY981924 LVU981859:LVU981924 MFQ981859:MFQ981924 MPM981859:MPM981924 MZI981859:MZI981924 NJE981859:NJE981924 NTA981859:NTA981924 OCW981859:OCW981924 OMS981859:OMS981924 OWO981859:OWO981924 PGK981859:PGK981924 PQG981859:PQG981924 QAC981859:QAC981924 QJY981859:QJY981924 QTU981859:QTU981924 RDQ981859:RDQ981924 RNM981859:RNM981924 RXI981859:RXI981924 SHE981859:SHE981924 SRA981859:SRA981924 TAW981859:TAW981924 TKS981859:TKS981924 TUO981859:TUO981924 UEK981859:UEK981924 UOG981859:UOG981924 UYC981859:UYC981924 VHY981859:VHY981924 VRU981859:VRU981924 WBQ981859:WBQ981924 WLM981859:WLM981924 WVI981859:WVI981924 A1047395:A1047460 IW1047395:IW1047460 SS1047395:SS1047460 ACO1047395:ACO1047460 AMK1047395:AMK1047460 AWG1047395:AWG1047460 BGC1047395:BGC1047460 BPY1047395:BPY1047460 BZU1047395:BZU1047460 CJQ1047395:CJQ1047460 CTM1047395:CTM1047460 DDI1047395:DDI1047460 DNE1047395:DNE1047460 DXA1047395:DXA1047460 EGW1047395:EGW1047460 EQS1047395:EQS1047460 FAO1047395:FAO1047460 FKK1047395:FKK1047460 FUG1047395:FUG1047460 GEC1047395:GEC1047460 GNY1047395:GNY1047460 GXU1047395:GXU1047460 HHQ1047395:HHQ1047460 HRM1047395:HRM1047460 IBI1047395:IBI1047460 ILE1047395:ILE1047460 IVA1047395:IVA1047460 JEW1047395:JEW1047460 JOS1047395:JOS1047460 JYO1047395:JYO1047460 KIK1047395:KIK1047460 KSG1047395:KSG1047460 LCC1047395:LCC1047460 LLY1047395:LLY1047460 LVU1047395:LVU1047460 MFQ1047395:MFQ1047460 MPM1047395:MPM1047460 MZI1047395:MZI1047460 NJE1047395:NJE1047460 NTA1047395:NTA1047460 OCW1047395:OCW1047460 OMS1047395:OMS1047460 OWO1047395:OWO1047460 PGK1047395:PGK1047460 PQG1047395:PQG1047460 QAC1047395:QAC1047460 QJY1047395:QJY1047460 QTU1047395:QTU1047460 RDQ1047395:RDQ1047460 RNM1047395:RNM1047460 RXI1047395:RXI1047460 SHE1047395:SHE1047460 SRA1047395:SRA1047460 TAW1047395:TAW1047460 TKS1047395:TKS1047460 TUO1047395:TUO1047460 UEK1047395:UEK1047460 UOG1047395:UOG1047460 UYC1047395:UYC1047460 VHY1047395:VHY1047460 VRU1047395:VRU1047460 WBQ1047395:WBQ1047460 WLM1047395:WLM1047460 WVI1047395:WVI1047460 WVI983034:WVI983105 A65530:A65601 IW65530:IW65601 SS65530:SS65601 ACO65530:ACO65601 AMK65530:AMK65601 AWG65530:AWG65601 BGC65530:BGC65601 BPY65530:BPY65601 BZU65530:BZU65601 CJQ65530:CJQ65601 CTM65530:CTM65601 DDI65530:DDI65601 DNE65530:DNE65601 DXA65530:DXA65601 EGW65530:EGW65601 EQS65530:EQS65601 FAO65530:FAO65601 FKK65530:FKK65601 FUG65530:FUG65601 GEC65530:GEC65601 GNY65530:GNY65601 GXU65530:GXU65601 HHQ65530:HHQ65601 HRM65530:HRM65601 IBI65530:IBI65601 ILE65530:ILE65601 IVA65530:IVA65601 JEW65530:JEW65601 JOS65530:JOS65601 JYO65530:JYO65601 KIK65530:KIK65601 KSG65530:KSG65601 LCC65530:LCC65601 LLY65530:LLY65601 LVU65530:LVU65601 MFQ65530:MFQ65601 MPM65530:MPM65601 MZI65530:MZI65601 NJE65530:NJE65601 NTA65530:NTA65601 OCW65530:OCW65601 OMS65530:OMS65601 OWO65530:OWO65601 PGK65530:PGK65601 PQG65530:PQG65601 QAC65530:QAC65601 QJY65530:QJY65601 QTU65530:QTU65601 RDQ65530:RDQ65601 RNM65530:RNM65601 RXI65530:RXI65601 SHE65530:SHE65601 SRA65530:SRA65601 TAW65530:TAW65601 TKS65530:TKS65601 TUO65530:TUO65601 UEK65530:UEK65601 UOG65530:UOG65601 UYC65530:UYC65601 VHY65530:VHY65601 VRU65530:VRU65601 WBQ65530:WBQ65601 WLM65530:WLM65601 WVI65530:WVI65601 A131066:A131137 IW131066:IW131137 SS131066:SS131137 ACO131066:ACO131137 AMK131066:AMK131137 AWG131066:AWG131137 BGC131066:BGC131137 BPY131066:BPY131137 BZU131066:BZU131137 CJQ131066:CJQ131137 CTM131066:CTM131137 DDI131066:DDI131137 DNE131066:DNE131137 DXA131066:DXA131137 EGW131066:EGW131137 EQS131066:EQS131137 FAO131066:FAO131137 FKK131066:FKK131137 FUG131066:FUG131137 GEC131066:GEC131137 GNY131066:GNY131137 GXU131066:GXU131137 HHQ131066:HHQ131137 HRM131066:HRM131137 IBI131066:IBI131137 ILE131066:ILE131137 IVA131066:IVA131137 JEW131066:JEW131137 JOS131066:JOS131137 JYO131066:JYO131137 KIK131066:KIK131137 KSG131066:KSG131137 LCC131066:LCC131137 LLY131066:LLY131137 LVU131066:LVU131137 MFQ131066:MFQ131137 MPM131066:MPM131137 MZI131066:MZI131137 NJE131066:NJE131137 NTA131066:NTA131137 OCW131066:OCW131137 OMS131066:OMS131137 OWO131066:OWO131137 PGK131066:PGK131137 PQG131066:PQG131137 QAC131066:QAC131137 QJY131066:QJY131137 QTU131066:QTU131137 RDQ131066:RDQ131137 RNM131066:RNM131137 RXI131066:RXI131137 SHE131066:SHE131137 SRA131066:SRA131137 TAW131066:TAW131137 TKS131066:TKS131137 TUO131066:TUO131137 UEK131066:UEK131137 UOG131066:UOG131137 UYC131066:UYC131137 VHY131066:VHY131137 VRU131066:VRU131137 WBQ131066:WBQ131137 WLM131066:WLM131137 WVI131066:WVI131137 A196602:A196673 IW196602:IW196673 SS196602:SS196673 ACO196602:ACO196673 AMK196602:AMK196673 AWG196602:AWG196673 BGC196602:BGC196673 BPY196602:BPY196673 BZU196602:BZU196673 CJQ196602:CJQ196673 CTM196602:CTM196673 DDI196602:DDI196673 DNE196602:DNE196673 DXA196602:DXA196673 EGW196602:EGW196673 EQS196602:EQS196673 FAO196602:FAO196673 FKK196602:FKK196673 FUG196602:FUG196673 GEC196602:GEC196673 GNY196602:GNY196673 GXU196602:GXU196673 HHQ196602:HHQ196673 HRM196602:HRM196673 IBI196602:IBI196673 ILE196602:ILE196673 IVA196602:IVA196673 JEW196602:JEW196673 JOS196602:JOS196673 JYO196602:JYO196673 KIK196602:KIK196673 KSG196602:KSG196673 LCC196602:LCC196673 LLY196602:LLY196673 LVU196602:LVU196673 MFQ196602:MFQ196673 MPM196602:MPM196673 MZI196602:MZI196673 NJE196602:NJE196673 NTA196602:NTA196673 OCW196602:OCW196673 OMS196602:OMS196673 OWO196602:OWO196673 PGK196602:PGK196673 PQG196602:PQG196673 QAC196602:QAC196673 QJY196602:QJY196673 QTU196602:QTU196673 RDQ196602:RDQ196673 RNM196602:RNM196673 RXI196602:RXI196673 SHE196602:SHE196673 SRA196602:SRA196673 TAW196602:TAW196673 TKS196602:TKS196673 TUO196602:TUO196673 UEK196602:UEK196673 UOG196602:UOG196673 UYC196602:UYC196673 VHY196602:VHY196673 VRU196602:VRU196673 WBQ196602:WBQ196673 WLM196602:WLM196673 WVI196602:WVI196673 A262138:A262209 IW262138:IW262209 SS262138:SS262209 ACO262138:ACO262209 AMK262138:AMK262209 AWG262138:AWG262209 BGC262138:BGC262209 BPY262138:BPY262209 BZU262138:BZU262209 CJQ262138:CJQ262209 CTM262138:CTM262209 DDI262138:DDI262209 DNE262138:DNE262209 DXA262138:DXA262209 EGW262138:EGW262209 EQS262138:EQS262209 FAO262138:FAO262209 FKK262138:FKK262209 FUG262138:FUG262209 GEC262138:GEC262209 GNY262138:GNY262209 GXU262138:GXU262209 HHQ262138:HHQ262209 HRM262138:HRM262209 IBI262138:IBI262209 ILE262138:ILE262209 IVA262138:IVA262209 JEW262138:JEW262209 JOS262138:JOS262209 JYO262138:JYO262209 KIK262138:KIK262209 KSG262138:KSG262209 LCC262138:LCC262209 LLY262138:LLY262209 LVU262138:LVU262209 MFQ262138:MFQ262209 MPM262138:MPM262209 MZI262138:MZI262209 NJE262138:NJE262209 NTA262138:NTA262209 OCW262138:OCW262209 OMS262138:OMS262209 OWO262138:OWO262209 PGK262138:PGK262209 PQG262138:PQG262209 QAC262138:QAC262209 QJY262138:QJY262209 QTU262138:QTU262209 RDQ262138:RDQ262209 RNM262138:RNM262209 RXI262138:RXI262209 SHE262138:SHE262209 SRA262138:SRA262209 TAW262138:TAW262209 TKS262138:TKS262209 TUO262138:TUO262209 UEK262138:UEK262209 UOG262138:UOG262209 UYC262138:UYC262209 VHY262138:VHY262209 VRU262138:VRU262209 WBQ262138:WBQ262209 WLM262138:WLM262209 WVI262138:WVI262209 A327674:A327745 IW327674:IW327745 SS327674:SS327745 ACO327674:ACO327745 AMK327674:AMK327745 AWG327674:AWG327745 BGC327674:BGC327745 BPY327674:BPY327745 BZU327674:BZU327745 CJQ327674:CJQ327745 CTM327674:CTM327745 DDI327674:DDI327745 DNE327674:DNE327745 DXA327674:DXA327745 EGW327674:EGW327745 EQS327674:EQS327745 FAO327674:FAO327745 FKK327674:FKK327745 FUG327674:FUG327745 GEC327674:GEC327745 GNY327674:GNY327745 GXU327674:GXU327745 HHQ327674:HHQ327745 HRM327674:HRM327745 IBI327674:IBI327745 ILE327674:ILE327745 IVA327674:IVA327745 JEW327674:JEW327745 JOS327674:JOS327745 JYO327674:JYO327745 KIK327674:KIK327745 KSG327674:KSG327745 LCC327674:LCC327745 LLY327674:LLY327745 LVU327674:LVU327745 MFQ327674:MFQ327745 MPM327674:MPM327745 MZI327674:MZI327745 NJE327674:NJE327745 NTA327674:NTA327745 OCW327674:OCW327745 OMS327674:OMS327745 OWO327674:OWO327745 PGK327674:PGK327745 PQG327674:PQG327745 QAC327674:QAC327745 QJY327674:QJY327745 QTU327674:QTU327745 RDQ327674:RDQ327745 RNM327674:RNM327745 RXI327674:RXI327745 SHE327674:SHE327745 SRA327674:SRA327745 TAW327674:TAW327745 TKS327674:TKS327745 TUO327674:TUO327745 UEK327674:UEK327745 UOG327674:UOG327745 UYC327674:UYC327745 VHY327674:VHY327745 VRU327674:VRU327745 WBQ327674:WBQ327745 WLM327674:WLM327745 WVI327674:WVI327745 A393210:A393281 IW393210:IW393281 SS393210:SS393281 ACO393210:ACO393281 AMK393210:AMK393281 AWG393210:AWG393281 BGC393210:BGC393281 BPY393210:BPY393281 BZU393210:BZU393281 CJQ393210:CJQ393281 CTM393210:CTM393281 DDI393210:DDI393281 DNE393210:DNE393281 DXA393210:DXA393281 EGW393210:EGW393281 EQS393210:EQS393281 FAO393210:FAO393281 FKK393210:FKK393281 FUG393210:FUG393281 GEC393210:GEC393281 GNY393210:GNY393281 GXU393210:GXU393281 HHQ393210:HHQ393281 HRM393210:HRM393281 IBI393210:IBI393281 ILE393210:ILE393281 IVA393210:IVA393281 JEW393210:JEW393281 JOS393210:JOS393281 JYO393210:JYO393281 KIK393210:KIK393281 KSG393210:KSG393281 LCC393210:LCC393281 LLY393210:LLY393281 LVU393210:LVU393281 MFQ393210:MFQ393281 MPM393210:MPM393281 MZI393210:MZI393281 NJE393210:NJE393281 NTA393210:NTA393281 OCW393210:OCW393281 OMS393210:OMS393281 OWO393210:OWO393281 PGK393210:PGK393281 PQG393210:PQG393281 QAC393210:QAC393281 QJY393210:QJY393281 QTU393210:QTU393281 RDQ393210:RDQ393281 RNM393210:RNM393281 RXI393210:RXI393281 SHE393210:SHE393281 SRA393210:SRA393281 TAW393210:TAW393281 TKS393210:TKS393281 TUO393210:TUO393281 UEK393210:UEK393281 UOG393210:UOG393281 UYC393210:UYC393281 VHY393210:VHY393281 VRU393210:VRU393281 WBQ393210:WBQ393281 WLM393210:WLM393281 WVI393210:WVI393281 A458746:A458817 IW458746:IW458817 SS458746:SS458817 ACO458746:ACO458817 AMK458746:AMK458817 AWG458746:AWG458817 BGC458746:BGC458817 BPY458746:BPY458817 BZU458746:BZU458817 CJQ458746:CJQ458817 CTM458746:CTM458817 DDI458746:DDI458817 DNE458746:DNE458817 DXA458746:DXA458817 EGW458746:EGW458817 EQS458746:EQS458817 FAO458746:FAO458817 FKK458746:FKK458817 FUG458746:FUG458817 GEC458746:GEC458817 GNY458746:GNY458817 GXU458746:GXU458817 HHQ458746:HHQ458817 HRM458746:HRM458817 IBI458746:IBI458817 ILE458746:ILE458817 IVA458746:IVA458817 JEW458746:JEW458817 JOS458746:JOS458817 JYO458746:JYO458817 KIK458746:KIK458817 KSG458746:KSG458817 LCC458746:LCC458817 LLY458746:LLY458817 LVU458746:LVU458817 MFQ458746:MFQ458817 MPM458746:MPM458817 MZI458746:MZI458817 NJE458746:NJE458817 NTA458746:NTA458817 OCW458746:OCW458817 OMS458746:OMS458817 OWO458746:OWO458817 PGK458746:PGK458817 PQG458746:PQG458817 QAC458746:QAC458817 QJY458746:QJY458817 QTU458746:QTU458817 RDQ458746:RDQ458817 RNM458746:RNM458817 RXI458746:RXI458817 SHE458746:SHE458817 SRA458746:SRA458817 TAW458746:TAW458817 TKS458746:TKS458817 TUO458746:TUO458817 UEK458746:UEK458817 UOG458746:UOG458817 UYC458746:UYC458817 VHY458746:VHY458817 VRU458746:VRU458817 WBQ458746:WBQ458817 WLM458746:WLM458817 WVI458746:WVI458817 A524282:A524353 IW524282:IW524353 SS524282:SS524353 ACO524282:ACO524353 AMK524282:AMK524353 AWG524282:AWG524353 BGC524282:BGC524353 BPY524282:BPY524353 BZU524282:BZU524353 CJQ524282:CJQ524353 CTM524282:CTM524353 DDI524282:DDI524353 DNE524282:DNE524353 DXA524282:DXA524353 EGW524282:EGW524353 EQS524282:EQS524353 FAO524282:FAO524353 FKK524282:FKK524353 FUG524282:FUG524353 GEC524282:GEC524353 GNY524282:GNY524353 GXU524282:GXU524353 HHQ524282:HHQ524353 HRM524282:HRM524353 IBI524282:IBI524353 ILE524282:ILE524353 IVA524282:IVA524353 JEW524282:JEW524353 JOS524282:JOS524353 JYO524282:JYO524353 KIK524282:KIK524353 KSG524282:KSG524353 LCC524282:LCC524353 LLY524282:LLY524353 LVU524282:LVU524353 MFQ524282:MFQ524353 MPM524282:MPM524353 MZI524282:MZI524353 NJE524282:NJE524353 NTA524282:NTA524353 OCW524282:OCW524353 OMS524282:OMS524353 OWO524282:OWO524353 PGK524282:PGK524353 PQG524282:PQG524353 QAC524282:QAC524353 QJY524282:QJY524353 QTU524282:QTU524353 RDQ524282:RDQ524353 RNM524282:RNM524353 RXI524282:RXI524353 SHE524282:SHE524353 SRA524282:SRA524353 TAW524282:TAW524353 TKS524282:TKS524353 TUO524282:TUO524353 UEK524282:UEK524353 UOG524282:UOG524353 UYC524282:UYC524353 VHY524282:VHY524353 VRU524282:VRU524353 WBQ524282:WBQ524353 WLM524282:WLM524353 WVI524282:WVI524353 A589818:A589889 IW589818:IW589889 SS589818:SS589889 ACO589818:ACO589889 AMK589818:AMK589889 AWG589818:AWG589889 BGC589818:BGC589889 BPY589818:BPY589889 BZU589818:BZU589889 CJQ589818:CJQ589889 CTM589818:CTM589889 DDI589818:DDI589889 DNE589818:DNE589889 DXA589818:DXA589889 EGW589818:EGW589889 EQS589818:EQS589889 FAO589818:FAO589889 FKK589818:FKK589889 FUG589818:FUG589889 GEC589818:GEC589889 GNY589818:GNY589889 GXU589818:GXU589889 HHQ589818:HHQ589889 HRM589818:HRM589889 IBI589818:IBI589889 ILE589818:ILE589889 IVA589818:IVA589889 JEW589818:JEW589889 JOS589818:JOS589889 JYO589818:JYO589889 KIK589818:KIK589889 KSG589818:KSG589889 LCC589818:LCC589889 LLY589818:LLY589889 LVU589818:LVU589889 MFQ589818:MFQ589889 MPM589818:MPM589889 MZI589818:MZI589889 NJE589818:NJE589889 NTA589818:NTA589889 OCW589818:OCW589889 OMS589818:OMS589889 OWO589818:OWO589889 PGK589818:PGK589889 PQG589818:PQG589889 QAC589818:QAC589889 QJY589818:QJY589889 QTU589818:QTU589889 RDQ589818:RDQ589889 RNM589818:RNM589889 RXI589818:RXI589889 SHE589818:SHE589889 SRA589818:SRA589889 TAW589818:TAW589889 TKS589818:TKS589889 TUO589818:TUO589889 UEK589818:UEK589889 UOG589818:UOG589889 UYC589818:UYC589889 VHY589818:VHY589889 VRU589818:VRU589889 WBQ589818:WBQ589889 WLM589818:WLM589889 WVI589818:WVI589889 A655354:A655425 IW655354:IW655425 SS655354:SS655425 ACO655354:ACO655425 AMK655354:AMK655425 AWG655354:AWG655425 BGC655354:BGC655425 BPY655354:BPY655425 BZU655354:BZU655425 CJQ655354:CJQ655425 CTM655354:CTM655425 DDI655354:DDI655425 DNE655354:DNE655425 DXA655354:DXA655425 EGW655354:EGW655425 EQS655354:EQS655425 FAO655354:FAO655425 FKK655354:FKK655425 FUG655354:FUG655425 GEC655354:GEC655425 GNY655354:GNY655425 GXU655354:GXU655425 HHQ655354:HHQ655425 HRM655354:HRM655425 IBI655354:IBI655425 ILE655354:ILE655425 IVA655354:IVA655425 JEW655354:JEW655425 JOS655354:JOS655425 JYO655354:JYO655425 KIK655354:KIK655425 KSG655354:KSG655425 LCC655354:LCC655425 LLY655354:LLY655425 LVU655354:LVU655425 MFQ655354:MFQ655425 MPM655354:MPM655425 MZI655354:MZI655425 NJE655354:NJE655425 NTA655354:NTA655425 OCW655354:OCW655425 OMS655354:OMS655425 OWO655354:OWO655425 PGK655354:PGK655425 PQG655354:PQG655425 QAC655354:QAC655425 QJY655354:QJY655425 QTU655354:QTU655425 RDQ655354:RDQ655425 RNM655354:RNM655425 RXI655354:RXI655425 SHE655354:SHE655425 SRA655354:SRA655425 TAW655354:TAW655425 TKS655354:TKS655425 TUO655354:TUO655425 UEK655354:UEK655425 UOG655354:UOG655425 UYC655354:UYC655425 VHY655354:VHY655425 VRU655354:VRU655425 WBQ655354:WBQ655425 WLM655354:WLM655425 WVI655354:WVI655425 A720890:A720961 IW720890:IW720961 SS720890:SS720961 ACO720890:ACO720961 AMK720890:AMK720961 AWG720890:AWG720961 BGC720890:BGC720961 BPY720890:BPY720961 BZU720890:BZU720961 CJQ720890:CJQ720961 CTM720890:CTM720961 DDI720890:DDI720961 DNE720890:DNE720961 DXA720890:DXA720961 EGW720890:EGW720961 EQS720890:EQS720961 FAO720890:FAO720961 FKK720890:FKK720961 FUG720890:FUG720961 GEC720890:GEC720961 GNY720890:GNY720961 GXU720890:GXU720961 HHQ720890:HHQ720961 HRM720890:HRM720961 IBI720890:IBI720961 ILE720890:ILE720961 IVA720890:IVA720961 JEW720890:JEW720961 JOS720890:JOS720961 JYO720890:JYO720961 KIK720890:KIK720961 KSG720890:KSG720961 LCC720890:LCC720961 LLY720890:LLY720961 LVU720890:LVU720961 MFQ720890:MFQ720961 MPM720890:MPM720961 MZI720890:MZI720961 NJE720890:NJE720961 NTA720890:NTA720961 OCW720890:OCW720961 OMS720890:OMS720961 OWO720890:OWO720961 PGK720890:PGK720961 PQG720890:PQG720961 QAC720890:QAC720961 QJY720890:QJY720961 QTU720890:QTU720961 RDQ720890:RDQ720961 RNM720890:RNM720961 RXI720890:RXI720961 SHE720890:SHE720961 SRA720890:SRA720961 TAW720890:TAW720961 TKS720890:TKS720961 TUO720890:TUO720961 UEK720890:UEK720961 UOG720890:UOG720961 UYC720890:UYC720961 VHY720890:VHY720961 VRU720890:VRU720961 WBQ720890:WBQ720961 WLM720890:WLM720961 WVI720890:WVI720961 A786426:A786497 IW786426:IW786497 SS786426:SS786497 ACO786426:ACO786497 AMK786426:AMK786497 AWG786426:AWG786497 BGC786426:BGC786497 BPY786426:BPY786497 BZU786426:BZU786497 CJQ786426:CJQ786497 CTM786426:CTM786497 DDI786426:DDI786497 DNE786426:DNE786497 DXA786426:DXA786497 EGW786426:EGW786497 EQS786426:EQS786497 FAO786426:FAO786497 FKK786426:FKK786497 FUG786426:FUG786497 GEC786426:GEC786497 GNY786426:GNY786497 GXU786426:GXU786497 HHQ786426:HHQ786497 HRM786426:HRM786497 IBI786426:IBI786497 ILE786426:ILE786497 IVA786426:IVA786497 JEW786426:JEW786497 JOS786426:JOS786497 JYO786426:JYO786497 KIK786426:KIK786497 KSG786426:KSG786497 LCC786426:LCC786497 LLY786426:LLY786497 LVU786426:LVU786497 MFQ786426:MFQ786497 MPM786426:MPM786497 MZI786426:MZI786497 NJE786426:NJE786497 NTA786426:NTA786497 OCW786426:OCW786497 OMS786426:OMS786497 OWO786426:OWO786497 PGK786426:PGK786497 PQG786426:PQG786497 QAC786426:QAC786497 QJY786426:QJY786497 QTU786426:QTU786497 RDQ786426:RDQ786497 RNM786426:RNM786497 RXI786426:RXI786497 SHE786426:SHE786497 SRA786426:SRA786497 TAW786426:TAW786497 TKS786426:TKS786497 TUO786426:TUO786497 UEK786426:UEK786497 UOG786426:UOG786497 UYC786426:UYC786497 VHY786426:VHY786497 VRU786426:VRU786497 WBQ786426:WBQ786497 WLM786426:WLM786497 WVI786426:WVI786497 A851962:A852033 IW851962:IW852033 SS851962:SS852033 ACO851962:ACO852033 AMK851962:AMK852033 AWG851962:AWG852033 BGC851962:BGC852033 BPY851962:BPY852033 BZU851962:BZU852033 CJQ851962:CJQ852033 CTM851962:CTM852033 DDI851962:DDI852033 DNE851962:DNE852033 DXA851962:DXA852033 EGW851962:EGW852033 EQS851962:EQS852033 FAO851962:FAO852033 FKK851962:FKK852033 FUG851962:FUG852033 GEC851962:GEC852033 GNY851962:GNY852033 GXU851962:GXU852033 HHQ851962:HHQ852033 HRM851962:HRM852033 IBI851962:IBI852033 ILE851962:ILE852033 IVA851962:IVA852033 JEW851962:JEW852033 JOS851962:JOS852033 JYO851962:JYO852033 KIK851962:KIK852033 KSG851962:KSG852033 LCC851962:LCC852033 LLY851962:LLY852033 LVU851962:LVU852033 MFQ851962:MFQ852033 MPM851962:MPM852033 MZI851962:MZI852033 NJE851962:NJE852033 NTA851962:NTA852033 OCW851962:OCW852033 OMS851962:OMS852033 OWO851962:OWO852033 PGK851962:PGK852033 PQG851962:PQG852033 QAC851962:QAC852033 QJY851962:QJY852033 QTU851962:QTU852033 RDQ851962:RDQ852033 RNM851962:RNM852033 RXI851962:RXI852033 SHE851962:SHE852033 SRA851962:SRA852033 TAW851962:TAW852033 TKS851962:TKS852033 TUO851962:TUO852033 UEK851962:UEK852033 UOG851962:UOG852033 UYC851962:UYC852033 VHY851962:VHY852033 VRU851962:VRU852033 WBQ851962:WBQ852033 WLM851962:WLM852033 WVI851962:WVI852033 A917498:A917569 IW917498:IW917569 SS917498:SS917569 ACO917498:ACO917569 AMK917498:AMK917569 AWG917498:AWG917569 BGC917498:BGC917569 BPY917498:BPY917569 BZU917498:BZU917569 CJQ917498:CJQ917569 CTM917498:CTM917569 DDI917498:DDI917569 DNE917498:DNE917569 DXA917498:DXA917569 EGW917498:EGW917569 EQS917498:EQS917569 FAO917498:FAO917569 FKK917498:FKK917569 FUG917498:FUG917569 GEC917498:GEC917569 GNY917498:GNY917569 GXU917498:GXU917569 HHQ917498:HHQ917569 HRM917498:HRM917569 IBI917498:IBI917569 ILE917498:ILE917569 IVA917498:IVA917569 JEW917498:JEW917569 JOS917498:JOS917569 JYO917498:JYO917569 KIK917498:KIK917569 KSG917498:KSG917569 LCC917498:LCC917569 LLY917498:LLY917569 LVU917498:LVU917569 MFQ917498:MFQ917569 MPM917498:MPM917569 MZI917498:MZI917569 NJE917498:NJE917569 NTA917498:NTA917569 OCW917498:OCW917569 OMS917498:OMS917569 OWO917498:OWO917569 PGK917498:PGK917569 PQG917498:PQG917569 QAC917498:QAC917569 QJY917498:QJY917569 QTU917498:QTU917569 RDQ917498:RDQ917569 RNM917498:RNM917569 RXI917498:RXI917569 SHE917498:SHE917569 SRA917498:SRA917569 TAW917498:TAW917569 TKS917498:TKS917569 TUO917498:TUO917569 UEK917498:UEK917569 UOG917498:UOG917569 UYC917498:UYC917569 VHY917498:VHY917569 VRU917498:VRU917569 WBQ917498:WBQ917569 WLM917498:WLM917569 WVI917498:WVI917569 A983034:A983105 IW983034:IW983105 SS983034:SS983105 ACO983034:ACO983105 AMK983034:AMK983105 AWG983034:AWG983105 BGC983034:BGC983105 BPY983034:BPY983105 BZU983034:BZU983105 CJQ983034:CJQ983105 CTM983034:CTM983105 DDI983034:DDI983105 DNE983034:DNE983105 DXA983034:DXA983105 EGW983034:EGW983105 EQS983034:EQS983105 FAO983034:FAO983105 FKK983034:FKK983105 FUG983034:FUG983105 GEC983034:GEC983105 GNY983034:GNY983105 GXU983034:GXU983105 HHQ983034:HHQ983105 HRM983034:HRM983105 IBI983034:IBI983105 ILE983034:ILE983105 IVA983034:IVA983105 JEW983034:JEW983105 JOS983034:JOS983105 JYO983034:JYO983105 KIK983034:KIK983105 KSG983034:KSG983105 LCC983034:LCC983105 LLY983034:LLY983105 LVU983034:LVU983105 MFQ983034:MFQ983105 MPM983034:MPM983105 MZI983034:MZI983105 NJE983034:NJE983105 NTA983034:NTA983105 OCW983034:OCW983105 OMS983034:OMS983105 OWO983034:OWO983105 PGK983034:PGK983105 PQG983034:PQG983105 QAC983034:QAC983105 QJY983034:QJY983105 QTU983034:QTU983105 RDQ983034:RDQ983105 RNM983034:RNM983105 RXI983034:RXI983105 SHE983034:SHE983105 SRA983034:SRA983105 TAW983034:TAW983105 TKS983034:TKS983105 TUO983034:TUO983105 UEK983034:UEK983105 UOG983034:UOG983105 UYC983034:UYC983105 VHY983034:VHY983105 VRU983034:VRU983105 WBQ983034:WBQ983105 WLM983034:WLM983105 IW2:IW65 WVI2:WVI65 WLM2:WLM65 WBQ2:WBQ65 VRU2:VRU65 VHY2:VHY65 UYC2:UYC65 UOG2:UOG65 UEK2:UEK65 TUO2:TUO65 TKS2:TKS65 TAW2:TAW65 SRA2:SRA65 SHE2:SHE65 RXI2:RXI65 RNM2:RNM65 RDQ2:RDQ65 QTU2:QTU65 QJY2:QJY65 QAC2:QAC65 PQG2:PQG65 PGK2:PGK65 OWO2:OWO65 OMS2:OMS65 OCW2:OCW65 NTA2:NTA65 NJE2:NJE65 MZI2:MZI65 MPM2:MPM65 MFQ2:MFQ65 LVU2:LVU65 LLY2:LLY65 LCC2:LCC65 KSG2:KSG65 KIK2:KIK65 JYO2:JYO65 JOS2:JOS65 JEW2:JEW65 IVA2:IVA65 ILE2:ILE65 IBI2:IBI65 HRM2:HRM65 HHQ2:HHQ65 GXU2:GXU65 GNY2:GNY65 GEC2:GEC65 FUG2:FUG65 FKK2:FKK65 FAO2:FAO65 EQS2:EQS65 EGW2:EGW65 DXA2:DXA65 DNE2:DNE65 DDI2:DDI65 CTM2:CTM65 CJQ2:CJQ65 BZU2:BZU65 BPY2:BPY65 BGC2:BGC65 AWG2:AWG65 AMK2:AMK65 ACO2:ACO65 SS2:SS65 A2:A492" xr:uid="{5EDDEA3D-7731-4223-A918-8EA20BB4C2C9}">
      <formula1>$AE$2:$AE$19</formula1>
    </dataValidation>
    <dataValidation type="list" allowBlank="1" showInputMessage="1" showErrorMessage="1" sqref="X64355:X64420 JT64355:JT64420 TP64355:TP64420 ADL64355:ADL64420 ANH64355:ANH64420 AXD64355:AXD64420 BGZ64355:BGZ64420 BQV64355:BQV64420 CAR64355:CAR64420 CKN64355:CKN64420 CUJ64355:CUJ64420 DEF64355:DEF64420 DOB64355:DOB64420 DXX64355:DXX64420 EHT64355:EHT64420 ERP64355:ERP64420 FBL64355:FBL64420 FLH64355:FLH64420 FVD64355:FVD64420 GEZ64355:GEZ64420 GOV64355:GOV64420 GYR64355:GYR64420 HIN64355:HIN64420 HSJ64355:HSJ64420 ICF64355:ICF64420 IMB64355:IMB64420 IVX64355:IVX64420 JFT64355:JFT64420 JPP64355:JPP64420 JZL64355:JZL64420 KJH64355:KJH64420 KTD64355:KTD64420 LCZ64355:LCZ64420 LMV64355:LMV64420 LWR64355:LWR64420 MGN64355:MGN64420 MQJ64355:MQJ64420 NAF64355:NAF64420 NKB64355:NKB64420 NTX64355:NTX64420 ODT64355:ODT64420 ONP64355:ONP64420 OXL64355:OXL64420 PHH64355:PHH64420 PRD64355:PRD64420 QAZ64355:QAZ64420 QKV64355:QKV64420 QUR64355:QUR64420 REN64355:REN64420 ROJ64355:ROJ64420 RYF64355:RYF64420 SIB64355:SIB64420 SRX64355:SRX64420 TBT64355:TBT64420 TLP64355:TLP64420 TVL64355:TVL64420 UFH64355:UFH64420 UPD64355:UPD64420 UYZ64355:UYZ64420 VIV64355:VIV64420 VSR64355:VSR64420 WCN64355:WCN64420 WMJ64355:WMJ64420 WWF64355:WWF64420 X129891:X129956 JT129891:JT129956 TP129891:TP129956 ADL129891:ADL129956 ANH129891:ANH129956 AXD129891:AXD129956 BGZ129891:BGZ129956 BQV129891:BQV129956 CAR129891:CAR129956 CKN129891:CKN129956 CUJ129891:CUJ129956 DEF129891:DEF129956 DOB129891:DOB129956 DXX129891:DXX129956 EHT129891:EHT129956 ERP129891:ERP129956 FBL129891:FBL129956 FLH129891:FLH129956 FVD129891:FVD129956 GEZ129891:GEZ129956 GOV129891:GOV129956 GYR129891:GYR129956 HIN129891:HIN129956 HSJ129891:HSJ129956 ICF129891:ICF129956 IMB129891:IMB129956 IVX129891:IVX129956 JFT129891:JFT129956 JPP129891:JPP129956 JZL129891:JZL129956 KJH129891:KJH129956 KTD129891:KTD129956 LCZ129891:LCZ129956 LMV129891:LMV129956 LWR129891:LWR129956 MGN129891:MGN129956 MQJ129891:MQJ129956 NAF129891:NAF129956 NKB129891:NKB129956 NTX129891:NTX129956 ODT129891:ODT129956 ONP129891:ONP129956 OXL129891:OXL129956 PHH129891:PHH129956 PRD129891:PRD129956 QAZ129891:QAZ129956 QKV129891:QKV129956 QUR129891:QUR129956 REN129891:REN129956 ROJ129891:ROJ129956 RYF129891:RYF129956 SIB129891:SIB129956 SRX129891:SRX129956 TBT129891:TBT129956 TLP129891:TLP129956 TVL129891:TVL129956 UFH129891:UFH129956 UPD129891:UPD129956 UYZ129891:UYZ129956 VIV129891:VIV129956 VSR129891:VSR129956 WCN129891:WCN129956 WMJ129891:WMJ129956 WWF129891:WWF129956 X195427:X195492 JT195427:JT195492 TP195427:TP195492 ADL195427:ADL195492 ANH195427:ANH195492 AXD195427:AXD195492 BGZ195427:BGZ195492 BQV195427:BQV195492 CAR195427:CAR195492 CKN195427:CKN195492 CUJ195427:CUJ195492 DEF195427:DEF195492 DOB195427:DOB195492 DXX195427:DXX195492 EHT195427:EHT195492 ERP195427:ERP195492 FBL195427:FBL195492 FLH195427:FLH195492 FVD195427:FVD195492 GEZ195427:GEZ195492 GOV195427:GOV195492 GYR195427:GYR195492 HIN195427:HIN195492 HSJ195427:HSJ195492 ICF195427:ICF195492 IMB195427:IMB195492 IVX195427:IVX195492 JFT195427:JFT195492 JPP195427:JPP195492 JZL195427:JZL195492 KJH195427:KJH195492 KTD195427:KTD195492 LCZ195427:LCZ195492 LMV195427:LMV195492 LWR195427:LWR195492 MGN195427:MGN195492 MQJ195427:MQJ195492 NAF195427:NAF195492 NKB195427:NKB195492 NTX195427:NTX195492 ODT195427:ODT195492 ONP195427:ONP195492 OXL195427:OXL195492 PHH195427:PHH195492 PRD195427:PRD195492 QAZ195427:QAZ195492 QKV195427:QKV195492 QUR195427:QUR195492 REN195427:REN195492 ROJ195427:ROJ195492 RYF195427:RYF195492 SIB195427:SIB195492 SRX195427:SRX195492 TBT195427:TBT195492 TLP195427:TLP195492 TVL195427:TVL195492 UFH195427:UFH195492 UPD195427:UPD195492 UYZ195427:UYZ195492 VIV195427:VIV195492 VSR195427:VSR195492 WCN195427:WCN195492 WMJ195427:WMJ195492 WWF195427:WWF195492 X260963:X261028 JT260963:JT261028 TP260963:TP261028 ADL260963:ADL261028 ANH260963:ANH261028 AXD260963:AXD261028 BGZ260963:BGZ261028 BQV260963:BQV261028 CAR260963:CAR261028 CKN260963:CKN261028 CUJ260963:CUJ261028 DEF260963:DEF261028 DOB260963:DOB261028 DXX260963:DXX261028 EHT260963:EHT261028 ERP260963:ERP261028 FBL260963:FBL261028 FLH260963:FLH261028 FVD260963:FVD261028 GEZ260963:GEZ261028 GOV260963:GOV261028 GYR260963:GYR261028 HIN260963:HIN261028 HSJ260963:HSJ261028 ICF260963:ICF261028 IMB260963:IMB261028 IVX260963:IVX261028 JFT260963:JFT261028 JPP260963:JPP261028 JZL260963:JZL261028 KJH260963:KJH261028 KTD260963:KTD261028 LCZ260963:LCZ261028 LMV260963:LMV261028 LWR260963:LWR261028 MGN260963:MGN261028 MQJ260963:MQJ261028 NAF260963:NAF261028 NKB260963:NKB261028 NTX260963:NTX261028 ODT260963:ODT261028 ONP260963:ONP261028 OXL260963:OXL261028 PHH260963:PHH261028 PRD260963:PRD261028 QAZ260963:QAZ261028 QKV260963:QKV261028 QUR260963:QUR261028 REN260963:REN261028 ROJ260963:ROJ261028 RYF260963:RYF261028 SIB260963:SIB261028 SRX260963:SRX261028 TBT260963:TBT261028 TLP260963:TLP261028 TVL260963:TVL261028 UFH260963:UFH261028 UPD260963:UPD261028 UYZ260963:UYZ261028 VIV260963:VIV261028 VSR260963:VSR261028 WCN260963:WCN261028 WMJ260963:WMJ261028 WWF260963:WWF261028 X326499:X326564 JT326499:JT326564 TP326499:TP326564 ADL326499:ADL326564 ANH326499:ANH326564 AXD326499:AXD326564 BGZ326499:BGZ326564 BQV326499:BQV326564 CAR326499:CAR326564 CKN326499:CKN326564 CUJ326499:CUJ326564 DEF326499:DEF326564 DOB326499:DOB326564 DXX326499:DXX326564 EHT326499:EHT326564 ERP326499:ERP326564 FBL326499:FBL326564 FLH326499:FLH326564 FVD326499:FVD326564 GEZ326499:GEZ326564 GOV326499:GOV326564 GYR326499:GYR326564 HIN326499:HIN326564 HSJ326499:HSJ326564 ICF326499:ICF326564 IMB326499:IMB326564 IVX326499:IVX326564 JFT326499:JFT326564 JPP326499:JPP326564 JZL326499:JZL326564 KJH326499:KJH326564 KTD326499:KTD326564 LCZ326499:LCZ326564 LMV326499:LMV326564 LWR326499:LWR326564 MGN326499:MGN326564 MQJ326499:MQJ326564 NAF326499:NAF326564 NKB326499:NKB326564 NTX326499:NTX326564 ODT326499:ODT326564 ONP326499:ONP326564 OXL326499:OXL326564 PHH326499:PHH326564 PRD326499:PRD326564 QAZ326499:QAZ326564 QKV326499:QKV326564 QUR326499:QUR326564 REN326499:REN326564 ROJ326499:ROJ326564 RYF326499:RYF326564 SIB326499:SIB326564 SRX326499:SRX326564 TBT326499:TBT326564 TLP326499:TLP326564 TVL326499:TVL326564 UFH326499:UFH326564 UPD326499:UPD326564 UYZ326499:UYZ326564 VIV326499:VIV326564 VSR326499:VSR326564 WCN326499:WCN326564 WMJ326499:WMJ326564 WWF326499:WWF326564 X392035:X392100 JT392035:JT392100 TP392035:TP392100 ADL392035:ADL392100 ANH392035:ANH392100 AXD392035:AXD392100 BGZ392035:BGZ392100 BQV392035:BQV392100 CAR392035:CAR392100 CKN392035:CKN392100 CUJ392035:CUJ392100 DEF392035:DEF392100 DOB392035:DOB392100 DXX392035:DXX392100 EHT392035:EHT392100 ERP392035:ERP392100 FBL392035:FBL392100 FLH392035:FLH392100 FVD392035:FVD392100 GEZ392035:GEZ392100 GOV392035:GOV392100 GYR392035:GYR392100 HIN392035:HIN392100 HSJ392035:HSJ392100 ICF392035:ICF392100 IMB392035:IMB392100 IVX392035:IVX392100 JFT392035:JFT392100 JPP392035:JPP392100 JZL392035:JZL392100 KJH392035:KJH392100 KTD392035:KTD392100 LCZ392035:LCZ392100 LMV392035:LMV392100 LWR392035:LWR392100 MGN392035:MGN392100 MQJ392035:MQJ392100 NAF392035:NAF392100 NKB392035:NKB392100 NTX392035:NTX392100 ODT392035:ODT392100 ONP392035:ONP392100 OXL392035:OXL392100 PHH392035:PHH392100 PRD392035:PRD392100 QAZ392035:QAZ392100 QKV392035:QKV392100 QUR392035:QUR392100 REN392035:REN392100 ROJ392035:ROJ392100 RYF392035:RYF392100 SIB392035:SIB392100 SRX392035:SRX392100 TBT392035:TBT392100 TLP392035:TLP392100 TVL392035:TVL392100 UFH392035:UFH392100 UPD392035:UPD392100 UYZ392035:UYZ392100 VIV392035:VIV392100 VSR392035:VSR392100 WCN392035:WCN392100 WMJ392035:WMJ392100 WWF392035:WWF392100 X457571:X457636 JT457571:JT457636 TP457571:TP457636 ADL457571:ADL457636 ANH457571:ANH457636 AXD457571:AXD457636 BGZ457571:BGZ457636 BQV457571:BQV457636 CAR457571:CAR457636 CKN457571:CKN457636 CUJ457571:CUJ457636 DEF457571:DEF457636 DOB457571:DOB457636 DXX457571:DXX457636 EHT457571:EHT457636 ERP457571:ERP457636 FBL457571:FBL457636 FLH457571:FLH457636 FVD457571:FVD457636 GEZ457571:GEZ457636 GOV457571:GOV457636 GYR457571:GYR457636 HIN457571:HIN457636 HSJ457571:HSJ457636 ICF457571:ICF457636 IMB457571:IMB457636 IVX457571:IVX457636 JFT457571:JFT457636 JPP457571:JPP457636 JZL457571:JZL457636 KJH457571:KJH457636 KTD457571:KTD457636 LCZ457571:LCZ457636 LMV457571:LMV457636 LWR457571:LWR457636 MGN457571:MGN457636 MQJ457571:MQJ457636 NAF457571:NAF457636 NKB457571:NKB457636 NTX457571:NTX457636 ODT457571:ODT457636 ONP457571:ONP457636 OXL457571:OXL457636 PHH457571:PHH457636 PRD457571:PRD457636 QAZ457571:QAZ457636 QKV457571:QKV457636 QUR457571:QUR457636 REN457571:REN457636 ROJ457571:ROJ457636 RYF457571:RYF457636 SIB457571:SIB457636 SRX457571:SRX457636 TBT457571:TBT457636 TLP457571:TLP457636 TVL457571:TVL457636 UFH457571:UFH457636 UPD457571:UPD457636 UYZ457571:UYZ457636 VIV457571:VIV457636 VSR457571:VSR457636 WCN457571:WCN457636 WMJ457571:WMJ457636 WWF457571:WWF457636 X523107:X523172 JT523107:JT523172 TP523107:TP523172 ADL523107:ADL523172 ANH523107:ANH523172 AXD523107:AXD523172 BGZ523107:BGZ523172 BQV523107:BQV523172 CAR523107:CAR523172 CKN523107:CKN523172 CUJ523107:CUJ523172 DEF523107:DEF523172 DOB523107:DOB523172 DXX523107:DXX523172 EHT523107:EHT523172 ERP523107:ERP523172 FBL523107:FBL523172 FLH523107:FLH523172 FVD523107:FVD523172 GEZ523107:GEZ523172 GOV523107:GOV523172 GYR523107:GYR523172 HIN523107:HIN523172 HSJ523107:HSJ523172 ICF523107:ICF523172 IMB523107:IMB523172 IVX523107:IVX523172 JFT523107:JFT523172 JPP523107:JPP523172 JZL523107:JZL523172 KJH523107:KJH523172 KTD523107:KTD523172 LCZ523107:LCZ523172 LMV523107:LMV523172 LWR523107:LWR523172 MGN523107:MGN523172 MQJ523107:MQJ523172 NAF523107:NAF523172 NKB523107:NKB523172 NTX523107:NTX523172 ODT523107:ODT523172 ONP523107:ONP523172 OXL523107:OXL523172 PHH523107:PHH523172 PRD523107:PRD523172 QAZ523107:QAZ523172 QKV523107:QKV523172 QUR523107:QUR523172 REN523107:REN523172 ROJ523107:ROJ523172 RYF523107:RYF523172 SIB523107:SIB523172 SRX523107:SRX523172 TBT523107:TBT523172 TLP523107:TLP523172 TVL523107:TVL523172 UFH523107:UFH523172 UPD523107:UPD523172 UYZ523107:UYZ523172 VIV523107:VIV523172 VSR523107:VSR523172 WCN523107:WCN523172 WMJ523107:WMJ523172 WWF523107:WWF523172 X588643:X588708 JT588643:JT588708 TP588643:TP588708 ADL588643:ADL588708 ANH588643:ANH588708 AXD588643:AXD588708 BGZ588643:BGZ588708 BQV588643:BQV588708 CAR588643:CAR588708 CKN588643:CKN588708 CUJ588643:CUJ588708 DEF588643:DEF588708 DOB588643:DOB588708 DXX588643:DXX588708 EHT588643:EHT588708 ERP588643:ERP588708 FBL588643:FBL588708 FLH588643:FLH588708 FVD588643:FVD588708 GEZ588643:GEZ588708 GOV588643:GOV588708 GYR588643:GYR588708 HIN588643:HIN588708 HSJ588643:HSJ588708 ICF588643:ICF588708 IMB588643:IMB588708 IVX588643:IVX588708 JFT588643:JFT588708 JPP588643:JPP588708 JZL588643:JZL588708 KJH588643:KJH588708 KTD588643:KTD588708 LCZ588643:LCZ588708 LMV588643:LMV588708 LWR588643:LWR588708 MGN588643:MGN588708 MQJ588643:MQJ588708 NAF588643:NAF588708 NKB588643:NKB588708 NTX588643:NTX588708 ODT588643:ODT588708 ONP588643:ONP588708 OXL588643:OXL588708 PHH588643:PHH588708 PRD588643:PRD588708 QAZ588643:QAZ588708 QKV588643:QKV588708 QUR588643:QUR588708 REN588643:REN588708 ROJ588643:ROJ588708 RYF588643:RYF588708 SIB588643:SIB588708 SRX588643:SRX588708 TBT588643:TBT588708 TLP588643:TLP588708 TVL588643:TVL588708 UFH588643:UFH588708 UPD588643:UPD588708 UYZ588643:UYZ588708 VIV588643:VIV588708 VSR588643:VSR588708 WCN588643:WCN588708 WMJ588643:WMJ588708 WWF588643:WWF588708 X654179:X654244 JT654179:JT654244 TP654179:TP654244 ADL654179:ADL654244 ANH654179:ANH654244 AXD654179:AXD654244 BGZ654179:BGZ654244 BQV654179:BQV654244 CAR654179:CAR654244 CKN654179:CKN654244 CUJ654179:CUJ654244 DEF654179:DEF654244 DOB654179:DOB654244 DXX654179:DXX654244 EHT654179:EHT654244 ERP654179:ERP654244 FBL654179:FBL654244 FLH654179:FLH654244 FVD654179:FVD654244 GEZ654179:GEZ654244 GOV654179:GOV654244 GYR654179:GYR654244 HIN654179:HIN654244 HSJ654179:HSJ654244 ICF654179:ICF654244 IMB654179:IMB654244 IVX654179:IVX654244 JFT654179:JFT654244 JPP654179:JPP654244 JZL654179:JZL654244 KJH654179:KJH654244 KTD654179:KTD654244 LCZ654179:LCZ654244 LMV654179:LMV654244 LWR654179:LWR654244 MGN654179:MGN654244 MQJ654179:MQJ654244 NAF654179:NAF654244 NKB654179:NKB654244 NTX654179:NTX654244 ODT654179:ODT654244 ONP654179:ONP654244 OXL654179:OXL654244 PHH654179:PHH654244 PRD654179:PRD654244 QAZ654179:QAZ654244 QKV654179:QKV654244 QUR654179:QUR654244 REN654179:REN654244 ROJ654179:ROJ654244 RYF654179:RYF654244 SIB654179:SIB654244 SRX654179:SRX654244 TBT654179:TBT654244 TLP654179:TLP654244 TVL654179:TVL654244 UFH654179:UFH654244 UPD654179:UPD654244 UYZ654179:UYZ654244 VIV654179:VIV654244 VSR654179:VSR654244 WCN654179:WCN654244 WMJ654179:WMJ654244 WWF654179:WWF654244 X719715:X719780 JT719715:JT719780 TP719715:TP719780 ADL719715:ADL719780 ANH719715:ANH719780 AXD719715:AXD719780 BGZ719715:BGZ719780 BQV719715:BQV719780 CAR719715:CAR719780 CKN719715:CKN719780 CUJ719715:CUJ719780 DEF719715:DEF719780 DOB719715:DOB719780 DXX719715:DXX719780 EHT719715:EHT719780 ERP719715:ERP719780 FBL719715:FBL719780 FLH719715:FLH719780 FVD719715:FVD719780 GEZ719715:GEZ719780 GOV719715:GOV719780 GYR719715:GYR719780 HIN719715:HIN719780 HSJ719715:HSJ719780 ICF719715:ICF719780 IMB719715:IMB719780 IVX719715:IVX719780 JFT719715:JFT719780 JPP719715:JPP719780 JZL719715:JZL719780 KJH719715:KJH719780 KTD719715:KTD719780 LCZ719715:LCZ719780 LMV719715:LMV719780 LWR719715:LWR719780 MGN719715:MGN719780 MQJ719715:MQJ719780 NAF719715:NAF719780 NKB719715:NKB719780 NTX719715:NTX719780 ODT719715:ODT719780 ONP719715:ONP719780 OXL719715:OXL719780 PHH719715:PHH719780 PRD719715:PRD719780 QAZ719715:QAZ719780 QKV719715:QKV719780 QUR719715:QUR719780 REN719715:REN719780 ROJ719715:ROJ719780 RYF719715:RYF719780 SIB719715:SIB719780 SRX719715:SRX719780 TBT719715:TBT719780 TLP719715:TLP719780 TVL719715:TVL719780 UFH719715:UFH719780 UPD719715:UPD719780 UYZ719715:UYZ719780 VIV719715:VIV719780 VSR719715:VSR719780 WCN719715:WCN719780 WMJ719715:WMJ719780 WWF719715:WWF719780 X785251:X785316 JT785251:JT785316 TP785251:TP785316 ADL785251:ADL785316 ANH785251:ANH785316 AXD785251:AXD785316 BGZ785251:BGZ785316 BQV785251:BQV785316 CAR785251:CAR785316 CKN785251:CKN785316 CUJ785251:CUJ785316 DEF785251:DEF785316 DOB785251:DOB785316 DXX785251:DXX785316 EHT785251:EHT785316 ERP785251:ERP785316 FBL785251:FBL785316 FLH785251:FLH785316 FVD785251:FVD785316 GEZ785251:GEZ785316 GOV785251:GOV785316 GYR785251:GYR785316 HIN785251:HIN785316 HSJ785251:HSJ785316 ICF785251:ICF785316 IMB785251:IMB785316 IVX785251:IVX785316 JFT785251:JFT785316 JPP785251:JPP785316 JZL785251:JZL785316 KJH785251:KJH785316 KTD785251:KTD785316 LCZ785251:LCZ785316 LMV785251:LMV785316 LWR785251:LWR785316 MGN785251:MGN785316 MQJ785251:MQJ785316 NAF785251:NAF785316 NKB785251:NKB785316 NTX785251:NTX785316 ODT785251:ODT785316 ONP785251:ONP785316 OXL785251:OXL785316 PHH785251:PHH785316 PRD785251:PRD785316 QAZ785251:QAZ785316 QKV785251:QKV785316 QUR785251:QUR785316 REN785251:REN785316 ROJ785251:ROJ785316 RYF785251:RYF785316 SIB785251:SIB785316 SRX785251:SRX785316 TBT785251:TBT785316 TLP785251:TLP785316 TVL785251:TVL785316 UFH785251:UFH785316 UPD785251:UPD785316 UYZ785251:UYZ785316 VIV785251:VIV785316 VSR785251:VSR785316 WCN785251:WCN785316 WMJ785251:WMJ785316 WWF785251:WWF785316 X850787:X850852 JT850787:JT850852 TP850787:TP850852 ADL850787:ADL850852 ANH850787:ANH850852 AXD850787:AXD850852 BGZ850787:BGZ850852 BQV850787:BQV850852 CAR850787:CAR850852 CKN850787:CKN850852 CUJ850787:CUJ850852 DEF850787:DEF850852 DOB850787:DOB850852 DXX850787:DXX850852 EHT850787:EHT850852 ERP850787:ERP850852 FBL850787:FBL850852 FLH850787:FLH850852 FVD850787:FVD850852 GEZ850787:GEZ850852 GOV850787:GOV850852 GYR850787:GYR850852 HIN850787:HIN850852 HSJ850787:HSJ850852 ICF850787:ICF850852 IMB850787:IMB850852 IVX850787:IVX850852 JFT850787:JFT850852 JPP850787:JPP850852 JZL850787:JZL850852 KJH850787:KJH850852 KTD850787:KTD850852 LCZ850787:LCZ850852 LMV850787:LMV850852 LWR850787:LWR850852 MGN850787:MGN850852 MQJ850787:MQJ850852 NAF850787:NAF850852 NKB850787:NKB850852 NTX850787:NTX850852 ODT850787:ODT850852 ONP850787:ONP850852 OXL850787:OXL850852 PHH850787:PHH850852 PRD850787:PRD850852 QAZ850787:QAZ850852 QKV850787:QKV850852 QUR850787:QUR850852 REN850787:REN850852 ROJ850787:ROJ850852 RYF850787:RYF850852 SIB850787:SIB850852 SRX850787:SRX850852 TBT850787:TBT850852 TLP850787:TLP850852 TVL850787:TVL850852 UFH850787:UFH850852 UPD850787:UPD850852 UYZ850787:UYZ850852 VIV850787:VIV850852 VSR850787:VSR850852 WCN850787:WCN850852 WMJ850787:WMJ850852 WWF850787:WWF850852 X916323:X916388 JT916323:JT916388 TP916323:TP916388 ADL916323:ADL916388 ANH916323:ANH916388 AXD916323:AXD916388 BGZ916323:BGZ916388 BQV916323:BQV916388 CAR916323:CAR916388 CKN916323:CKN916388 CUJ916323:CUJ916388 DEF916323:DEF916388 DOB916323:DOB916388 DXX916323:DXX916388 EHT916323:EHT916388 ERP916323:ERP916388 FBL916323:FBL916388 FLH916323:FLH916388 FVD916323:FVD916388 GEZ916323:GEZ916388 GOV916323:GOV916388 GYR916323:GYR916388 HIN916323:HIN916388 HSJ916323:HSJ916388 ICF916323:ICF916388 IMB916323:IMB916388 IVX916323:IVX916388 JFT916323:JFT916388 JPP916323:JPP916388 JZL916323:JZL916388 KJH916323:KJH916388 KTD916323:KTD916388 LCZ916323:LCZ916388 LMV916323:LMV916388 LWR916323:LWR916388 MGN916323:MGN916388 MQJ916323:MQJ916388 NAF916323:NAF916388 NKB916323:NKB916388 NTX916323:NTX916388 ODT916323:ODT916388 ONP916323:ONP916388 OXL916323:OXL916388 PHH916323:PHH916388 PRD916323:PRD916388 QAZ916323:QAZ916388 QKV916323:QKV916388 QUR916323:QUR916388 REN916323:REN916388 ROJ916323:ROJ916388 RYF916323:RYF916388 SIB916323:SIB916388 SRX916323:SRX916388 TBT916323:TBT916388 TLP916323:TLP916388 TVL916323:TVL916388 UFH916323:UFH916388 UPD916323:UPD916388 UYZ916323:UYZ916388 VIV916323:VIV916388 VSR916323:VSR916388 WCN916323:WCN916388 WMJ916323:WMJ916388 WWF916323:WWF916388 X981859:X981924 JT981859:JT981924 TP981859:TP981924 ADL981859:ADL981924 ANH981859:ANH981924 AXD981859:AXD981924 BGZ981859:BGZ981924 BQV981859:BQV981924 CAR981859:CAR981924 CKN981859:CKN981924 CUJ981859:CUJ981924 DEF981859:DEF981924 DOB981859:DOB981924 DXX981859:DXX981924 EHT981859:EHT981924 ERP981859:ERP981924 FBL981859:FBL981924 FLH981859:FLH981924 FVD981859:FVD981924 GEZ981859:GEZ981924 GOV981859:GOV981924 GYR981859:GYR981924 HIN981859:HIN981924 HSJ981859:HSJ981924 ICF981859:ICF981924 IMB981859:IMB981924 IVX981859:IVX981924 JFT981859:JFT981924 JPP981859:JPP981924 JZL981859:JZL981924 KJH981859:KJH981924 KTD981859:KTD981924 LCZ981859:LCZ981924 LMV981859:LMV981924 LWR981859:LWR981924 MGN981859:MGN981924 MQJ981859:MQJ981924 NAF981859:NAF981924 NKB981859:NKB981924 NTX981859:NTX981924 ODT981859:ODT981924 ONP981859:ONP981924 OXL981859:OXL981924 PHH981859:PHH981924 PRD981859:PRD981924 QAZ981859:QAZ981924 QKV981859:QKV981924 QUR981859:QUR981924 REN981859:REN981924 ROJ981859:ROJ981924 RYF981859:RYF981924 SIB981859:SIB981924 SRX981859:SRX981924 TBT981859:TBT981924 TLP981859:TLP981924 TVL981859:TVL981924 UFH981859:UFH981924 UPD981859:UPD981924 UYZ981859:UYZ981924 VIV981859:VIV981924 VSR981859:VSR981924 WCN981859:WCN981924 WMJ981859:WMJ981924 WWF981859:WWF981924 X1047395:X1047460 JT1047395:JT1047460 TP1047395:TP1047460 ADL1047395:ADL1047460 ANH1047395:ANH1047460 AXD1047395:AXD1047460 BGZ1047395:BGZ1047460 BQV1047395:BQV1047460 CAR1047395:CAR1047460 CKN1047395:CKN1047460 CUJ1047395:CUJ1047460 DEF1047395:DEF1047460 DOB1047395:DOB1047460 DXX1047395:DXX1047460 EHT1047395:EHT1047460 ERP1047395:ERP1047460 FBL1047395:FBL1047460 FLH1047395:FLH1047460 FVD1047395:FVD1047460 GEZ1047395:GEZ1047460 GOV1047395:GOV1047460 GYR1047395:GYR1047460 HIN1047395:HIN1047460 HSJ1047395:HSJ1047460 ICF1047395:ICF1047460 IMB1047395:IMB1047460 IVX1047395:IVX1047460 JFT1047395:JFT1047460 JPP1047395:JPP1047460 JZL1047395:JZL1047460 KJH1047395:KJH1047460 KTD1047395:KTD1047460 LCZ1047395:LCZ1047460 LMV1047395:LMV1047460 LWR1047395:LWR1047460 MGN1047395:MGN1047460 MQJ1047395:MQJ1047460 NAF1047395:NAF1047460 NKB1047395:NKB1047460 NTX1047395:NTX1047460 ODT1047395:ODT1047460 ONP1047395:ONP1047460 OXL1047395:OXL1047460 PHH1047395:PHH1047460 PRD1047395:PRD1047460 QAZ1047395:QAZ1047460 QKV1047395:QKV1047460 QUR1047395:QUR1047460 REN1047395:REN1047460 ROJ1047395:ROJ1047460 RYF1047395:RYF1047460 SIB1047395:SIB1047460 SRX1047395:SRX1047460 TBT1047395:TBT1047460 TLP1047395:TLP1047460 TVL1047395:TVL1047460 UFH1047395:UFH1047460 UPD1047395:UPD1047460 UYZ1047395:UYZ1047460 VIV1047395:VIV1047460 VSR1047395:VSR1047460 WCN1047395:WCN1047460 WMJ1047395:WMJ1047460 WWF1047395:WWF1047460 WWF983034:WWF983099 X65530:X65595 JT65530:JT65595 TP65530:TP65595 ADL65530:ADL65595 ANH65530:ANH65595 AXD65530:AXD65595 BGZ65530:BGZ65595 BQV65530:BQV65595 CAR65530:CAR65595 CKN65530:CKN65595 CUJ65530:CUJ65595 DEF65530:DEF65595 DOB65530:DOB65595 DXX65530:DXX65595 EHT65530:EHT65595 ERP65530:ERP65595 FBL65530:FBL65595 FLH65530:FLH65595 FVD65530:FVD65595 GEZ65530:GEZ65595 GOV65530:GOV65595 GYR65530:GYR65595 HIN65530:HIN65595 HSJ65530:HSJ65595 ICF65530:ICF65595 IMB65530:IMB65595 IVX65530:IVX65595 JFT65530:JFT65595 JPP65530:JPP65595 JZL65530:JZL65595 KJH65530:KJH65595 KTD65530:KTD65595 LCZ65530:LCZ65595 LMV65530:LMV65595 LWR65530:LWR65595 MGN65530:MGN65595 MQJ65530:MQJ65595 NAF65530:NAF65595 NKB65530:NKB65595 NTX65530:NTX65595 ODT65530:ODT65595 ONP65530:ONP65595 OXL65530:OXL65595 PHH65530:PHH65595 PRD65530:PRD65595 QAZ65530:QAZ65595 QKV65530:QKV65595 QUR65530:QUR65595 REN65530:REN65595 ROJ65530:ROJ65595 RYF65530:RYF65595 SIB65530:SIB65595 SRX65530:SRX65595 TBT65530:TBT65595 TLP65530:TLP65595 TVL65530:TVL65595 UFH65530:UFH65595 UPD65530:UPD65595 UYZ65530:UYZ65595 VIV65530:VIV65595 VSR65530:VSR65595 WCN65530:WCN65595 WMJ65530:WMJ65595 WWF65530:WWF65595 X131066:X131131 JT131066:JT131131 TP131066:TP131131 ADL131066:ADL131131 ANH131066:ANH131131 AXD131066:AXD131131 BGZ131066:BGZ131131 BQV131066:BQV131131 CAR131066:CAR131131 CKN131066:CKN131131 CUJ131066:CUJ131131 DEF131066:DEF131131 DOB131066:DOB131131 DXX131066:DXX131131 EHT131066:EHT131131 ERP131066:ERP131131 FBL131066:FBL131131 FLH131066:FLH131131 FVD131066:FVD131131 GEZ131066:GEZ131131 GOV131066:GOV131131 GYR131066:GYR131131 HIN131066:HIN131131 HSJ131066:HSJ131131 ICF131066:ICF131131 IMB131066:IMB131131 IVX131066:IVX131131 JFT131066:JFT131131 JPP131066:JPP131131 JZL131066:JZL131131 KJH131066:KJH131131 KTD131066:KTD131131 LCZ131066:LCZ131131 LMV131066:LMV131131 LWR131066:LWR131131 MGN131066:MGN131131 MQJ131066:MQJ131131 NAF131066:NAF131131 NKB131066:NKB131131 NTX131066:NTX131131 ODT131066:ODT131131 ONP131066:ONP131131 OXL131066:OXL131131 PHH131066:PHH131131 PRD131066:PRD131131 QAZ131066:QAZ131131 QKV131066:QKV131131 QUR131066:QUR131131 REN131066:REN131131 ROJ131066:ROJ131131 RYF131066:RYF131131 SIB131066:SIB131131 SRX131066:SRX131131 TBT131066:TBT131131 TLP131066:TLP131131 TVL131066:TVL131131 UFH131066:UFH131131 UPD131066:UPD131131 UYZ131066:UYZ131131 VIV131066:VIV131131 VSR131066:VSR131131 WCN131066:WCN131131 WMJ131066:WMJ131131 WWF131066:WWF131131 X196602:X196667 JT196602:JT196667 TP196602:TP196667 ADL196602:ADL196667 ANH196602:ANH196667 AXD196602:AXD196667 BGZ196602:BGZ196667 BQV196602:BQV196667 CAR196602:CAR196667 CKN196602:CKN196667 CUJ196602:CUJ196667 DEF196602:DEF196667 DOB196602:DOB196667 DXX196602:DXX196667 EHT196602:EHT196667 ERP196602:ERP196667 FBL196602:FBL196667 FLH196602:FLH196667 FVD196602:FVD196667 GEZ196602:GEZ196667 GOV196602:GOV196667 GYR196602:GYR196667 HIN196602:HIN196667 HSJ196602:HSJ196667 ICF196602:ICF196667 IMB196602:IMB196667 IVX196602:IVX196667 JFT196602:JFT196667 JPP196602:JPP196667 JZL196602:JZL196667 KJH196602:KJH196667 KTD196602:KTD196667 LCZ196602:LCZ196667 LMV196602:LMV196667 LWR196602:LWR196667 MGN196602:MGN196667 MQJ196602:MQJ196667 NAF196602:NAF196667 NKB196602:NKB196667 NTX196602:NTX196667 ODT196602:ODT196667 ONP196602:ONP196667 OXL196602:OXL196667 PHH196602:PHH196667 PRD196602:PRD196667 QAZ196602:QAZ196667 QKV196602:QKV196667 QUR196602:QUR196667 REN196602:REN196667 ROJ196602:ROJ196667 RYF196602:RYF196667 SIB196602:SIB196667 SRX196602:SRX196667 TBT196602:TBT196667 TLP196602:TLP196667 TVL196602:TVL196667 UFH196602:UFH196667 UPD196602:UPD196667 UYZ196602:UYZ196667 VIV196602:VIV196667 VSR196602:VSR196667 WCN196602:WCN196667 WMJ196602:WMJ196667 WWF196602:WWF196667 X262138:X262203 JT262138:JT262203 TP262138:TP262203 ADL262138:ADL262203 ANH262138:ANH262203 AXD262138:AXD262203 BGZ262138:BGZ262203 BQV262138:BQV262203 CAR262138:CAR262203 CKN262138:CKN262203 CUJ262138:CUJ262203 DEF262138:DEF262203 DOB262138:DOB262203 DXX262138:DXX262203 EHT262138:EHT262203 ERP262138:ERP262203 FBL262138:FBL262203 FLH262138:FLH262203 FVD262138:FVD262203 GEZ262138:GEZ262203 GOV262138:GOV262203 GYR262138:GYR262203 HIN262138:HIN262203 HSJ262138:HSJ262203 ICF262138:ICF262203 IMB262138:IMB262203 IVX262138:IVX262203 JFT262138:JFT262203 JPP262138:JPP262203 JZL262138:JZL262203 KJH262138:KJH262203 KTD262138:KTD262203 LCZ262138:LCZ262203 LMV262138:LMV262203 LWR262138:LWR262203 MGN262138:MGN262203 MQJ262138:MQJ262203 NAF262138:NAF262203 NKB262138:NKB262203 NTX262138:NTX262203 ODT262138:ODT262203 ONP262138:ONP262203 OXL262138:OXL262203 PHH262138:PHH262203 PRD262138:PRD262203 QAZ262138:QAZ262203 QKV262138:QKV262203 QUR262138:QUR262203 REN262138:REN262203 ROJ262138:ROJ262203 RYF262138:RYF262203 SIB262138:SIB262203 SRX262138:SRX262203 TBT262138:TBT262203 TLP262138:TLP262203 TVL262138:TVL262203 UFH262138:UFH262203 UPD262138:UPD262203 UYZ262138:UYZ262203 VIV262138:VIV262203 VSR262138:VSR262203 WCN262138:WCN262203 WMJ262138:WMJ262203 WWF262138:WWF262203 X327674:X327739 JT327674:JT327739 TP327674:TP327739 ADL327674:ADL327739 ANH327674:ANH327739 AXD327674:AXD327739 BGZ327674:BGZ327739 BQV327674:BQV327739 CAR327674:CAR327739 CKN327674:CKN327739 CUJ327674:CUJ327739 DEF327674:DEF327739 DOB327674:DOB327739 DXX327674:DXX327739 EHT327674:EHT327739 ERP327674:ERP327739 FBL327674:FBL327739 FLH327674:FLH327739 FVD327674:FVD327739 GEZ327674:GEZ327739 GOV327674:GOV327739 GYR327674:GYR327739 HIN327674:HIN327739 HSJ327674:HSJ327739 ICF327674:ICF327739 IMB327674:IMB327739 IVX327674:IVX327739 JFT327674:JFT327739 JPP327674:JPP327739 JZL327674:JZL327739 KJH327674:KJH327739 KTD327674:KTD327739 LCZ327674:LCZ327739 LMV327674:LMV327739 LWR327674:LWR327739 MGN327674:MGN327739 MQJ327674:MQJ327739 NAF327674:NAF327739 NKB327674:NKB327739 NTX327674:NTX327739 ODT327674:ODT327739 ONP327674:ONP327739 OXL327674:OXL327739 PHH327674:PHH327739 PRD327674:PRD327739 QAZ327674:QAZ327739 QKV327674:QKV327739 QUR327674:QUR327739 REN327674:REN327739 ROJ327674:ROJ327739 RYF327674:RYF327739 SIB327674:SIB327739 SRX327674:SRX327739 TBT327674:TBT327739 TLP327674:TLP327739 TVL327674:TVL327739 UFH327674:UFH327739 UPD327674:UPD327739 UYZ327674:UYZ327739 VIV327674:VIV327739 VSR327674:VSR327739 WCN327674:WCN327739 WMJ327674:WMJ327739 WWF327674:WWF327739 X393210:X393275 JT393210:JT393275 TP393210:TP393275 ADL393210:ADL393275 ANH393210:ANH393275 AXD393210:AXD393275 BGZ393210:BGZ393275 BQV393210:BQV393275 CAR393210:CAR393275 CKN393210:CKN393275 CUJ393210:CUJ393275 DEF393210:DEF393275 DOB393210:DOB393275 DXX393210:DXX393275 EHT393210:EHT393275 ERP393210:ERP393275 FBL393210:FBL393275 FLH393210:FLH393275 FVD393210:FVD393275 GEZ393210:GEZ393275 GOV393210:GOV393275 GYR393210:GYR393275 HIN393210:HIN393275 HSJ393210:HSJ393275 ICF393210:ICF393275 IMB393210:IMB393275 IVX393210:IVX393275 JFT393210:JFT393275 JPP393210:JPP393275 JZL393210:JZL393275 KJH393210:KJH393275 KTD393210:KTD393275 LCZ393210:LCZ393275 LMV393210:LMV393275 LWR393210:LWR393275 MGN393210:MGN393275 MQJ393210:MQJ393275 NAF393210:NAF393275 NKB393210:NKB393275 NTX393210:NTX393275 ODT393210:ODT393275 ONP393210:ONP393275 OXL393210:OXL393275 PHH393210:PHH393275 PRD393210:PRD393275 QAZ393210:QAZ393275 QKV393210:QKV393275 QUR393210:QUR393275 REN393210:REN393275 ROJ393210:ROJ393275 RYF393210:RYF393275 SIB393210:SIB393275 SRX393210:SRX393275 TBT393210:TBT393275 TLP393210:TLP393275 TVL393210:TVL393275 UFH393210:UFH393275 UPD393210:UPD393275 UYZ393210:UYZ393275 VIV393210:VIV393275 VSR393210:VSR393275 WCN393210:WCN393275 WMJ393210:WMJ393275 WWF393210:WWF393275 X458746:X458811 JT458746:JT458811 TP458746:TP458811 ADL458746:ADL458811 ANH458746:ANH458811 AXD458746:AXD458811 BGZ458746:BGZ458811 BQV458746:BQV458811 CAR458746:CAR458811 CKN458746:CKN458811 CUJ458746:CUJ458811 DEF458746:DEF458811 DOB458746:DOB458811 DXX458746:DXX458811 EHT458746:EHT458811 ERP458746:ERP458811 FBL458746:FBL458811 FLH458746:FLH458811 FVD458746:FVD458811 GEZ458746:GEZ458811 GOV458746:GOV458811 GYR458746:GYR458811 HIN458746:HIN458811 HSJ458746:HSJ458811 ICF458746:ICF458811 IMB458746:IMB458811 IVX458746:IVX458811 JFT458746:JFT458811 JPP458746:JPP458811 JZL458746:JZL458811 KJH458746:KJH458811 KTD458746:KTD458811 LCZ458746:LCZ458811 LMV458746:LMV458811 LWR458746:LWR458811 MGN458746:MGN458811 MQJ458746:MQJ458811 NAF458746:NAF458811 NKB458746:NKB458811 NTX458746:NTX458811 ODT458746:ODT458811 ONP458746:ONP458811 OXL458746:OXL458811 PHH458746:PHH458811 PRD458746:PRD458811 QAZ458746:QAZ458811 QKV458746:QKV458811 QUR458746:QUR458811 REN458746:REN458811 ROJ458746:ROJ458811 RYF458746:RYF458811 SIB458746:SIB458811 SRX458746:SRX458811 TBT458746:TBT458811 TLP458746:TLP458811 TVL458746:TVL458811 UFH458746:UFH458811 UPD458746:UPD458811 UYZ458746:UYZ458811 VIV458746:VIV458811 VSR458746:VSR458811 WCN458746:WCN458811 WMJ458746:WMJ458811 WWF458746:WWF458811 X524282:X524347 JT524282:JT524347 TP524282:TP524347 ADL524282:ADL524347 ANH524282:ANH524347 AXD524282:AXD524347 BGZ524282:BGZ524347 BQV524282:BQV524347 CAR524282:CAR524347 CKN524282:CKN524347 CUJ524282:CUJ524347 DEF524282:DEF524347 DOB524282:DOB524347 DXX524282:DXX524347 EHT524282:EHT524347 ERP524282:ERP524347 FBL524282:FBL524347 FLH524282:FLH524347 FVD524282:FVD524347 GEZ524282:GEZ524347 GOV524282:GOV524347 GYR524282:GYR524347 HIN524282:HIN524347 HSJ524282:HSJ524347 ICF524282:ICF524347 IMB524282:IMB524347 IVX524282:IVX524347 JFT524282:JFT524347 JPP524282:JPP524347 JZL524282:JZL524347 KJH524282:KJH524347 KTD524282:KTD524347 LCZ524282:LCZ524347 LMV524282:LMV524347 LWR524282:LWR524347 MGN524282:MGN524347 MQJ524282:MQJ524347 NAF524282:NAF524347 NKB524282:NKB524347 NTX524282:NTX524347 ODT524282:ODT524347 ONP524282:ONP524347 OXL524282:OXL524347 PHH524282:PHH524347 PRD524282:PRD524347 QAZ524282:QAZ524347 QKV524282:QKV524347 QUR524282:QUR524347 REN524282:REN524347 ROJ524282:ROJ524347 RYF524282:RYF524347 SIB524282:SIB524347 SRX524282:SRX524347 TBT524282:TBT524347 TLP524282:TLP524347 TVL524282:TVL524347 UFH524282:UFH524347 UPD524282:UPD524347 UYZ524282:UYZ524347 VIV524282:VIV524347 VSR524282:VSR524347 WCN524282:WCN524347 WMJ524282:WMJ524347 WWF524282:WWF524347 X589818:X589883 JT589818:JT589883 TP589818:TP589883 ADL589818:ADL589883 ANH589818:ANH589883 AXD589818:AXD589883 BGZ589818:BGZ589883 BQV589818:BQV589883 CAR589818:CAR589883 CKN589818:CKN589883 CUJ589818:CUJ589883 DEF589818:DEF589883 DOB589818:DOB589883 DXX589818:DXX589883 EHT589818:EHT589883 ERP589818:ERP589883 FBL589818:FBL589883 FLH589818:FLH589883 FVD589818:FVD589883 GEZ589818:GEZ589883 GOV589818:GOV589883 GYR589818:GYR589883 HIN589818:HIN589883 HSJ589818:HSJ589883 ICF589818:ICF589883 IMB589818:IMB589883 IVX589818:IVX589883 JFT589818:JFT589883 JPP589818:JPP589883 JZL589818:JZL589883 KJH589818:KJH589883 KTD589818:KTD589883 LCZ589818:LCZ589883 LMV589818:LMV589883 LWR589818:LWR589883 MGN589818:MGN589883 MQJ589818:MQJ589883 NAF589818:NAF589883 NKB589818:NKB589883 NTX589818:NTX589883 ODT589818:ODT589883 ONP589818:ONP589883 OXL589818:OXL589883 PHH589818:PHH589883 PRD589818:PRD589883 QAZ589818:QAZ589883 QKV589818:QKV589883 QUR589818:QUR589883 REN589818:REN589883 ROJ589818:ROJ589883 RYF589818:RYF589883 SIB589818:SIB589883 SRX589818:SRX589883 TBT589818:TBT589883 TLP589818:TLP589883 TVL589818:TVL589883 UFH589818:UFH589883 UPD589818:UPD589883 UYZ589818:UYZ589883 VIV589818:VIV589883 VSR589818:VSR589883 WCN589818:WCN589883 WMJ589818:WMJ589883 WWF589818:WWF589883 X655354:X655419 JT655354:JT655419 TP655354:TP655419 ADL655354:ADL655419 ANH655354:ANH655419 AXD655354:AXD655419 BGZ655354:BGZ655419 BQV655354:BQV655419 CAR655354:CAR655419 CKN655354:CKN655419 CUJ655354:CUJ655419 DEF655354:DEF655419 DOB655354:DOB655419 DXX655354:DXX655419 EHT655354:EHT655419 ERP655354:ERP655419 FBL655354:FBL655419 FLH655354:FLH655419 FVD655354:FVD655419 GEZ655354:GEZ655419 GOV655354:GOV655419 GYR655354:GYR655419 HIN655354:HIN655419 HSJ655354:HSJ655419 ICF655354:ICF655419 IMB655354:IMB655419 IVX655354:IVX655419 JFT655354:JFT655419 JPP655354:JPP655419 JZL655354:JZL655419 KJH655354:KJH655419 KTD655354:KTD655419 LCZ655354:LCZ655419 LMV655354:LMV655419 LWR655354:LWR655419 MGN655354:MGN655419 MQJ655354:MQJ655419 NAF655354:NAF655419 NKB655354:NKB655419 NTX655354:NTX655419 ODT655354:ODT655419 ONP655354:ONP655419 OXL655354:OXL655419 PHH655354:PHH655419 PRD655354:PRD655419 QAZ655354:QAZ655419 QKV655354:QKV655419 QUR655354:QUR655419 REN655354:REN655419 ROJ655354:ROJ655419 RYF655354:RYF655419 SIB655354:SIB655419 SRX655354:SRX655419 TBT655354:TBT655419 TLP655354:TLP655419 TVL655354:TVL655419 UFH655354:UFH655419 UPD655354:UPD655419 UYZ655354:UYZ655419 VIV655354:VIV655419 VSR655354:VSR655419 WCN655354:WCN655419 WMJ655354:WMJ655419 WWF655354:WWF655419 X720890:X720955 JT720890:JT720955 TP720890:TP720955 ADL720890:ADL720955 ANH720890:ANH720955 AXD720890:AXD720955 BGZ720890:BGZ720955 BQV720890:BQV720955 CAR720890:CAR720955 CKN720890:CKN720955 CUJ720890:CUJ720955 DEF720890:DEF720955 DOB720890:DOB720955 DXX720890:DXX720955 EHT720890:EHT720955 ERP720890:ERP720955 FBL720890:FBL720955 FLH720890:FLH720955 FVD720890:FVD720955 GEZ720890:GEZ720955 GOV720890:GOV720955 GYR720890:GYR720955 HIN720890:HIN720955 HSJ720890:HSJ720955 ICF720890:ICF720955 IMB720890:IMB720955 IVX720890:IVX720955 JFT720890:JFT720955 JPP720890:JPP720955 JZL720890:JZL720955 KJH720890:KJH720955 KTD720890:KTD720955 LCZ720890:LCZ720955 LMV720890:LMV720955 LWR720890:LWR720955 MGN720890:MGN720955 MQJ720890:MQJ720955 NAF720890:NAF720955 NKB720890:NKB720955 NTX720890:NTX720955 ODT720890:ODT720955 ONP720890:ONP720955 OXL720890:OXL720955 PHH720890:PHH720955 PRD720890:PRD720955 QAZ720890:QAZ720955 QKV720890:QKV720955 QUR720890:QUR720955 REN720890:REN720955 ROJ720890:ROJ720955 RYF720890:RYF720955 SIB720890:SIB720955 SRX720890:SRX720955 TBT720890:TBT720955 TLP720890:TLP720955 TVL720890:TVL720955 UFH720890:UFH720955 UPD720890:UPD720955 UYZ720890:UYZ720955 VIV720890:VIV720955 VSR720890:VSR720955 WCN720890:WCN720955 WMJ720890:WMJ720955 WWF720890:WWF720955 X786426:X786491 JT786426:JT786491 TP786426:TP786491 ADL786426:ADL786491 ANH786426:ANH786491 AXD786426:AXD786491 BGZ786426:BGZ786491 BQV786426:BQV786491 CAR786426:CAR786491 CKN786426:CKN786491 CUJ786426:CUJ786491 DEF786426:DEF786491 DOB786426:DOB786491 DXX786426:DXX786491 EHT786426:EHT786491 ERP786426:ERP786491 FBL786426:FBL786491 FLH786426:FLH786491 FVD786426:FVD786491 GEZ786426:GEZ786491 GOV786426:GOV786491 GYR786426:GYR786491 HIN786426:HIN786491 HSJ786426:HSJ786491 ICF786426:ICF786491 IMB786426:IMB786491 IVX786426:IVX786491 JFT786426:JFT786491 JPP786426:JPP786491 JZL786426:JZL786491 KJH786426:KJH786491 KTD786426:KTD786491 LCZ786426:LCZ786491 LMV786426:LMV786491 LWR786426:LWR786491 MGN786426:MGN786491 MQJ786426:MQJ786491 NAF786426:NAF786491 NKB786426:NKB786491 NTX786426:NTX786491 ODT786426:ODT786491 ONP786426:ONP786491 OXL786426:OXL786491 PHH786426:PHH786491 PRD786426:PRD786491 QAZ786426:QAZ786491 QKV786426:QKV786491 QUR786426:QUR786491 REN786426:REN786491 ROJ786426:ROJ786491 RYF786426:RYF786491 SIB786426:SIB786491 SRX786426:SRX786491 TBT786426:TBT786491 TLP786426:TLP786491 TVL786426:TVL786491 UFH786426:UFH786491 UPD786426:UPD786491 UYZ786426:UYZ786491 VIV786426:VIV786491 VSR786426:VSR786491 WCN786426:WCN786491 WMJ786426:WMJ786491 WWF786426:WWF786491 X851962:X852027 JT851962:JT852027 TP851962:TP852027 ADL851962:ADL852027 ANH851962:ANH852027 AXD851962:AXD852027 BGZ851962:BGZ852027 BQV851962:BQV852027 CAR851962:CAR852027 CKN851962:CKN852027 CUJ851962:CUJ852027 DEF851962:DEF852027 DOB851962:DOB852027 DXX851962:DXX852027 EHT851962:EHT852027 ERP851962:ERP852027 FBL851962:FBL852027 FLH851962:FLH852027 FVD851962:FVD852027 GEZ851962:GEZ852027 GOV851962:GOV852027 GYR851962:GYR852027 HIN851962:HIN852027 HSJ851962:HSJ852027 ICF851962:ICF852027 IMB851962:IMB852027 IVX851962:IVX852027 JFT851962:JFT852027 JPP851962:JPP852027 JZL851962:JZL852027 KJH851962:KJH852027 KTD851962:KTD852027 LCZ851962:LCZ852027 LMV851962:LMV852027 LWR851962:LWR852027 MGN851962:MGN852027 MQJ851962:MQJ852027 NAF851962:NAF852027 NKB851962:NKB852027 NTX851962:NTX852027 ODT851962:ODT852027 ONP851962:ONP852027 OXL851962:OXL852027 PHH851962:PHH852027 PRD851962:PRD852027 QAZ851962:QAZ852027 QKV851962:QKV852027 QUR851962:QUR852027 REN851962:REN852027 ROJ851962:ROJ852027 RYF851962:RYF852027 SIB851962:SIB852027 SRX851962:SRX852027 TBT851962:TBT852027 TLP851962:TLP852027 TVL851962:TVL852027 UFH851962:UFH852027 UPD851962:UPD852027 UYZ851962:UYZ852027 VIV851962:VIV852027 VSR851962:VSR852027 WCN851962:WCN852027 WMJ851962:WMJ852027 WWF851962:WWF852027 X917498:X917563 JT917498:JT917563 TP917498:TP917563 ADL917498:ADL917563 ANH917498:ANH917563 AXD917498:AXD917563 BGZ917498:BGZ917563 BQV917498:BQV917563 CAR917498:CAR917563 CKN917498:CKN917563 CUJ917498:CUJ917563 DEF917498:DEF917563 DOB917498:DOB917563 DXX917498:DXX917563 EHT917498:EHT917563 ERP917498:ERP917563 FBL917498:FBL917563 FLH917498:FLH917563 FVD917498:FVD917563 GEZ917498:GEZ917563 GOV917498:GOV917563 GYR917498:GYR917563 HIN917498:HIN917563 HSJ917498:HSJ917563 ICF917498:ICF917563 IMB917498:IMB917563 IVX917498:IVX917563 JFT917498:JFT917563 JPP917498:JPP917563 JZL917498:JZL917563 KJH917498:KJH917563 KTD917498:KTD917563 LCZ917498:LCZ917563 LMV917498:LMV917563 LWR917498:LWR917563 MGN917498:MGN917563 MQJ917498:MQJ917563 NAF917498:NAF917563 NKB917498:NKB917563 NTX917498:NTX917563 ODT917498:ODT917563 ONP917498:ONP917563 OXL917498:OXL917563 PHH917498:PHH917563 PRD917498:PRD917563 QAZ917498:QAZ917563 QKV917498:QKV917563 QUR917498:QUR917563 REN917498:REN917563 ROJ917498:ROJ917563 RYF917498:RYF917563 SIB917498:SIB917563 SRX917498:SRX917563 TBT917498:TBT917563 TLP917498:TLP917563 TVL917498:TVL917563 UFH917498:UFH917563 UPD917498:UPD917563 UYZ917498:UYZ917563 VIV917498:VIV917563 VSR917498:VSR917563 WCN917498:WCN917563 WMJ917498:WMJ917563 WWF917498:WWF917563 X983034:X983099 JT983034:JT983099 TP983034:TP983099 ADL983034:ADL983099 ANH983034:ANH983099 AXD983034:AXD983099 BGZ983034:BGZ983099 BQV983034:BQV983099 CAR983034:CAR983099 CKN983034:CKN983099 CUJ983034:CUJ983099 DEF983034:DEF983099 DOB983034:DOB983099 DXX983034:DXX983099 EHT983034:EHT983099 ERP983034:ERP983099 FBL983034:FBL983099 FLH983034:FLH983099 FVD983034:FVD983099 GEZ983034:GEZ983099 GOV983034:GOV983099 GYR983034:GYR983099 HIN983034:HIN983099 HSJ983034:HSJ983099 ICF983034:ICF983099 IMB983034:IMB983099 IVX983034:IVX983099 JFT983034:JFT983099 JPP983034:JPP983099 JZL983034:JZL983099 KJH983034:KJH983099 KTD983034:KTD983099 LCZ983034:LCZ983099 LMV983034:LMV983099 LWR983034:LWR983099 MGN983034:MGN983099 MQJ983034:MQJ983099 NAF983034:NAF983099 NKB983034:NKB983099 NTX983034:NTX983099 ODT983034:ODT983099 ONP983034:ONP983099 OXL983034:OXL983099 PHH983034:PHH983099 PRD983034:PRD983099 QAZ983034:QAZ983099 QKV983034:QKV983099 QUR983034:QUR983099 REN983034:REN983099 ROJ983034:ROJ983099 RYF983034:RYF983099 SIB983034:SIB983099 SRX983034:SRX983099 TBT983034:TBT983099 TLP983034:TLP983099 TVL983034:TVL983099 UFH983034:UFH983099 UPD983034:UPD983099 UYZ983034:UYZ983099 VIV983034:VIV983099 VSR983034:VSR983099 WCN983034:WCN983099 WMJ983034:WMJ983099 JT2:JT59 WWF2:WWF59 WMJ2:WMJ59 WCN2:WCN59 VSR2:VSR59 VIV2:VIV59 UYZ2:UYZ59 UPD2:UPD59 UFH2:UFH59 TVL2:TVL59 TLP2:TLP59 TBT2:TBT59 SRX2:SRX59 SIB2:SIB59 RYF2:RYF59 ROJ2:ROJ59 REN2:REN59 QUR2:QUR59 QKV2:QKV59 QAZ2:QAZ59 PRD2:PRD59 PHH2:PHH59 OXL2:OXL59 ONP2:ONP59 ODT2:ODT59 NTX2:NTX59 NKB2:NKB59 NAF2:NAF59 MQJ2:MQJ59 MGN2:MGN59 LWR2:LWR59 LMV2:LMV59 LCZ2:LCZ59 KTD2:KTD59 KJH2:KJH59 JZL2:JZL59 JPP2:JPP59 JFT2:JFT59 IVX2:IVX59 IMB2:IMB59 ICF2:ICF59 HSJ2:HSJ59 HIN2:HIN59 GYR2:GYR59 GOV2:GOV59 GEZ2:GEZ59 FVD2:FVD59 FLH2:FLH59 FBL2:FBL59 ERP2:ERP59 EHT2:EHT59 DXX2:DXX59 DOB2:DOB59 DEF2:DEF59 CUJ2:CUJ59 CKN2:CKN59 CAR2:CAR59 BQV2:BQV59 BGZ2:BGZ59 AXD2:AXD59 ANH2:ANH59 ADL2:ADL59 TP2:TP59 X2:X492" xr:uid="{42A6B1C9-CBE1-4BB0-AA95-3F5CADC43C62}">
      <formula1>$AT$2:$AT$3</formula1>
    </dataValidation>
    <dataValidation type="list" allowBlank="1" showInputMessage="1" showErrorMessage="1" sqref="G64355:G64422 JC64355:JC64422 SY64355:SY64422 ACU64355:ACU64422 AMQ64355:AMQ64422 AWM64355:AWM64422 BGI64355:BGI64422 BQE64355:BQE64422 CAA64355:CAA64422 CJW64355:CJW64422 CTS64355:CTS64422 DDO64355:DDO64422 DNK64355:DNK64422 DXG64355:DXG64422 EHC64355:EHC64422 EQY64355:EQY64422 FAU64355:FAU64422 FKQ64355:FKQ64422 FUM64355:FUM64422 GEI64355:GEI64422 GOE64355:GOE64422 GYA64355:GYA64422 HHW64355:HHW64422 HRS64355:HRS64422 IBO64355:IBO64422 ILK64355:ILK64422 IVG64355:IVG64422 JFC64355:JFC64422 JOY64355:JOY64422 JYU64355:JYU64422 KIQ64355:KIQ64422 KSM64355:KSM64422 LCI64355:LCI64422 LME64355:LME64422 LWA64355:LWA64422 MFW64355:MFW64422 MPS64355:MPS64422 MZO64355:MZO64422 NJK64355:NJK64422 NTG64355:NTG64422 ODC64355:ODC64422 OMY64355:OMY64422 OWU64355:OWU64422 PGQ64355:PGQ64422 PQM64355:PQM64422 QAI64355:QAI64422 QKE64355:QKE64422 QUA64355:QUA64422 RDW64355:RDW64422 RNS64355:RNS64422 RXO64355:RXO64422 SHK64355:SHK64422 SRG64355:SRG64422 TBC64355:TBC64422 TKY64355:TKY64422 TUU64355:TUU64422 UEQ64355:UEQ64422 UOM64355:UOM64422 UYI64355:UYI64422 VIE64355:VIE64422 VSA64355:VSA64422 WBW64355:WBW64422 WLS64355:WLS64422 WVO64355:WVO64422 G129891:G129958 JC129891:JC129958 SY129891:SY129958 ACU129891:ACU129958 AMQ129891:AMQ129958 AWM129891:AWM129958 BGI129891:BGI129958 BQE129891:BQE129958 CAA129891:CAA129958 CJW129891:CJW129958 CTS129891:CTS129958 DDO129891:DDO129958 DNK129891:DNK129958 DXG129891:DXG129958 EHC129891:EHC129958 EQY129891:EQY129958 FAU129891:FAU129958 FKQ129891:FKQ129958 FUM129891:FUM129958 GEI129891:GEI129958 GOE129891:GOE129958 GYA129891:GYA129958 HHW129891:HHW129958 HRS129891:HRS129958 IBO129891:IBO129958 ILK129891:ILK129958 IVG129891:IVG129958 JFC129891:JFC129958 JOY129891:JOY129958 JYU129891:JYU129958 KIQ129891:KIQ129958 KSM129891:KSM129958 LCI129891:LCI129958 LME129891:LME129958 LWA129891:LWA129958 MFW129891:MFW129958 MPS129891:MPS129958 MZO129891:MZO129958 NJK129891:NJK129958 NTG129891:NTG129958 ODC129891:ODC129958 OMY129891:OMY129958 OWU129891:OWU129958 PGQ129891:PGQ129958 PQM129891:PQM129958 QAI129891:QAI129958 QKE129891:QKE129958 QUA129891:QUA129958 RDW129891:RDW129958 RNS129891:RNS129958 RXO129891:RXO129958 SHK129891:SHK129958 SRG129891:SRG129958 TBC129891:TBC129958 TKY129891:TKY129958 TUU129891:TUU129958 UEQ129891:UEQ129958 UOM129891:UOM129958 UYI129891:UYI129958 VIE129891:VIE129958 VSA129891:VSA129958 WBW129891:WBW129958 WLS129891:WLS129958 WVO129891:WVO129958 G195427:G195494 JC195427:JC195494 SY195427:SY195494 ACU195427:ACU195494 AMQ195427:AMQ195494 AWM195427:AWM195494 BGI195427:BGI195494 BQE195427:BQE195494 CAA195427:CAA195494 CJW195427:CJW195494 CTS195427:CTS195494 DDO195427:DDO195494 DNK195427:DNK195494 DXG195427:DXG195494 EHC195427:EHC195494 EQY195427:EQY195494 FAU195427:FAU195494 FKQ195427:FKQ195494 FUM195427:FUM195494 GEI195427:GEI195494 GOE195427:GOE195494 GYA195427:GYA195494 HHW195427:HHW195494 HRS195427:HRS195494 IBO195427:IBO195494 ILK195427:ILK195494 IVG195427:IVG195494 JFC195427:JFC195494 JOY195427:JOY195494 JYU195427:JYU195494 KIQ195427:KIQ195494 KSM195427:KSM195494 LCI195427:LCI195494 LME195427:LME195494 LWA195427:LWA195494 MFW195427:MFW195494 MPS195427:MPS195494 MZO195427:MZO195494 NJK195427:NJK195494 NTG195427:NTG195494 ODC195427:ODC195494 OMY195427:OMY195494 OWU195427:OWU195494 PGQ195427:PGQ195494 PQM195427:PQM195494 QAI195427:QAI195494 QKE195427:QKE195494 QUA195427:QUA195494 RDW195427:RDW195494 RNS195427:RNS195494 RXO195427:RXO195494 SHK195427:SHK195494 SRG195427:SRG195494 TBC195427:TBC195494 TKY195427:TKY195494 TUU195427:TUU195494 UEQ195427:UEQ195494 UOM195427:UOM195494 UYI195427:UYI195494 VIE195427:VIE195494 VSA195427:VSA195494 WBW195427:WBW195494 WLS195427:WLS195494 WVO195427:WVO195494 G260963:G261030 JC260963:JC261030 SY260963:SY261030 ACU260963:ACU261030 AMQ260963:AMQ261030 AWM260963:AWM261030 BGI260963:BGI261030 BQE260963:BQE261030 CAA260963:CAA261030 CJW260963:CJW261030 CTS260963:CTS261030 DDO260963:DDO261030 DNK260963:DNK261030 DXG260963:DXG261030 EHC260963:EHC261030 EQY260963:EQY261030 FAU260963:FAU261030 FKQ260963:FKQ261030 FUM260963:FUM261030 GEI260963:GEI261030 GOE260963:GOE261030 GYA260963:GYA261030 HHW260963:HHW261030 HRS260963:HRS261030 IBO260963:IBO261030 ILK260963:ILK261030 IVG260963:IVG261030 JFC260963:JFC261030 JOY260963:JOY261030 JYU260963:JYU261030 KIQ260963:KIQ261030 KSM260963:KSM261030 LCI260963:LCI261030 LME260963:LME261030 LWA260963:LWA261030 MFW260963:MFW261030 MPS260963:MPS261030 MZO260963:MZO261030 NJK260963:NJK261030 NTG260963:NTG261030 ODC260963:ODC261030 OMY260963:OMY261030 OWU260963:OWU261030 PGQ260963:PGQ261030 PQM260963:PQM261030 QAI260963:QAI261030 QKE260963:QKE261030 QUA260963:QUA261030 RDW260963:RDW261030 RNS260963:RNS261030 RXO260963:RXO261030 SHK260963:SHK261030 SRG260963:SRG261030 TBC260963:TBC261030 TKY260963:TKY261030 TUU260963:TUU261030 UEQ260963:UEQ261030 UOM260963:UOM261030 UYI260963:UYI261030 VIE260963:VIE261030 VSA260963:VSA261030 WBW260963:WBW261030 WLS260963:WLS261030 WVO260963:WVO261030 G326499:G326566 JC326499:JC326566 SY326499:SY326566 ACU326499:ACU326566 AMQ326499:AMQ326566 AWM326499:AWM326566 BGI326499:BGI326566 BQE326499:BQE326566 CAA326499:CAA326566 CJW326499:CJW326566 CTS326499:CTS326566 DDO326499:DDO326566 DNK326499:DNK326566 DXG326499:DXG326566 EHC326499:EHC326566 EQY326499:EQY326566 FAU326499:FAU326566 FKQ326499:FKQ326566 FUM326499:FUM326566 GEI326499:GEI326566 GOE326499:GOE326566 GYA326499:GYA326566 HHW326499:HHW326566 HRS326499:HRS326566 IBO326499:IBO326566 ILK326499:ILK326566 IVG326499:IVG326566 JFC326499:JFC326566 JOY326499:JOY326566 JYU326499:JYU326566 KIQ326499:KIQ326566 KSM326499:KSM326566 LCI326499:LCI326566 LME326499:LME326566 LWA326499:LWA326566 MFW326499:MFW326566 MPS326499:MPS326566 MZO326499:MZO326566 NJK326499:NJK326566 NTG326499:NTG326566 ODC326499:ODC326566 OMY326499:OMY326566 OWU326499:OWU326566 PGQ326499:PGQ326566 PQM326499:PQM326566 QAI326499:QAI326566 QKE326499:QKE326566 QUA326499:QUA326566 RDW326499:RDW326566 RNS326499:RNS326566 RXO326499:RXO326566 SHK326499:SHK326566 SRG326499:SRG326566 TBC326499:TBC326566 TKY326499:TKY326566 TUU326499:TUU326566 UEQ326499:UEQ326566 UOM326499:UOM326566 UYI326499:UYI326566 VIE326499:VIE326566 VSA326499:VSA326566 WBW326499:WBW326566 WLS326499:WLS326566 WVO326499:WVO326566 G392035:G392102 JC392035:JC392102 SY392035:SY392102 ACU392035:ACU392102 AMQ392035:AMQ392102 AWM392035:AWM392102 BGI392035:BGI392102 BQE392035:BQE392102 CAA392035:CAA392102 CJW392035:CJW392102 CTS392035:CTS392102 DDO392035:DDO392102 DNK392035:DNK392102 DXG392035:DXG392102 EHC392035:EHC392102 EQY392035:EQY392102 FAU392035:FAU392102 FKQ392035:FKQ392102 FUM392035:FUM392102 GEI392035:GEI392102 GOE392035:GOE392102 GYA392035:GYA392102 HHW392035:HHW392102 HRS392035:HRS392102 IBO392035:IBO392102 ILK392035:ILK392102 IVG392035:IVG392102 JFC392035:JFC392102 JOY392035:JOY392102 JYU392035:JYU392102 KIQ392035:KIQ392102 KSM392035:KSM392102 LCI392035:LCI392102 LME392035:LME392102 LWA392035:LWA392102 MFW392035:MFW392102 MPS392035:MPS392102 MZO392035:MZO392102 NJK392035:NJK392102 NTG392035:NTG392102 ODC392035:ODC392102 OMY392035:OMY392102 OWU392035:OWU392102 PGQ392035:PGQ392102 PQM392035:PQM392102 QAI392035:QAI392102 QKE392035:QKE392102 QUA392035:QUA392102 RDW392035:RDW392102 RNS392035:RNS392102 RXO392035:RXO392102 SHK392035:SHK392102 SRG392035:SRG392102 TBC392035:TBC392102 TKY392035:TKY392102 TUU392035:TUU392102 UEQ392035:UEQ392102 UOM392035:UOM392102 UYI392035:UYI392102 VIE392035:VIE392102 VSA392035:VSA392102 WBW392035:WBW392102 WLS392035:WLS392102 WVO392035:WVO392102 G457571:G457638 JC457571:JC457638 SY457571:SY457638 ACU457571:ACU457638 AMQ457571:AMQ457638 AWM457571:AWM457638 BGI457571:BGI457638 BQE457571:BQE457638 CAA457571:CAA457638 CJW457571:CJW457638 CTS457571:CTS457638 DDO457571:DDO457638 DNK457571:DNK457638 DXG457571:DXG457638 EHC457571:EHC457638 EQY457571:EQY457638 FAU457571:FAU457638 FKQ457571:FKQ457638 FUM457571:FUM457638 GEI457571:GEI457638 GOE457571:GOE457638 GYA457571:GYA457638 HHW457571:HHW457638 HRS457571:HRS457638 IBO457571:IBO457638 ILK457571:ILK457638 IVG457571:IVG457638 JFC457571:JFC457638 JOY457571:JOY457638 JYU457571:JYU457638 KIQ457571:KIQ457638 KSM457571:KSM457638 LCI457571:LCI457638 LME457571:LME457638 LWA457571:LWA457638 MFW457571:MFW457638 MPS457571:MPS457638 MZO457571:MZO457638 NJK457571:NJK457638 NTG457571:NTG457638 ODC457571:ODC457638 OMY457571:OMY457638 OWU457571:OWU457638 PGQ457571:PGQ457638 PQM457571:PQM457638 QAI457571:QAI457638 QKE457571:QKE457638 QUA457571:QUA457638 RDW457571:RDW457638 RNS457571:RNS457638 RXO457571:RXO457638 SHK457571:SHK457638 SRG457571:SRG457638 TBC457571:TBC457638 TKY457571:TKY457638 TUU457571:TUU457638 UEQ457571:UEQ457638 UOM457571:UOM457638 UYI457571:UYI457638 VIE457571:VIE457638 VSA457571:VSA457638 WBW457571:WBW457638 WLS457571:WLS457638 WVO457571:WVO457638 G523107:G523174 JC523107:JC523174 SY523107:SY523174 ACU523107:ACU523174 AMQ523107:AMQ523174 AWM523107:AWM523174 BGI523107:BGI523174 BQE523107:BQE523174 CAA523107:CAA523174 CJW523107:CJW523174 CTS523107:CTS523174 DDO523107:DDO523174 DNK523107:DNK523174 DXG523107:DXG523174 EHC523107:EHC523174 EQY523107:EQY523174 FAU523107:FAU523174 FKQ523107:FKQ523174 FUM523107:FUM523174 GEI523107:GEI523174 GOE523107:GOE523174 GYA523107:GYA523174 HHW523107:HHW523174 HRS523107:HRS523174 IBO523107:IBO523174 ILK523107:ILK523174 IVG523107:IVG523174 JFC523107:JFC523174 JOY523107:JOY523174 JYU523107:JYU523174 KIQ523107:KIQ523174 KSM523107:KSM523174 LCI523107:LCI523174 LME523107:LME523174 LWA523107:LWA523174 MFW523107:MFW523174 MPS523107:MPS523174 MZO523107:MZO523174 NJK523107:NJK523174 NTG523107:NTG523174 ODC523107:ODC523174 OMY523107:OMY523174 OWU523107:OWU523174 PGQ523107:PGQ523174 PQM523107:PQM523174 QAI523107:QAI523174 QKE523107:QKE523174 QUA523107:QUA523174 RDW523107:RDW523174 RNS523107:RNS523174 RXO523107:RXO523174 SHK523107:SHK523174 SRG523107:SRG523174 TBC523107:TBC523174 TKY523107:TKY523174 TUU523107:TUU523174 UEQ523107:UEQ523174 UOM523107:UOM523174 UYI523107:UYI523174 VIE523107:VIE523174 VSA523107:VSA523174 WBW523107:WBW523174 WLS523107:WLS523174 WVO523107:WVO523174 G588643:G588710 JC588643:JC588710 SY588643:SY588710 ACU588643:ACU588710 AMQ588643:AMQ588710 AWM588643:AWM588710 BGI588643:BGI588710 BQE588643:BQE588710 CAA588643:CAA588710 CJW588643:CJW588710 CTS588643:CTS588710 DDO588643:DDO588710 DNK588643:DNK588710 DXG588643:DXG588710 EHC588643:EHC588710 EQY588643:EQY588710 FAU588643:FAU588710 FKQ588643:FKQ588710 FUM588643:FUM588710 GEI588643:GEI588710 GOE588643:GOE588710 GYA588643:GYA588710 HHW588643:HHW588710 HRS588643:HRS588710 IBO588643:IBO588710 ILK588643:ILK588710 IVG588643:IVG588710 JFC588643:JFC588710 JOY588643:JOY588710 JYU588643:JYU588710 KIQ588643:KIQ588710 KSM588643:KSM588710 LCI588643:LCI588710 LME588643:LME588710 LWA588643:LWA588710 MFW588643:MFW588710 MPS588643:MPS588710 MZO588643:MZO588710 NJK588643:NJK588710 NTG588643:NTG588710 ODC588643:ODC588710 OMY588643:OMY588710 OWU588643:OWU588710 PGQ588643:PGQ588710 PQM588643:PQM588710 QAI588643:QAI588710 QKE588643:QKE588710 QUA588643:QUA588710 RDW588643:RDW588710 RNS588643:RNS588710 RXO588643:RXO588710 SHK588643:SHK588710 SRG588643:SRG588710 TBC588643:TBC588710 TKY588643:TKY588710 TUU588643:TUU588710 UEQ588643:UEQ588710 UOM588643:UOM588710 UYI588643:UYI588710 VIE588643:VIE588710 VSA588643:VSA588710 WBW588643:WBW588710 WLS588643:WLS588710 WVO588643:WVO588710 G654179:G654246 JC654179:JC654246 SY654179:SY654246 ACU654179:ACU654246 AMQ654179:AMQ654246 AWM654179:AWM654246 BGI654179:BGI654246 BQE654179:BQE654246 CAA654179:CAA654246 CJW654179:CJW654246 CTS654179:CTS654246 DDO654179:DDO654246 DNK654179:DNK654246 DXG654179:DXG654246 EHC654179:EHC654246 EQY654179:EQY654246 FAU654179:FAU654246 FKQ654179:FKQ654246 FUM654179:FUM654246 GEI654179:GEI654246 GOE654179:GOE654246 GYA654179:GYA654246 HHW654179:HHW654246 HRS654179:HRS654246 IBO654179:IBO654246 ILK654179:ILK654246 IVG654179:IVG654246 JFC654179:JFC654246 JOY654179:JOY654246 JYU654179:JYU654246 KIQ654179:KIQ654246 KSM654179:KSM654246 LCI654179:LCI654246 LME654179:LME654246 LWA654179:LWA654246 MFW654179:MFW654246 MPS654179:MPS654246 MZO654179:MZO654246 NJK654179:NJK654246 NTG654179:NTG654246 ODC654179:ODC654246 OMY654179:OMY654246 OWU654179:OWU654246 PGQ654179:PGQ654246 PQM654179:PQM654246 QAI654179:QAI654246 QKE654179:QKE654246 QUA654179:QUA654246 RDW654179:RDW654246 RNS654179:RNS654246 RXO654179:RXO654246 SHK654179:SHK654246 SRG654179:SRG654246 TBC654179:TBC654246 TKY654179:TKY654246 TUU654179:TUU654246 UEQ654179:UEQ654246 UOM654179:UOM654246 UYI654179:UYI654246 VIE654179:VIE654246 VSA654179:VSA654246 WBW654179:WBW654246 WLS654179:WLS654246 WVO654179:WVO654246 G719715:G719782 JC719715:JC719782 SY719715:SY719782 ACU719715:ACU719782 AMQ719715:AMQ719782 AWM719715:AWM719782 BGI719715:BGI719782 BQE719715:BQE719782 CAA719715:CAA719782 CJW719715:CJW719782 CTS719715:CTS719782 DDO719715:DDO719782 DNK719715:DNK719782 DXG719715:DXG719782 EHC719715:EHC719782 EQY719715:EQY719782 FAU719715:FAU719782 FKQ719715:FKQ719782 FUM719715:FUM719782 GEI719715:GEI719782 GOE719715:GOE719782 GYA719715:GYA719782 HHW719715:HHW719782 HRS719715:HRS719782 IBO719715:IBO719782 ILK719715:ILK719782 IVG719715:IVG719782 JFC719715:JFC719782 JOY719715:JOY719782 JYU719715:JYU719782 KIQ719715:KIQ719782 KSM719715:KSM719782 LCI719715:LCI719782 LME719715:LME719782 LWA719715:LWA719782 MFW719715:MFW719782 MPS719715:MPS719782 MZO719715:MZO719782 NJK719715:NJK719782 NTG719715:NTG719782 ODC719715:ODC719782 OMY719715:OMY719782 OWU719715:OWU719782 PGQ719715:PGQ719782 PQM719715:PQM719782 QAI719715:QAI719782 QKE719715:QKE719782 QUA719715:QUA719782 RDW719715:RDW719782 RNS719715:RNS719782 RXO719715:RXO719782 SHK719715:SHK719782 SRG719715:SRG719782 TBC719715:TBC719782 TKY719715:TKY719782 TUU719715:TUU719782 UEQ719715:UEQ719782 UOM719715:UOM719782 UYI719715:UYI719782 VIE719715:VIE719782 VSA719715:VSA719782 WBW719715:WBW719782 WLS719715:WLS719782 WVO719715:WVO719782 G785251:G785318 JC785251:JC785318 SY785251:SY785318 ACU785251:ACU785318 AMQ785251:AMQ785318 AWM785251:AWM785318 BGI785251:BGI785318 BQE785251:BQE785318 CAA785251:CAA785318 CJW785251:CJW785318 CTS785251:CTS785318 DDO785251:DDO785318 DNK785251:DNK785318 DXG785251:DXG785318 EHC785251:EHC785318 EQY785251:EQY785318 FAU785251:FAU785318 FKQ785251:FKQ785318 FUM785251:FUM785318 GEI785251:GEI785318 GOE785251:GOE785318 GYA785251:GYA785318 HHW785251:HHW785318 HRS785251:HRS785318 IBO785251:IBO785318 ILK785251:ILK785318 IVG785251:IVG785318 JFC785251:JFC785318 JOY785251:JOY785318 JYU785251:JYU785318 KIQ785251:KIQ785318 KSM785251:KSM785318 LCI785251:LCI785318 LME785251:LME785318 LWA785251:LWA785318 MFW785251:MFW785318 MPS785251:MPS785318 MZO785251:MZO785318 NJK785251:NJK785318 NTG785251:NTG785318 ODC785251:ODC785318 OMY785251:OMY785318 OWU785251:OWU785318 PGQ785251:PGQ785318 PQM785251:PQM785318 QAI785251:QAI785318 QKE785251:QKE785318 QUA785251:QUA785318 RDW785251:RDW785318 RNS785251:RNS785318 RXO785251:RXO785318 SHK785251:SHK785318 SRG785251:SRG785318 TBC785251:TBC785318 TKY785251:TKY785318 TUU785251:TUU785318 UEQ785251:UEQ785318 UOM785251:UOM785318 UYI785251:UYI785318 VIE785251:VIE785318 VSA785251:VSA785318 WBW785251:WBW785318 WLS785251:WLS785318 WVO785251:WVO785318 G850787:G850854 JC850787:JC850854 SY850787:SY850854 ACU850787:ACU850854 AMQ850787:AMQ850854 AWM850787:AWM850854 BGI850787:BGI850854 BQE850787:BQE850854 CAA850787:CAA850854 CJW850787:CJW850854 CTS850787:CTS850854 DDO850787:DDO850854 DNK850787:DNK850854 DXG850787:DXG850854 EHC850787:EHC850854 EQY850787:EQY850854 FAU850787:FAU850854 FKQ850787:FKQ850854 FUM850787:FUM850854 GEI850787:GEI850854 GOE850787:GOE850854 GYA850787:GYA850854 HHW850787:HHW850854 HRS850787:HRS850854 IBO850787:IBO850854 ILK850787:ILK850854 IVG850787:IVG850854 JFC850787:JFC850854 JOY850787:JOY850854 JYU850787:JYU850854 KIQ850787:KIQ850854 KSM850787:KSM850854 LCI850787:LCI850854 LME850787:LME850854 LWA850787:LWA850854 MFW850787:MFW850854 MPS850787:MPS850854 MZO850787:MZO850854 NJK850787:NJK850854 NTG850787:NTG850854 ODC850787:ODC850854 OMY850787:OMY850854 OWU850787:OWU850854 PGQ850787:PGQ850854 PQM850787:PQM850854 QAI850787:QAI850854 QKE850787:QKE850854 QUA850787:QUA850854 RDW850787:RDW850854 RNS850787:RNS850854 RXO850787:RXO850854 SHK850787:SHK850854 SRG850787:SRG850854 TBC850787:TBC850854 TKY850787:TKY850854 TUU850787:TUU850854 UEQ850787:UEQ850854 UOM850787:UOM850854 UYI850787:UYI850854 VIE850787:VIE850854 VSA850787:VSA850854 WBW850787:WBW850854 WLS850787:WLS850854 WVO850787:WVO850854 G916323:G916390 JC916323:JC916390 SY916323:SY916390 ACU916323:ACU916390 AMQ916323:AMQ916390 AWM916323:AWM916390 BGI916323:BGI916390 BQE916323:BQE916390 CAA916323:CAA916390 CJW916323:CJW916390 CTS916323:CTS916390 DDO916323:DDO916390 DNK916323:DNK916390 DXG916323:DXG916390 EHC916323:EHC916390 EQY916323:EQY916390 FAU916323:FAU916390 FKQ916323:FKQ916390 FUM916323:FUM916390 GEI916323:GEI916390 GOE916323:GOE916390 GYA916323:GYA916390 HHW916323:HHW916390 HRS916323:HRS916390 IBO916323:IBO916390 ILK916323:ILK916390 IVG916323:IVG916390 JFC916323:JFC916390 JOY916323:JOY916390 JYU916323:JYU916390 KIQ916323:KIQ916390 KSM916323:KSM916390 LCI916323:LCI916390 LME916323:LME916390 LWA916323:LWA916390 MFW916323:MFW916390 MPS916323:MPS916390 MZO916323:MZO916390 NJK916323:NJK916390 NTG916323:NTG916390 ODC916323:ODC916390 OMY916323:OMY916390 OWU916323:OWU916390 PGQ916323:PGQ916390 PQM916323:PQM916390 QAI916323:QAI916390 QKE916323:QKE916390 QUA916323:QUA916390 RDW916323:RDW916390 RNS916323:RNS916390 RXO916323:RXO916390 SHK916323:SHK916390 SRG916323:SRG916390 TBC916323:TBC916390 TKY916323:TKY916390 TUU916323:TUU916390 UEQ916323:UEQ916390 UOM916323:UOM916390 UYI916323:UYI916390 VIE916323:VIE916390 VSA916323:VSA916390 WBW916323:WBW916390 WLS916323:WLS916390 WVO916323:WVO916390 G981859:G981926 JC981859:JC981926 SY981859:SY981926 ACU981859:ACU981926 AMQ981859:AMQ981926 AWM981859:AWM981926 BGI981859:BGI981926 BQE981859:BQE981926 CAA981859:CAA981926 CJW981859:CJW981926 CTS981859:CTS981926 DDO981859:DDO981926 DNK981859:DNK981926 DXG981859:DXG981926 EHC981859:EHC981926 EQY981859:EQY981926 FAU981859:FAU981926 FKQ981859:FKQ981926 FUM981859:FUM981926 GEI981859:GEI981926 GOE981859:GOE981926 GYA981859:GYA981926 HHW981859:HHW981926 HRS981859:HRS981926 IBO981859:IBO981926 ILK981859:ILK981926 IVG981859:IVG981926 JFC981859:JFC981926 JOY981859:JOY981926 JYU981859:JYU981926 KIQ981859:KIQ981926 KSM981859:KSM981926 LCI981859:LCI981926 LME981859:LME981926 LWA981859:LWA981926 MFW981859:MFW981926 MPS981859:MPS981926 MZO981859:MZO981926 NJK981859:NJK981926 NTG981859:NTG981926 ODC981859:ODC981926 OMY981859:OMY981926 OWU981859:OWU981926 PGQ981859:PGQ981926 PQM981859:PQM981926 QAI981859:QAI981926 QKE981859:QKE981926 QUA981859:QUA981926 RDW981859:RDW981926 RNS981859:RNS981926 RXO981859:RXO981926 SHK981859:SHK981926 SRG981859:SRG981926 TBC981859:TBC981926 TKY981859:TKY981926 TUU981859:TUU981926 UEQ981859:UEQ981926 UOM981859:UOM981926 UYI981859:UYI981926 VIE981859:VIE981926 VSA981859:VSA981926 WBW981859:WBW981926 WLS981859:WLS981926 WVO981859:WVO981926 G1047395:G1047462 JC1047395:JC1047462 SY1047395:SY1047462 ACU1047395:ACU1047462 AMQ1047395:AMQ1047462 AWM1047395:AWM1047462 BGI1047395:BGI1047462 BQE1047395:BQE1047462 CAA1047395:CAA1047462 CJW1047395:CJW1047462 CTS1047395:CTS1047462 DDO1047395:DDO1047462 DNK1047395:DNK1047462 DXG1047395:DXG1047462 EHC1047395:EHC1047462 EQY1047395:EQY1047462 FAU1047395:FAU1047462 FKQ1047395:FKQ1047462 FUM1047395:FUM1047462 GEI1047395:GEI1047462 GOE1047395:GOE1047462 GYA1047395:GYA1047462 HHW1047395:HHW1047462 HRS1047395:HRS1047462 IBO1047395:IBO1047462 ILK1047395:ILK1047462 IVG1047395:IVG1047462 JFC1047395:JFC1047462 JOY1047395:JOY1047462 JYU1047395:JYU1047462 KIQ1047395:KIQ1047462 KSM1047395:KSM1047462 LCI1047395:LCI1047462 LME1047395:LME1047462 LWA1047395:LWA1047462 MFW1047395:MFW1047462 MPS1047395:MPS1047462 MZO1047395:MZO1047462 NJK1047395:NJK1047462 NTG1047395:NTG1047462 ODC1047395:ODC1047462 OMY1047395:OMY1047462 OWU1047395:OWU1047462 PGQ1047395:PGQ1047462 PQM1047395:PQM1047462 QAI1047395:QAI1047462 QKE1047395:QKE1047462 QUA1047395:QUA1047462 RDW1047395:RDW1047462 RNS1047395:RNS1047462 RXO1047395:RXO1047462 SHK1047395:SHK1047462 SRG1047395:SRG1047462 TBC1047395:TBC1047462 TKY1047395:TKY1047462 TUU1047395:TUU1047462 UEQ1047395:UEQ1047462 UOM1047395:UOM1047462 UYI1047395:UYI1047462 VIE1047395:VIE1047462 VSA1047395:VSA1047462 WBW1047395:WBW1047462 WLS1047395:WLS1047462 WVO1047395:WVO1047462 WVO983034:WVO983105 G65530:G65601 JC65530:JC65601 SY65530:SY65601 ACU65530:ACU65601 AMQ65530:AMQ65601 AWM65530:AWM65601 BGI65530:BGI65601 BQE65530:BQE65601 CAA65530:CAA65601 CJW65530:CJW65601 CTS65530:CTS65601 DDO65530:DDO65601 DNK65530:DNK65601 DXG65530:DXG65601 EHC65530:EHC65601 EQY65530:EQY65601 FAU65530:FAU65601 FKQ65530:FKQ65601 FUM65530:FUM65601 GEI65530:GEI65601 GOE65530:GOE65601 GYA65530:GYA65601 HHW65530:HHW65601 HRS65530:HRS65601 IBO65530:IBO65601 ILK65530:ILK65601 IVG65530:IVG65601 JFC65530:JFC65601 JOY65530:JOY65601 JYU65530:JYU65601 KIQ65530:KIQ65601 KSM65530:KSM65601 LCI65530:LCI65601 LME65530:LME65601 LWA65530:LWA65601 MFW65530:MFW65601 MPS65530:MPS65601 MZO65530:MZO65601 NJK65530:NJK65601 NTG65530:NTG65601 ODC65530:ODC65601 OMY65530:OMY65601 OWU65530:OWU65601 PGQ65530:PGQ65601 PQM65530:PQM65601 QAI65530:QAI65601 QKE65530:QKE65601 QUA65530:QUA65601 RDW65530:RDW65601 RNS65530:RNS65601 RXO65530:RXO65601 SHK65530:SHK65601 SRG65530:SRG65601 TBC65530:TBC65601 TKY65530:TKY65601 TUU65530:TUU65601 UEQ65530:UEQ65601 UOM65530:UOM65601 UYI65530:UYI65601 VIE65530:VIE65601 VSA65530:VSA65601 WBW65530:WBW65601 WLS65530:WLS65601 WVO65530:WVO65601 G131066:G131137 JC131066:JC131137 SY131066:SY131137 ACU131066:ACU131137 AMQ131066:AMQ131137 AWM131066:AWM131137 BGI131066:BGI131137 BQE131066:BQE131137 CAA131066:CAA131137 CJW131066:CJW131137 CTS131066:CTS131137 DDO131066:DDO131137 DNK131066:DNK131137 DXG131066:DXG131137 EHC131066:EHC131137 EQY131066:EQY131137 FAU131066:FAU131137 FKQ131066:FKQ131137 FUM131066:FUM131137 GEI131066:GEI131137 GOE131066:GOE131137 GYA131066:GYA131137 HHW131066:HHW131137 HRS131066:HRS131137 IBO131066:IBO131137 ILK131066:ILK131137 IVG131066:IVG131137 JFC131066:JFC131137 JOY131066:JOY131137 JYU131066:JYU131137 KIQ131066:KIQ131137 KSM131066:KSM131137 LCI131066:LCI131137 LME131066:LME131137 LWA131066:LWA131137 MFW131066:MFW131137 MPS131066:MPS131137 MZO131066:MZO131137 NJK131066:NJK131137 NTG131066:NTG131137 ODC131066:ODC131137 OMY131066:OMY131137 OWU131066:OWU131137 PGQ131066:PGQ131137 PQM131066:PQM131137 QAI131066:QAI131137 QKE131066:QKE131137 QUA131066:QUA131137 RDW131066:RDW131137 RNS131066:RNS131137 RXO131066:RXO131137 SHK131066:SHK131137 SRG131066:SRG131137 TBC131066:TBC131137 TKY131066:TKY131137 TUU131066:TUU131137 UEQ131066:UEQ131137 UOM131066:UOM131137 UYI131066:UYI131137 VIE131066:VIE131137 VSA131066:VSA131137 WBW131066:WBW131137 WLS131066:WLS131137 WVO131066:WVO131137 G196602:G196673 JC196602:JC196673 SY196602:SY196673 ACU196602:ACU196673 AMQ196602:AMQ196673 AWM196602:AWM196673 BGI196602:BGI196673 BQE196602:BQE196673 CAA196602:CAA196673 CJW196602:CJW196673 CTS196602:CTS196673 DDO196602:DDO196673 DNK196602:DNK196673 DXG196602:DXG196673 EHC196602:EHC196673 EQY196602:EQY196673 FAU196602:FAU196673 FKQ196602:FKQ196673 FUM196602:FUM196673 GEI196602:GEI196673 GOE196602:GOE196673 GYA196602:GYA196673 HHW196602:HHW196673 HRS196602:HRS196673 IBO196602:IBO196673 ILK196602:ILK196673 IVG196602:IVG196673 JFC196602:JFC196673 JOY196602:JOY196673 JYU196602:JYU196673 KIQ196602:KIQ196673 KSM196602:KSM196673 LCI196602:LCI196673 LME196602:LME196673 LWA196602:LWA196673 MFW196602:MFW196673 MPS196602:MPS196673 MZO196602:MZO196673 NJK196602:NJK196673 NTG196602:NTG196673 ODC196602:ODC196673 OMY196602:OMY196673 OWU196602:OWU196673 PGQ196602:PGQ196673 PQM196602:PQM196673 QAI196602:QAI196673 QKE196602:QKE196673 QUA196602:QUA196673 RDW196602:RDW196673 RNS196602:RNS196673 RXO196602:RXO196673 SHK196602:SHK196673 SRG196602:SRG196673 TBC196602:TBC196673 TKY196602:TKY196673 TUU196602:TUU196673 UEQ196602:UEQ196673 UOM196602:UOM196673 UYI196602:UYI196673 VIE196602:VIE196673 VSA196602:VSA196673 WBW196602:WBW196673 WLS196602:WLS196673 WVO196602:WVO196673 G262138:G262209 JC262138:JC262209 SY262138:SY262209 ACU262138:ACU262209 AMQ262138:AMQ262209 AWM262138:AWM262209 BGI262138:BGI262209 BQE262138:BQE262209 CAA262138:CAA262209 CJW262138:CJW262209 CTS262138:CTS262209 DDO262138:DDO262209 DNK262138:DNK262209 DXG262138:DXG262209 EHC262138:EHC262209 EQY262138:EQY262209 FAU262138:FAU262209 FKQ262138:FKQ262209 FUM262138:FUM262209 GEI262138:GEI262209 GOE262138:GOE262209 GYA262138:GYA262209 HHW262138:HHW262209 HRS262138:HRS262209 IBO262138:IBO262209 ILK262138:ILK262209 IVG262138:IVG262209 JFC262138:JFC262209 JOY262138:JOY262209 JYU262138:JYU262209 KIQ262138:KIQ262209 KSM262138:KSM262209 LCI262138:LCI262209 LME262138:LME262209 LWA262138:LWA262209 MFW262138:MFW262209 MPS262138:MPS262209 MZO262138:MZO262209 NJK262138:NJK262209 NTG262138:NTG262209 ODC262138:ODC262209 OMY262138:OMY262209 OWU262138:OWU262209 PGQ262138:PGQ262209 PQM262138:PQM262209 QAI262138:QAI262209 QKE262138:QKE262209 QUA262138:QUA262209 RDW262138:RDW262209 RNS262138:RNS262209 RXO262138:RXO262209 SHK262138:SHK262209 SRG262138:SRG262209 TBC262138:TBC262209 TKY262138:TKY262209 TUU262138:TUU262209 UEQ262138:UEQ262209 UOM262138:UOM262209 UYI262138:UYI262209 VIE262138:VIE262209 VSA262138:VSA262209 WBW262138:WBW262209 WLS262138:WLS262209 WVO262138:WVO262209 G327674:G327745 JC327674:JC327745 SY327674:SY327745 ACU327674:ACU327745 AMQ327674:AMQ327745 AWM327674:AWM327745 BGI327674:BGI327745 BQE327674:BQE327745 CAA327674:CAA327745 CJW327674:CJW327745 CTS327674:CTS327745 DDO327674:DDO327745 DNK327674:DNK327745 DXG327674:DXG327745 EHC327674:EHC327745 EQY327674:EQY327745 FAU327674:FAU327745 FKQ327674:FKQ327745 FUM327674:FUM327745 GEI327674:GEI327745 GOE327674:GOE327745 GYA327674:GYA327745 HHW327674:HHW327745 HRS327674:HRS327745 IBO327674:IBO327745 ILK327674:ILK327745 IVG327674:IVG327745 JFC327674:JFC327745 JOY327674:JOY327745 JYU327674:JYU327745 KIQ327674:KIQ327745 KSM327674:KSM327745 LCI327674:LCI327745 LME327674:LME327745 LWA327674:LWA327745 MFW327674:MFW327745 MPS327674:MPS327745 MZO327674:MZO327745 NJK327674:NJK327745 NTG327674:NTG327745 ODC327674:ODC327745 OMY327674:OMY327745 OWU327674:OWU327745 PGQ327674:PGQ327745 PQM327674:PQM327745 QAI327674:QAI327745 QKE327674:QKE327745 QUA327674:QUA327745 RDW327674:RDW327745 RNS327674:RNS327745 RXO327674:RXO327745 SHK327674:SHK327745 SRG327674:SRG327745 TBC327674:TBC327745 TKY327674:TKY327745 TUU327674:TUU327745 UEQ327674:UEQ327745 UOM327674:UOM327745 UYI327674:UYI327745 VIE327674:VIE327745 VSA327674:VSA327745 WBW327674:WBW327745 WLS327674:WLS327745 WVO327674:WVO327745 G393210:G393281 JC393210:JC393281 SY393210:SY393281 ACU393210:ACU393281 AMQ393210:AMQ393281 AWM393210:AWM393281 BGI393210:BGI393281 BQE393210:BQE393281 CAA393210:CAA393281 CJW393210:CJW393281 CTS393210:CTS393281 DDO393210:DDO393281 DNK393210:DNK393281 DXG393210:DXG393281 EHC393210:EHC393281 EQY393210:EQY393281 FAU393210:FAU393281 FKQ393210:FKQ393281 FUM393210:FUM393281 GEI393210:GEI393281 GOE393210:GOE393281 GYA393210:GYA393281 HHW393210:HHW393281 HRS393210:HRS393281 IBO393210:IBO393281 ILK393210:ILK393281 IVG393210:IVG393281 JFC393210:JFC393281 JOY393210:JOY393281 JYU393210:JYU393281 KIQ393210:KIQ393281 KSM393210:KSM393281 LCI393210:LCI393281 LME393210:LME393281 LWA393210:LWA393281 MFW393210:MFW393281 MPS393210:MPS393281 MZO393210:MZO393281 NJK393210:NJK393281 NTG393210:NTG393281 ODC393210:ODC393281 OMY393210:OMY393281 OWU393210:OWU393281 PGQ393210:PGQ393281 PQM393210:PQM393281 QAI393210:QAI393281 QKE393210:QKE393281 QUA393210:QUA393281 RDW393210:RDW393281 RNS393210:RNS393281 RXO393210:RXO393281 SHK393210:SHK393281 SRG393210:SRG393281 TBC393210:TBC393281 TKY393210:TKY393281 TUU393210:TUU393281 UEQ393210:UEQ393281 UOM393210:UOM393281 UYI393210:UYI393281 VIE393210:VIE393281 VSA393210:VSA393281 WBW393210:WBW393281 WLS393210:WLS393281 WVO393210:WVO393281 G458746:G458817 JC458746:JC458817 SY458746:SY458817 ACU458746:ACU458817 AMQ458746:AMQ458817 AWM458746:AWM458817 BGI458746:BGI458817 BQE458746:BQE458817 CAA458746:CAA458817 CJW458746:CJW458817 CTS458746:CTS458817 DDO458746:DDO458817 DNK458746:DNK458817 DXG458746:DXG458817 EHC458746:EHC458817 EQY458746:EQY458817 FAU458746:FAU458817 FKQ458746:FKQ458817 FUM458746:FUM458817 GEI458746:GEI458817 GOE458746:GOE458817 GYA458746:GYA458817 HHW458746:HHW458817 HRS458746:HRS458817 IBO458746:IBO458817 ILK458746:ILK458817 IVG458746:IVG458817 JFC458746:JFC458817 JOY458746:JOY458817 JYU458746:JYU458817 KIQ458746:KIQ458817 KSM458746:KSM458817 LCI458746:LCI458817 LME458746:LME458817 LWA458746:LWA458817 MFW458746:MFW458817 MPS458746:MPS458817 MZO458746:MZO458817 NJK458746:NJK458817 NTG458746:NTG458817 ODC458746:ODC458817 OMY458746:OMY458817 OWU458746:OWU458817 PGQ458746:PGQ458817 PQM458746:PQM458817 QAI458746:QAI458817 QKE458746:QKE458817 QUA458746:QUA458817 RDW458746:RDW458817 RNS458746:RNS458817 RXO458746:RXO458817 SHK458746:SHK458817 SRG458746:SRG458817 TBC458746:TBC458817 TKY458746:TKY458817 TUU458746:TUU458817 UEQ458746:UEQ458817 UOM458746:UOM458817 UYI458746:UYI458817 VIE458746:VIE458817 VSA458746:VSA458817 WBW458746:WBW458817 WLS458746:WLS458817 WVO458746:WVO458817 G524282:G524353 JC524282:JC524353 SY524282:SY524353 ACU524282:ACU524353 AMQ524282:AMQ524353 AWM524282:AWM524353 BGI524282:BGI524353 BQE524282:BQE524353 CAA524282:CAA524353 CJW524282:CJW524353 CTS524282:CTS524353 DDO524282:DDO524353 DNK524282:DNK524353 DXG524282:DXG524353 EHC524282:EHC524353 EQY524282:EQY524353 FAU524282:FAU524353 FKQ524282:FKQ524353 FUM524282:FUM524353 GEI524282:GEI524353 GOE524282:GOE524353 GYA524282:GYA524353 HHW524282:HHW524353 HRS524282:HRS524353 IBO524282:IBO524353 ILK524282:ILK524353 IVG524282:IVG524353 JFC524282:JFC524353 JOY524282:JOY524353 JYU524282:JYU524353 KIQ524282:KIQ524353 KSM524282:KSM524353 LCI524282:LCI524353 LME524282:LME524353 LWA524282:LWA524353 MFW524282:MFW524353 MPS524282:MPS524353 MZO524282:MZO524353 NJK524282:NJK524353 NTG524282:NTG524353 ODC524282:ODC524353 OMY524282:OMY524353 OWU524282:OWU524353 PGQ524282:PGQ524353 PQM524282:PQM524353 QAI524282:QAI524353 QKE524282:QKE524353 QUA524282:QUA524353 RDW524282:RDW524353 RNS524282:RNS524353 RXO524282:RXO524353 SHK524282:SHK524353 SRG524282:SRG524353 TBC524282:TBC524353 TKY524282:TKY524353 TUU524282:TUU524353 UEQ524282:UEQ524353 UOM524282:UOM524353 UYI524282:UYI524353 VIE524282:VIE524353 VSA524282:VSA524353 WBW524282:WBW524353 WLS524282:WLS524353 WVO524282:WVO524353 G589818:G589889 JC589818:JC589889 SY589818:SY589889 ACU589818:ACU589889 AMQ589818:AMQ589889 AWM589818:AWM589889 BGI589818:BGI589889 BQE589818:BQE589889 CAA589818:CAA589889 CJW589818:CJW589889 CTS589818:CTS589889 DDO589818:DDO589889 DNK589818:DNK589889 DXG589818:DXG589889 EHC589818:EHC589889 EQY589818:EQY589889 FAU589818:FAU589889 FKQ589818:FKQ589889 FUM589818:FUM589889 GEI589818:GEI589889 GOE589818:GOE589889 GYA589818:GYA589889 HHW589818:HHW589889 HRS589818:HRS589889 IBO589818:IBO589889 ILK589818:ILK589889 IVG589818:IVG589889 JFC589818:JFC589889 JOY589818:JOY589889 JYU589818:JYU589889 KIQ589818:KIQ589889 KSM589818:KSM589889 LCI589818:LCI589889 LME589818:LME589889 LWA589818:LWA589889 MFW589818:MFW589889 MPS589818:MPS589889 MZO589818:MZO589889 NJK589818:NJK589889 NTG589818:NTG589889 ODC589818:ODC589889 OMY589818:OMY589889 OWU589818:OWU589889 PGQ589818:PGQ589889 PQM589818:PQM589889 QAI589818:QAI589889 QKE589818:QKE589889 QUA589818:QUA589889 RDW589818:RDW589889 RNS589818:RNS589889 RXO589818:RXO589889 SHK589818:SHK589889 SRG589818:SRG589889 TBC589818:TBC589889 TKY589818:TKY589889 TUU589818:TUU589889 UEQ589818:UEQ589889 UOM589818:UOM589889 UYI589818:UYI589889 VIE589818:VIE589889 VSA589818:VSA589889 WBW589818:WBW589889 WLS589818:WLS589889 WVO589818:WVO589889 G655354:G655425 JC655354:JC655425 SY655354:SY655425 ACU655354:ACU655425 AMQ655354:AMQ655425 AWM655354:AWM655425 BGI655354:BGI655425 BQE655354:BQE655425 CAA655354:CAA655425 CJW655354:CJW655425 CTS655354:CTS655425 DDO655354:DDO655425 DNK655354:DNK655425 DXG655354:DXG655425 EHC655354:EHC655425 EQY655354:EQY655425 FAU655354:FAU655425 FKQ655354:FKQ655425 FUM655354:FUM655425 GEI655354:GEI655425 GOE655354:GOE655425 GYA655354:GYA655425 HHW655354:HHW655425 HRS655354:HRS655425 IBO655354:IBO655425 ILK655354:ILK655425 IVG655354:IVG655425 JFC655354:JFC655425 JOY655354:JOY655425 JYU655354:JYU655425 KIQ655354:KIQ655425 KSM655354:KSM655425 LCI655354:LCI655425 LME655354:LME655425 LWA655354:LWA655425 MFW655354:MFW655425 MPS655354:MPS655425 MZO655354:MZO655425 NJK655354:NJK655425 NTG655354:NTG655425 ODC655354:ODC655425 OMY655354:OMY655425 OWU655354:OWU655425 PGQ655354:PGQ655425 PQM655354:PQM655425 QAI655354:QAI655425 QKE655354:QKE655425 QUA655354:QUA655425 RDW655354:RDW655425 RNS655354:RNS655425 RXO655354:RXO655425 SHK655354:SHK655425 SRG655354:SRG655425 TBC655354:TBC655425 TKY655354:TKY655425 TUU655354:TUU655425 UEQ655354:UEQ655425 UOM655354:UOM655425 UYI655354:UYI655425 VIE655354:VIE655425 VSA655354:VSA655425 WBW655354:WBW655425 WLS655354:WLS655425 WVO655354:WVO655425 G720890:G720961 JC720890:JC720961 SY720890:SY720961 ACU720890:ACU720961 AMQ720890:AMQ720961 AWM720890:AWM720961 BGI720890:BGI720961 BQE720890:BQE720961 CAA720890:CAA720961 CJW720890:CJW720961 CTS720890:CTS720961 DDO720890:DDO720961 DNK720890:DNK720961 DXG720890:DXG720961 EHC720890:EHC720961 EQY720890:EQY720961 FAU720890:FAU720961 FKQ720890:FKQ720961 FUM720890:FUM720961 GEI720890:GEI720961 GOE720890:GOE720961 GYA720890:GYA720961 HHW720890:HHW720961 HRS720890:HRS720961 IBO720890:IBO720961 ILK720890:ILK720961 IVG720890:IVG720961 JFC720890:JFC720961 JOY720890:JOY720961 JYU720890:JYU720961 KIQ720890:KIQ720961 KSM720890:KSM720961 LCI720890:LCI720961 LME720890:LME720961 LWA720890:LWA720961 MFW720890:MFW720961 MPS720890:MPS720961 MZO720890:MZO720961 NJK720890:NJK720961 NTG720890:NTG720961 ODC720890:ODC720961 OMY720890:OMY720961 OWU720890:OWU720961 PGQ720890:PGQ720961 PQM720890:PQM720961 QAI720890:QAI720961 QKE720890:QKE720961 QUA720890:QUA720961 RDW720890:RDW720961 RNS720890:RNS720961 RXO720890:RXO720961 SHK720890:SHK720961 SRG720890:SRG720961 TBC720890:TBC720961 TKY720890:TKY720961 TUU720890:TUU720961 UEQ720890:UEQ720961 UOM720890:UOM720961 UYI720890:UYI720961 VIE720890:VIE720961 VSA720890:VSA720961 WBW720890:WBW720961 WLS720890:WLS720961 WVO720890:WVO720961 G786426:G786497 JC786426:JC786497 SY786426:SY786497 ACU786426:ACU786497 AMQ786426:AMQ786497 AWM786426:AWM786497 BGI786426:BGI786497 BQE786426:BQE786497 CAA786426:CAA786497 CJW786426:CJW786497 CTS786426:CTS786497 DDO786426:DDO786497 DNK786426:DNK786497 DXG786426:DXG786497 EHC786426:EHC786497 EQY786426:EQY786497 FAU786426:FAU786497 FKQ786426:FKQ786497 FUM786426:FUM786497 GEI786426:GEI786497 GOE786426:GOE786497 GYA786426:GYA786497 HHW786426:HHW786497 HRS786426:HRS786497 IBO786426:IBO786497 ILK786426:ILK786497 IVG786426:IVG786497 JFC786426:JFC786497 JOY786426:JOY786497 JYU786426:JYU786497 KIQ786426:KIQ786497 KSM786426:KSM786497 LCI786426:LCI786497 LME786426:LME786497 LWA786426:LWA786497 MFW786426:MFW786497 MPS786426:MPS786497 MZO786426:MZO786497 NJK786426:NJK786497 NTG786426:NTG786497 ODC786426:ODC786497 OMY786426:OMY786497 OWU786426:OWU786497 PGQ786426:PGQ786497 PQM786426:PQM786497 QAI786426:QAI786497 QKE786426:QKE786497 QUA786426:QUA786497 RDW786426:RDW786497 RNS786426:RNS786497 RXO786426:RXO786497 SHK786426:SHK786497 SRG786426:SRG786497 TBC786426:TBC786497 TKY786426:TKY786497 TUU786426:TUU786497 UEQ786426:UEQ786497 UOM786426:UOM786497 UYI786426:UYI786497 VIE786426:VIE786497 VSA786426:VSA786497 WBW786426:WBW786497 WLS786426:WLS786497 WVO786426:WVO786497 G851962:G852033 JC851962:JC852033 SY851962:SY852033 ACU851962:ACU852033 AMQ851962:AMQ852033 AWM851962:AWM852033 BGI851962:BGI852033 BQE851962:BQE852033 CAA851962:CAA852033 CJW851962:CJW852033 CTS851962:CTS852033 DDO851962:DDO852033 DNK851962:DNK852033 DXG851962:DXG852033 EHC851962:EHC852033 EQY851962:EQY852033 FAU851962:FAU852033 FKQ851962:FKQ852033 FUM851962:FUM852033 GEI851962:GEI852033 GOE851962:GOE852033 GYA851962:GYA852033 HHW851962:HHW852033 HRS851962:HRS852033 IBO851962:IBO852033 ILK851962:ILK852033 IVG851962:IVG852033 JFC851962:JFC852033 JOY851962:JOY852033 JYU851962:JYU852033 KIQ851962:KIQ852033 KSM851962:KSM852033 LCI851962:LCI852033 LME851962:LME852033 LWA851962:LWA852033 MFW851962:MFW852033 MPS851962:MPS852033 MZO851962:MZO852033 NJK851962:NJK852033 NTG851962:NTG852033 ODC851962:ODC852033 OMY851962:OMY852033 OWU851962:OWU852033 PGQ851962:PGQ852033 PQM851962:PQM852033 QAI851962:QAI852033 QKE851962:QKE852033 QUA851962:QUA852033 RDW851962:RDW852033 RNS851962:RNS852033 RXO851962:RXO852033 SHK851962:SHK852033 SRG851962:SRG852033 TBC851962:TBC852033 TKY851962:TKY852033 TUU851962:TUU852033 UEQ851962:UEQ852033 UOM851962:UOM852033 UYI851962:UYI852033 VIE851962:VIE852033 VSA851962:VSA852033 WBW851962:WBW852033 WLS851962:WLS852033 WVO851962:WVO852033 G917498:G917569 JC917498:JC917569 SY917498:SY917569 ACU917498:ACU917569 AMQ917498:AMQ917569 AWM917498:AWM917569 BGI917498:BGI917569 BQE917498:BQE917569 CAA917498:CAA917569 CJW917498:CJW917569 CTS917498:CTS917569 DDO917498:DDO917569 DNK917498:DNK917569 DXG917498:DXG917569 EHC917498:EHC917569 EQY917498:EQY917569 FAU917498:FAU917569 FKQ917498:FKQ917569 FUM917498:FUM917569 GEI917498:GEI917569 GOE917498:GOE917569 GYA917498:GYA917569 HHW917498:HHW917569 HRS917498:HRS917569 IBO917498:IBO917569 ILK917498:ILK917569 IVG917498:IVG917569 JFC917498:JFC917569 JOY917498:JOY917569 JYU917498:JYU917569 KIQ917498:KIQ917569 KSM917498:KSM917569 LCI917498:LCI917569 LME917498:LME917569 LWA917498:LWA917569 MFW917498:MFW917569 MPS917498:MPS917569 MZO917498:MZO917569 NJK917498:NJK917569 NTG917498:NTG917569 ODC917498:ODC917569 OMY917498:OMY917569 OWU917498:OWU917569 PGQ917498:PGQ917569 PQM917498:PQM917569 QAI917498:QAI917569 QKE917498:QKE917569 QUA917498:QUA917569 RDW917498:RDW917569 RNS917498:RNS917569 RXO917498:RXO917569 SHK917498:SHK917569 SRG917498:SRG917569 TBC917498:TBC917569 TKY917498:TKY917569 TUU917498:TUU917569 UEQ917498:UEQ917569 UOM917498:UOM917569 UYI917498:UYI917569 VIE917498:VIE917569 VSA917498:VSA917569 WBW917498:WBW917569 WLS917498:WLS917569 WVO917498:WVO917569 G983034:G983105 JC983034:JC983105 SY983034:SY983105 ACU983034:ACU983105 AMQ983034:AMQ983105 AWM983034:AWM983105 BGI983034:BGI983105 BQE983034:BQE983105 CAA983034:CAA983105 CJW983034:CJW983105 CTS983034:CTS983105 DDO983034:DDO983105 DNK983034:DNK983105 DXG983034:DXG983105 EHC983034:EHC983105 EQY983034:EQY983105 FAU983034:FAU983105 FKQ983034:FKQ983105 FUM983034:FUM983105 GEI983034:GEI983105 GOE983034:GOE983105 GYA983034:GYA983105 HHW983034:HHW983105 HRS983034:HRS983105 IBO983034:IBO983105 ILK983034:ILK983105 IVG983034:IVG983105 JFC983034:JFC983105 JOY983034:JOY983105 JYU983034:JYU983105 KIQ983034:KIQ983105 KSM983034:KSM983105 LCI983034:LCI983105 LME983034:LME983105 LWA983034:LWA983105 MFW983034:MFW983105 MPS983034:MPS983105 MZO983034:MZO983105 NJK983034:NJK983105 NTG983034:NTG983105 ODC983034:ODC983105 OMY983034:OMY983105 OWU983034:OWU983105 PGQ983034:PGQ983105 PQM983034:PQM983105 QAI983034:QAI983105 QKE983034:QKE983105 QUA983034:QUA983105 RDW983034:RDW983105 RNS983034:RNS983105 RXO983034:RXO983105 SHK983034:SHK983105 SRG983034:SRG983105 TBC983034:TBC983105 TKY983034:TKY983105 TUU983034:TUU983105 UEQ983034:UEQ983105 UOM983034:UOM983105 UYI983034:UYI983105 VIE983034:VIE983105 VSA983034:VSA983105 WBW983034:WBW983105 WLS983034:WLS983105 JC2:JC65 WVO2:WVO65 WLS2:WLS65 WBW2:WBW65 VSA2:VSA65 VIE2:VIE65 UYI2:UYI65 UOM2:UOM65 UEQ2:UEQ65 TUU2:TUU65 TKY2:TKY65 TBC2:TBC65 SRG2:SRG65 SHK2:SHK65 RXO2:RXO65 RNS2:RNS65 RDW2:RDW65 QUA2:QUA65 QKE2:QKE65 QAI2:QAI65 PQM2:PQM65 PGQ2:PGQ65 OWU2:OWU65 OMY2:OMY65 ODC2:ODC65 NTG2:NTG65 NJK2:NJK65 MZO2:MZO65 MPS2:MPS65 MFW2:MFW65 LWA2:LWA65 LME2:LME65 LCI2:LCI65 KSM2:KSM65 KIQ2:KIQ65 JYU2:JYU65 JOY2:JOY65 JFC2:JFC65 IVG2:IVG65 ILK2:ILK65 IBO2:IBO65 HRS2:HRS65 HHW2:HHW65 GYA2:GYA65 GOE2:GOE65 GEI2:GEI65 FUM2:FUM65 FKQ2:FKQ65 FAU2:FAU65 EQY2:EQY65 EHC2:EHC65 DXG2:DXG65 DNK2:DNK65 DDO2:DDO65 CTS2:CTS65 CJW2:CJW65 CAA2:CAA65 BQE2:BQE65 BGI2:BGI65 AWM2:AWM65 AMQ2:AMQ65 ACU2:ACU65 SY2:SY65 G2:G492" xr:uid="{5902A775-E90D-4029-8919-C58D73A28F10}">
      <formula1>$AJ$2:$AJ$4</formula1>
    </dataValidation>
    <dataValidation type="list" allowBlank="1" showInputMessage="1" showErrorMessage="1" sqref="I64355:I64420 JE64355:JE64420 TA64355:TA64420 ACW64355:ACW64420 AMS64355:AMS64420 AWO64355:AWO64420 BGK64355:BGK64420 BQG64355:BQG64420 CAC64355:CAC64420 CJY64355:CJY64420 CTU64355:CTU64420 DDQ64355:DDQ64420 DNM64355:DNM64420 DXI64355:DXI64420 EHE64355:EHE64420 ERA64355:ERA64420 FAW64355:FAW64420 FKS64355:FKS64420 FUO64355:FUO64420 GEK64355:GEK64420 GOG64355:GOG64420 GYC64355:GYC64420 HHY64355:HHY64420 HRU64355:HRU64420 IBQ64355:IBQ64420 ILM64355:ILM64420 IVI64355:IVI64420 JFE64355:JFE64420 JPA64355:JPA64420 JYW64355:JYW64420 KIS64355:KIS64420 KSO64355:KSO64420 LCK64355:LCK64420 LMG64355:LMG64420 LWC64355:LWC64420 MFY64355:MFY64420 MPU64355:MPU64420 MZQ64355:MZQ64420 NJM64355:NJM64420 NTI64355:NTI64420 ODE64355:ODE64420 ONA64355:ONA64420 OWW64355:OWW64420 PGS64355:PGS64420 PQO64355:PQO64420 QAK64355:QAK64420 QKG64355:QKG64420 QUC64355:QUC64420 RDY64355:RDY64420 RNU64355:RNU64420 RXQ64355:RXQ64420 SHM64355:SHM64420 SRI64355:SRI64420 TBE64355:TBE64420 TLA64355:TLA64420 TUW64355:TUW64420 UES64355:UES64420 UOO64355:UOO64420 UYK64355:UYK64420 VIG64355:VIG64420 VSC64355:VSC64420 WBY64355:WBY64420 WLU64355:WLU64420 WVQ64355:WVQ64420 I129891:I129956 JE129891:JE129956 TA129891:TA129956 ACW129891:ACW129956 AMS129891:AMS129956 AWO129891:AWO129956 BGK129891:BGK129956 BQG129891:BQG129956 CAC129891:CAC129956 CJY129891:CJY129956 CTU129891:CTU129956 DDQ129891:DDQ129956 DNM129891:DNM129956 DXI129891:DXI129956 EHE129891:EHE129956 ERA129891:ERA129956 FAW129891:FAW129956 FKS129891:FKS129956 FUO129891:FUO129956 GEK129891:GEK129956 GOG129891:GOG129956 GYC129891:GYC129956 HHY129891:HHY129956 HRU129891:HRU129956 IBQ129891:IBQ129956 ILM129891:ILM129956 IVI129891:IVI129956 JFE129891:JFE129956 JPA129891:JPA129956 JYW129891:JYW129956 KIS129891:KIS129956 KSO129891:KSO129956 LCK129891:LCK129956 LMG129891:LMG129956 LWC129891:LWC129956 MFY129891:MFY129956 MPU129891:MPU129956 MZQ129891:MZQ129956 NJM129891:NJM129956 NTI129891:NTI129956 ODE129891:ODE129956 ONA129891:ONA129956 OWW129891:OWW129956 PGS129891:PGS129956 PQO129891:PQO129956 QAK129891:QAK129956 QKG129891:QKG129956 QUC129891:QUC129956 RDY129891:RDY129956 RNU129891:RNU129956 RXQ129891:RXQ129956 SHM129891:SHM129956 SRI129891:SRI129956 TBE129891:TBE129956 TLA129891:TLA129956 TUW129891:TUW129956 UES129891:UES129956 UOO129891:UOO129956 UYK129891:UYK129956 VIG129891:VIG129956 VSC129891:VSC129956 WBY129891:WBY129956 WLU129891:WLU129956 WVQ129891:WVQ129956 I195427:I195492 JE195427:JE195492 TA195427:TA195492 ACW195427:ACW195492 AMS195427:AMS195492 AWO195427:AWO195492 BGK195427:BGK195492 BQG195427:BQG195492 CAC195427:CAC195492 CJY195427:CJY195492 CTU195427:CTU195492 DDQ195427:DDQ195492 DNM195427:DNM195492 DXI195427:DXI195492 EHE195427:EHE195492 ERA195427:ERA195492 FAW195427:FAW195492 FKS195427:FKS195492 FUO195427:FUO195492 GEK195427:GEK195492 GOG195427:GOG195492 GYC195427:GYC195492 HHY195427:HHY195492 HRU195427:HRU195492 IBQ195427:IBQ195492 ILM195427:ILM195492 IVI195427:IVI195492 JFE195427:JFE195492 JPA195427:JPA195492 JYW195427:JYW195492 KIS195427:KIS195492 KSO195427:KSO195492 LCK195427:LCK195492 LMG195427:LMG195492 LWC195427:LWC195492 MFY195427:MFY195492 MPU195427:MPU195492 MZQ195427:MZQ195492 NJM195427:NJM195492 NTI195427:NTI195492 ODE195427:ODE195492 ONA195427:ONA195492 OWW195427:OWW195492 PGS195427:PGS195492 PQO195427:PQO195492 QAK195427:QAK195492 QKG195427:QKG195492 QUC195427:QUC195492 RDY195427:RDY195492 RNU195427:RNU195492 RXQ195427:RXQ195492 SHM195427:SHM195492 SRI195427:SRI195492 TBE195427:TBE195492 TLA195427:TLA195492 TUW195427:TUW195492 UES195427:UES195492 UOO195427:UOO195492 UYK195427:UYK195492 VIG195427:VIG195492 VSC195427:VSC195492 WBY195427:WBY195492 WLU195427:WLU195492 WVQ195427:WVQ195492 I260963:I261028 JE260963:JE261028 TA260963:TA261028 ACW260963:ACW261028 AMS260963:AMS261028 AWO260963:AWO261028 BGK260963:BGK261028 BQG260963:BQG261028 CAC260963:CAC261028 CJY260963:CJY261028 CTU260963:CTU261028 DDQ260963:DDQ261028 DNM260963:DNM261028 DXI260963:DXI261028 EHE260963:EHE261028 ERA260963:ERA261028 FAW260963:FAW261028 FKS260963:FKS261028 FUO260963:FUO261028 GEK260963:GEK261028 GOG260963:GOG261028 GYC260963:GYC261028 HHY260963:HHY261028 HRU260963:HRU261028 IBQ260963:IBQ261028 ILM260963:ILM261028 IVI260963:IVI261028 JFE260963:JFE261028 JPA260963:JPA261028 JYW260963:JYW261028 KIS260963:KIS261028 KSO260963:KSO261028 LCK260963:LCK261028 LMG260963:LMG261028 LWC260963:LWC261028 MFY260963:MFY261028 MPU260963:MPU261028 MZQ260963:MZQ261028 NJM260963:NJM261028 NTI260963:NTI261028 ODE260963:ODE261028 ONA260963:ONA261028 OWW260963:OWW261028 PGS260963:PGS261028 PQO260963:PQO261028 QAK260963:QAK261028 QKG260963:QKG261028 QUC260963:QUC261028 RDY260963:RDY261028 RNU260963:RNU261028 RXQ260963:RXQ261028 SHM260963:SHM261028 SRI260963:SRI261028 TBE260963:TBE261028 TLA260963:TLA261028 TUW260963:TUW261028 UES260963:UES261028 UOO260963:UOO261028 UYK260963:UYK261028 VIG260963:VIG261028 VSC260963:VSC261028 WBY260963:WBY261028 WLU260963:WLU261028 WVQ260963:WVQ261028 I326499:I326564 JE326499:JE326564 TA326499:TA326564 ACW326499:ACW326564 AMS326499:AMS326564 AWO326499:AWO326564 BGK326499:BGK326564 BQG326499:BQG326564 CAC326499:CAC326564 CJY326499:CJY326564 CTU326499:CTU326564 DDQ326499:DDQ326564 DNM326499:DNM326564 DXI326499:DXI326564 EHE326499:EHE326564 ERA326499:ERA326564 FAW326499:FAW326564 FKS326499:FKS326564 FUO326499:FUO326564 GEK326499:GEK326564 GOG326499:GOG326564 GYC326499:GYC326564 HHY326499:HHY326564 HRU326499:HRU326564 IBQ326499:IBQ326564 ILM326499:ILM326564 IVI326499:IVI326564 JFE326499:JFE326564 JPA326499:JPA326564 JYW326499:JYW326564 KIS326499:KIS326564 KSO326499:KSO326564 LCK326499:LCK326564 LMG326499:LMG326564 LWC326499:LWC326564 MFY326499:MFY326564 MPU326499:MPU326564 MZQ326499:MZQ326564 NJM326499:NJM326564 NTI326499:NTI326564 ODE326499:ODE326564 ONA326499:ONA326564 OWW326499:OWW326564 PGS326499:PGS326564 PQO326499:PQO326564 QAK326499:QAK326564 QKG326499:QKG326564 QUC326499:QUC326564 RDY326499:RDY326564 RNU326499:RNU326564 RXQ326499:RXQ326564 SHM326499:SHM326564 SRI326499:SRI326564 TBE326499:TBE326564 TLA326499:TLA326564 TUW326499:TUW326564 UES326499:UES326564 UOO326499:UOO326564 UYK326499:UYK326564 VIG326499:VIG326564 VSC326499:VSC326564 WBY326499:WBY326564 WLU326499:WLU326564 WVQ326499:WVQ326564 I392035:I392100 JE392035:JE392100 TA392035:TA392100 ACW392035:ACW392100 AMS392035:AMS392100 AWO392035:AWO392100 BGK392035:BGK392100 BQG392035:BQG392100 CAC392035:CAC392100 CJY392035:CJY392100 CTU392035:CTU392100 DDQ392035:DDQ392100 DNM392035:DNM392100 DXI392035:DXI392100 EHE392035:EHE392100 ERA392035:ERA392100 FAW392035:FAW392100 FKS392035:FKS392100 FUO392035:FUO392100 GEK392035:GEK392100 GOG392035:GOG392100 GYC392035:GYC392100 HHY392035:HHY392100 HRU392035:HRU392100 IBQ392035:IBQ392100 ILM392035:ILM392100 IVI392035:IVI392100 JFE392035:JFE392100 JPA392035:JPA392100 JYW392035:JYW392100 KIS392035:KIS392100 KSO392035:KSO392100 LCK392035:LCK392100 LMG392035:LMG392100 LWC392035:LWC392100 MFY392035:MFY392100 MPU392035:MPU392100 MZQ392035:MZQ392100 NJM392035:NJM392100 NTI392035:NTI392100 ODE392035:ODE392100 ONA392035:ONA392100 OWW392035:OWW392100 PGS392035:PGS392100 PQO392035:PQO392100 QAK392035:QAK392100 QKG392035:QKG392100 QUC392035:QUC392100 RDY392035:RDY392100 RNU392035:RNU392100 RXQ392035:RXQ392100 SHM392035:SHM392100 SRI392035:SRI392100 TBE392035:TBE392100 TLA392035:TLA392100 TUW392035:TUW392100 UES392035:UES392100 UOO392035:UOO392100 UYK392035:UYK392100 VIG392035:VIG392100 VSC392035:VSC392100 WBY392035:WBY392100 WLU392035:WLU392100 WVQ392035:WVQ392100 I457571:I457636 JE457571:JE457636 TA457571:TA457636 ACW457571:ACW457636 AMS457571:AMS457636 AWO457571:AWO457636 BGK457571:BGK457636 BQG457571:BQG457636 CAC457571:CAC457636 CJY457571:CJY457636 CTU457571:CTU457636 DDQ457571:DDQ457636 DNM457571:DNM457636 DXI457571:DXI457636 EHE457571:EHE457636 ERA457571:ERA457636 FAW457571:FAW457636 FKS457571:FKS457636 FUO457571:FUO457636 GEK457571:GEK457636 GOG457571:GOG457636 GYC457571:GYC457636 HHY457571:HHY457636 HRU457571:HRU457636 IBQ457571:IBQ457636 ILM457571:ILM457636 IVI457571:IVI457636 JFE457571:JFE457636 JPA457571:JPA457636 JYW457571:JYW457636 KIS457571:KIS457636 KSO457571:KSO457636 LCK457571:LCK457636 LMG457571:LMG457636 LWC457571:LWC457636 MFY457571:MFY457636 MPU457571:MPU457636 MZQ457571:MZQ457636 NJM457571:NJM457636 NTI457571:NTI457636 ODE457571:ODE457636 ONA457571:ONA457636 OWW457571:OWW457636 PGS457571:PGS457636 PQO457571:PQO457636 QAK457571:QAK457636 QKG457571:QKG457636 QUC457571:QUC457636 RDY457571:RDY457636 RNU457571:RNU457636 RXQ457571:RXQ457636 SHM457571:SHM457636 SRI457571:SRI457636 TBE457571:TBE457636 TLA457571:TLA457636 TUW457571:TUW457636 UES457571:UES457636 UOO457571:UOO457636 UYK457571:UYK457636 VIG457571:VIG457636 VSC457571:VSC457636 WBY457571:WBY457636 WLU457571:WLU457636 WVQ457571:WVQ457636 I523107:I523172 JE523107:JE523172 TA523107:TA523172 ACW523107:ACW523172 AMS523107:AMS523172 AWO523107:AWO523172 BGK523107:BGK523172 BQG523107:BQG523172 CAC523107:CAC523172 CJY523107:CJY523172 CTU523107:CTU523172 DDQ523107:DDQ523172 DNM523107:DNM523172 DXI523107:DXI523172 EHE523107:EHE523172 ERA523107:ERA523172 FAW523107:FAW523172 FKS523107:FKS523172 FUO523107:FUO523172 GEK523107:GEK523172 GOG523107:GOG523172 GYC523107:GYC523172 HHY523107:HHY523172 HRU523107:HRU523172 IBQ523107:IBQ523172 ILM523107:ILM523172 IVI523107:IVI523172 JFE523107:JFE523172 JPA523107:JPA523172 JYW523107:JYW523172 KIS523107:KIS523172 KSO523107:KSO523172 LCK523107:LCK523172 LMG523107:LMG523172 LWC523107:LWC523172 MFY523107:MFY523172 MPU523107:MPU523172 MZQ523107:MZQ523172 NJM523107:NJM523172 NTI523107:NTI523172 ODE523107:ODE523172 ONA523107:ONA523172 OWW523107:OWW523172 PGS523107:PGS523172 PQO523107:PQO523172 QAK523107:QAK523172 QKG523107:QKG523172 QUC523107:QUC523172 RDY523107:RDY523172 RNU523107:RNU523172 RXQ523107:RXQ523172 SHM523107:SHM523172 SRI523107:SRI523172 TBE523107:TBE523172 TLA523107:TLA523172 TUW523107:TUW523172 UES523107:UES523172 UOO523107:UOO523172 UYK523107:UYK523172 VIG523107:VIG523172 VSC523107:VSC523172 WBY523107:WBY523172 WLU523107:WLU523172 WVQ523107:WVQ523172 I588643:I588708 JE588643:JE588708 TA588643:TA588708 ACW588643:ACW588708 AMS588643:AMS588708 AWO588643:AWO588708 BGK588643:BGK588708 BQG588643:BQG588708 CAC588643:CAC588708 CJY588643:CJY588708 CTU588643:CTU588708 DDQ588643:DDQ588708 DNM588643:DNM588708 DXI588643:DXI588708 EHE588643:EHE588708 ERA588643:ERA588708 FAW588643:FAW588708 FKS588643:FKS588708 FUO588643:FUO588708 GEK588643:GEK588708 GOG588643:GOG588708 GYC588643:GYC588708 HHY588643:HHY588708 HRU588643:HRU588708 IBQ588643:IBQ588708 ILM588643:ILM588708 IVI588643:IVI588708 JFE588643:JFE588708 JPA588643:JPA588708 JYW588643:JYW588708 KIS588643:KIS588708 KSO588643:KSO588708 LCK588643:LCK588708 LMG588643:LMG588708 LWC588643:LWC588708 MFY588643:MFY588708 MPU588643:MPU588708 MZQ588643:MZQ588708 NJM588643:NJM588708 NTI588643:NTI588708 ODE588643:ODE588708 ONA588643:ONA588708 OWW588643:OWW588708 PGS588643:PGS588708 PQO588643:PQO588708 QAK588643:QAK588708 QKG588643:QKG588708 QUC588643:QUC588708 RDY588643:RDY588708 RNU588643:RNU588708 RXQ588643:RXQ588708 SHM588643:SHM588708 SRI588643:SRI588708 TBE588643:TBE588708 TLA588643:TLA588708 TUW588643:TUW588708 UES588643:UES588708 UOO588643:UOO588708 UYK588643:UYK588708 VIG588643:VIG588708 VSC588643:VSC588708 WBY588643:WBY588708 WLU588643:WLU588708 WVQ588643:WVQ588708 I654179:I654244 JE654179:JE654244 TA654179:TA654244 ACW654179:ACW654244 AMS654179:AMS654244 AWO654179:AWO654244 BGK654179:BGK654244 BQG654179:BQG654244 CAC654179:CAC654244 CJY654179:CJY654244 CTU654179:CTU654244 DDQ654179:DDQ654244 DNM654179:DNM654244 DXI654179:DXI654244 EHE654179:EHE654244 ERA654179:ERA654244 FAW654179:FAW654244 FKS654179:FKS654244 FUO654179:FUO654244 GEK654179:GEK654244 GOG654179:GOG654244 GYC654179:GYC654244 HHY654179:HHY654244 HRU654179:HRU654244 IBQ654179:IBQ654244 ILM654179:ILM654244 IVI654179:IVI654244 JFE654179:JFE654244 JPA654179:JPA654244 JYW654179:JYW654244 KIS654179:KIS654244 KSO654179:KSO654244 LCK654179:LCK654244 LMG654179:LMG654244 LWC654179:LWC654244 MFY654179:MFY654244 MPU654179:MPU654244 MZQ654179:MZQ654244 NJM654179:NJM654244 NTI654179:NTI654244 ODE654179:ODE654244 ONA654179:ONA654244 OWW654179:OWW654244 PGS654179:PGS654244 PQO654179:PQO654244 QAK654179:QAK654244 QKG654179:QKG654244 QUC654179:QUC654244 RDY654179:RDY654244 RNU654179:RNU654244 RXQ654179:RXQ654244 SHM654179:SHM654244 SRI654179:SRI654244 TBE654179:TBE654244 TLA654179:TLA654244 TUW654179:TUW654244 UES654179:UES654244 UOO654179:UOO654244 UYK654179:UYK654244 VIG654179:VIG654244 VSC654179:VSC654244 WBY654179:WBY654244 WLU654179:WLU654244 WVQ654179:WVQ654244 I719715:I719780 JE719715:JE719780 TA719715:TA719780 ACW719715:ACW719780 AMS719715:AMS719780 AWO719715:AWO719780 BGK719715:BGK719780 BQG719715:BQG719780 CAC719715:CAC719780 CJY719715:CJY719780 CTU719715:CTU719780 DDQ719715:DDQ719780 DNM719715:DNM719780 DXI719715:DXI719780 EHE719715:EHE719780 ERA719715:ERA719780 FAW719715:FAW719780 FKS719715:FKS719780 FUO719715:FUO719780 GEK719715:GEK719780 GOG719715:GOG719780 GYC719715:GYC719780 HHY719715:HHY719780 HRU719715:HRU719780 IBQ719715:IBQ719780 ILM719715:ILM719780 IVI719715:IVI719780 JFE719715:JFE719780 JPA719715:JPA719780 JYW719715:JYW719780 KIS719715:KIS719780 KSO719715:KSO719780 LCK719715:LCK719780 LMG719715:LMG719780 LWC719715:LWC719780 MFY719715:MFY719780 MPU719715:MPU719780 MZQ719715:MZQ719780 NJM719715:NJM719780 NTI719715:NTI719780 ODE719715:ODE719780 ONA719715:ONA719780 OWW719715:OWW719780 PGS719715:PGS719780 PQO719715:PQO719780 QAK719715:QAK719780 QKG719715:QKG719780 QUC719715:QUC719780 RDY719715:RDY719780 RNU719715:RNU719780 RXQ719715:RXQ719780 SHM719715:SHM719780 SRI719715:SRI719780 TBE719715:TBE719780 TLA719715:TLA719780 TUW719715:TUW719780 UES719715:UES719780 UOO719715:UOO719780 UYK719715:UYK719780 VIG719715:VIG719780 VSC719715:VSC719780 WBY719715:WBY719780 WLU719715:WLU719780 WVQ719715:WVQ719780 I785251:I785316 JE785251:JE785316 TA785251:TA785316 ACW785251:ACW785316 AMS785251:AMS785316 AWO785251:AWO785316 BGK785251:BGK785316 BQG785251:BQG785316 CAC785251:CAC785316 CJY785251:CJY785316 CTU785251:CTU785316 DDQ785251:DDQ785316 DNM785251:DNM785316 DXI785251:DXI785316 EHE785251:EHE785316 ERA785251:ERA785316 FAW785251:FAW785316 FKS785251:FKS785316 FUO785251:FUO785316 GEK785251:GEK785316 GOG785251:GOG785316 GYC785251:GYC785316 HHY785251:HHY785316 HRU785251:HRU785316 IBQ785251:IBQ785316 ILM785251:ILM785316 IVI785251:IVI785316 JFE785251:JFE785316 JPA785251:JPA785316 JYW785251:JYW785316 KIS785251:KIS785316 KSO785251:KSO785316 LCK785251:LCK785316 LMG785251:LMG785316 LWC785251:LWC785316 MFY785251:MFY785316 MPU785251:MPU785316 MZQ785251:MZQ785316 NJM785251:NJM785316 NTI785251:NTI785316 ODE785251:ODE785316 ONA785251:ONA785316 OWW785251:OWW785316 PGS785251:PGS785316 PQO785251:PQO785316 QAK785251:QAK785316 QKG785251:QKG785316 QUC785251:QUC785316 RDY785251:RDY785316 RNU785251:RNU785316 RXQ785251:RXQ785316 SHM785251:SHM785316 SRI785251:SRI785316 TBE785251:TBE785316 TLA785251:TLA785316 TUW785251:TUW785316 UES785251:UES785316 UOO785251:UOO785316 UYK785251:UYK785316 VIG785251:VIG785316 VSC785251:VSC785316 WBY785251:WBY785316 WLU785251:WLU785316 WVQ785251:WVQ785316 I850787:I850852 JE850787:JE850852 TA850787:TA850852 ACW850787:ACW850852 AMS850787:AMS850852 AWO850787:AWO850852 BGK850787:BGK850852 BQG850787:BQG850852 CAC850787:CAC850852 CJY850787:CJY850852 CTU850787:CTU850852 DDQ850787:DDQ850852 DNM850787:DNM850852 DXI850787:DXI850852 EHE850787:EHE850852 ERA850787:ERA850852 FAW850787:FAW850852 FKS850787:FKS850852 FUO850787:FUO850852 GEK850787:GEK850852 GOG850787:GOG850852 GYC850787:GYC850852 HHY850787:HHY850852 HRU850787:HRU850852 IBQ850787:IBQ850852 ILM850787:ILM850852 IVI850787:IVI850852 JFE850787:JFE850852 JPA850787:JPA850852 JYW850787:JYW850852 KIS850787:KIS850852 KSO850787:KSO850852 LCK850787:LCK850852 LMG850787:LMG850852 LWC850787:LWC850852 MFY850787:MFY850852 MPU850787:MPU850852 MZQ850787:MZQ850852 NJM850787:NJM850852 NTI850787:NTI850852 ODE850787:ODE850852 ONA850787:ONA850852 OWW850787:OWW850852 PGS850787:PGS850852 PQO850787:PQO850852 QAK850787:QAK850852 QKG850787:QKG850852 QUC850787:QUC850852 RDY850787:RDY850852 RNU850787:RNU850852 RXQ850787:RXQ850852 SHM850787:SHM850852 SRI850787:SRI850852 TBE850787:TBE850852 TLA850787:TLA850852 TUW850787:TUW850852 UES850787:UES850852 UOO850787:UOO850852 UYK850787:UYK850852 VIG850787:VIG850852 VSC850787:VSC850852 WBY850787:WBY850852 WLU850787:WLU850852 WVQ850787:WVQ850852 I916323:I916388 JE916323:JE916388 TA916323:TA916388 ACW916323:ACW916388 AMS916323:AMS916388 AWO916323:AWO916388 BGK916323:BGK916388 BQG916323:BQG916388 CAC916323:CAC916388 CJY916323:CJY916388 CTU916323:CTU916388 DDQ916323:DDQ916388 DNM916323:DNM916388 DXI916323:DXI916388 EHE916323:EHE916388 ERA916323:ERA916388 FAW916323:FAW916388 FKS916323:FKS916388 FUO916323:FUO916388 GEK916323:GEK916388 GOG916323:GOG916388 GYC916323:GYC916388 HHY916323:HHY916388 HRU916323:HRU916388 IBQ916323:IBQ916388 ILM916323:ILM916388 IVI916323:IVI916388 JFE916323:JFE916388 JPA916323:JPA916388 JYW916323:JYW916388 KIS916323:KIS916388 KSO916323:KSO916388 LCK916323:LCK916388 LMG916323:LMG916388 LWC916323:LWC916388 MFY916323:MFY916388 MPU916323:MPU916388 MZQ916323:MZQ916388 NJM916323:NJM916388 NTI916323:NTI916388 ODE916323:ODE916388 ONA916323:ONA916388 OWW916323:OWW916388 PGS916323:PGS916388 PQO916323:PQO916388 QAK916323:QAK916388 QKG916323:QKG916388 QUC916323:QUC916388 RDY916323:RDY916388 RNU916323:RNU916388 RXQ916323:RXQ916388 SHM916323:SHM916388 SRI916323:SRI916388 TBE916323:TBE916388 TLA916323:TLA916388 TUW916323:TUW916388 UES916323:UES916388 UOO916323:UOO916388 UYK916323:UYK916388 VIG916323:VIG916388 VSC916323:VSC916388 WBY916323:WBY916388 WLU916323:WLU916388 WVQ916323:WVQ916388 I981859:I981924 JE981859:JE981924 TA981859:TA981924 ACW981859:ACW981924 AMS981859:AMS981924 AWO981859:AWO981924 BGK981859:BGK981924 BQG981859:BQG981924 CAC981859:CAC981924 CJY981859:CJY981924 CTU981859:CTU981924 DDQ981859:DDQ981924 DNM981859:DNM981924 DXI981859:DXI981924 EHE981859:EHE981924 ERA981859:ERA981924 FAW981859:FAW981924 FKS981859:FKS981924 FUO981859:FUO981924 GEK981859:GEK981924 GOG981859:GOG981924 GYC981859:GYC981924 HHY981859:HHY981924 HRU981859:HRU981924 IBQ981859:IBQ981924 ILM981859:ILM981924 IVI981859:IVI981924 JFE981859:JFE981924 JPA981859:JPA981924 JYW981859:JYW981924 KIS981859:KIS981924 KSO981859:KSO981924 LCK981859:LCK981924 LMG981859:LMG981924 LWC981859:LWC981924 MFY981859:MFY981924 MPU981859:MPU981924 MZQ981859:MZQ981924 NJM981859:NJM981924 NTI981859:NTI981924 ODE981859:ODE981924 ONA981859:ONA981924 OWW981859:OWW981924 PGS981859:PGS981924 PQO981859:PQO981924 QAK981859:QAK981924 QKG981859:QKG981924 QUC981859:QUC981924 RDY981859:RDY981924 RNU981859:RNU981924 RXQ981859:RXQ981924 SHM981859:SHM981924 SRI981859:SRI981924 TBE981859:TBE981924 TLA981859:TLA981924 TUW981859:TUW981924 UES981859:UES981924 UOO981859:UOO981924 UYK981859:UYK981924 VIG981859:VIG981924 VSC981859:VSC981924 WBY981859:WBY981924 WLU981859:WLU981924 WVQ981859:WVQ981924 I1047395:I1047460 JE1047395:JE1047460 TA1047395:TA1047460 ACW1047395:ACW1047460 AMS1047395:AMS1047460 AWO1047395:AWO1047460 BGK1047395:BGK1047460 BQG1047395:BQG1047460 CAC1047395:CAC1047460 CJY1047395:CJY1047460 CTU1047395:CTU1047460 DDQ1047395:DDQ1047460 DNM1047395:DNM1047460 DXI1047395:DXI1047460 EHE1047395:EHE1047460 ERA1047395:ERA1047460 FAW1047395:FAW1047460 FKS1047395:FKS1047460 FUO1047395:FUO1047460 GEK1047395:GEK1047460 GOG1047395:GOG1047460 GYC1047395:GYC1047460 HHY1047395:HHY1047460 HRU1047395:HRU1047460 IBQ1047395:IBQ1047460 ILM1047395:ILM1047460 IVI1047395:IVI1047460 JFE1047395:JFE1047460 JPA1047395:JPA1047460 JYW1047395:JYW1047460 KIS1047395:KIS1047460 KSO1047395:KSO1047460 LCK1047395:LCK1047460 LMG1047395:LMG1047460 LWC1047395:LWC1047460 MFY1047395:MFY1047460 MPU1047395:MPU1047460 MZQ1047395:MZQ1047460 NJM1047395:NJM1047460 NTI1047395:NTI1047460 ODE1047395:ODE1047460 ONA1047395:ONA1047460 OWW1047395:OWW1047460 PGS1047395:PGS1047460 PQO1047395:PQO1047460 QAK1047395:QAK1047460 QKG1047395:QKG1047460 QUC1047395:QUC1047460 RDY1047395:RDY1047460 RNU1047395:RNU1047460 RXQ1047395:RXQ1047460 SHM1047395:SHM1047460 SRI1047395:SRI1047460 TBE1047395:TBE1047460 TLA1047395:TLA1047460 TUW1047395:TUW1047460 UES1047395:UES1047460 UOO1047395:UOO1047460 UYK1047395:UYK1047460 VIG1047395:VIG1047460 VSC1047395:VSC1047460 WBY1047395:WBY1047460 WLU1047395:WLU1047460 WVQ1047395:WVQ1047460 WVQ983034:WVQ983099 I65530:I65595 JE65530:JE65595 TA65530:TA65595 ACW65530:ACW65595 AMS65530:AMS65595 AWO65530:AWO65595 BGK65530:BGK65595 BQG65530:BQG65595 CAC65530:CAC65595 CJY65530:CJY65595 CTU65530:CTU65595 DDQ65530:DDQ65595 DNM65530:DNM65595 DXI65530:DXI65595 EHE65530:EHE65595 ERA65530:ERA65595 FAW65530:FAW65595 FKS65530:FKS65595 FUO65530:FUO65595 GEK65530:GEK65595 GOG65530:GOG65595 GYC65530:GYC65595 HHY65530:HHY65595 HRU65530:HRU65595 IBQ65530:IBQ65595 ILM65530:ILM65595 IVI65530:IVI65595 JFE65530:JFE65595 JPA65530:JPA65595 JYW65530:JYW65595 KIS65530:KIS65595 KSO65530:KSO65595 LCK65530:LCK65595 LMG65530:LMG65595 LWC65530:LWC65595 MFY65530:MFY65595 MPU65530:MPU65595 MZQ65530:MZQ65595 NJM65530:NJM65595 NTI65530:NTI65595 ODE65530:ODE65595 ONA65530:ONA65595 OWW65530:OWW65595 PGS65530:PGS65595 PQO65530:PQO65595 QAK65530:QAK65595 QKG65530:QKG65595 QUC65530:QUC65595 RDY65530:RDY65595 RNU65530:RNU65595 RXQ65530:RXQ65595 SHM65530:SHM65595 SRI65530:SRI65595 TBE65530:TBE65595 TLA65530:TLA65595 TUW65530:TUW65595 UES65530:UES65595 UOO65530:UOO65595 UYK65530:UYK65595 VIG65530:VIG65595 VSC65530:VSC65595 WBY65530:WBY65595 WLU65530:WLU65595 WVQ65530:WVQ65595 I131066:I131131 JE131066:JE131131 TA131066:TA131131 ACW131066:ACW131131 AMS131066:AMS131131 AWO131066:AWO131131 BGK131066:BGK131131 BQG131066:BQG131131 CAC131066:CAC131131 CJY131066:CJY131131 CTU131066:CTU131131 DDQ131066:DDQ131131 DNM131066:DNM131131 DXI131066:DXI131131 EHE131066:EHE131131 ERA131066:ERA131131 FAW131066:FAW131131 FKS131066:FKS131131 FUO131066:FUO131131 GEK131066:GEK131131 GOG131066:GOG131131 GYC131066:GYC131131 HHY131066:HHY131131 HRU131066:HRU131131 IBQ131066:IBQ131131 ILM131066:ILM131131 IVI131066:IVI131131 JFE131066:JFE131131 JPA131066:JPA131131 JYW131066:JYW131131 KIS131066:KIS131131 KSO131066:KSO131131 LCK131066:LCK131131 LMG131066:LMG131131 LWC131066:LWC131131 MFY131066:MFY131131 MPU131066:MPU131131 MZQ131066:MZQ131131 NJM131066:NJM131131 NTI131066:NTI131131 ODE131066:ODE131131 ONA131066:ONA131131 OWW131066:OWW131131 PGS131066:PGS131131 PQO131066:PQO131131 QAK131066:QAK131131 QKG131066:QKG131131 QUC131066:QUC131131 RDY131066:RDY131131 RNU131066:RNU131131 RXQ131066:RXQ131131 SHM131066:SHM131131 SRI131066:SRI131131 TBE131066:TBE131131 TLA131066:TLA131131 TUW131066:TUW131131 UES131066:UES131131 UOO131066:UOO131131 UYK131066:UYK131131 VIG131066:VIG131131 VSC131066:VSC131131 WBY131066:WBY131131 WLU131066:WLU131131 WVQ131066:WVQ131131 I196602:I196667 JE196602:JE196667 TA196602:TA196667 ACW196602:ACW196667 AMS196602:AMS196667 AWO196602:AWO196667 BGK196602:BGK196667 BQG196602:BQG196667 CAC196602:CAC196667 CJY196602:CJY196667 CTU196602:CTU196667 DDQ196602:DDQ196667 DNM196602:DNM196667 DXI196602:DXI196667 EHE196602:EHE196667 ERA196602:ERA196667 FAW196602:FAW196667 FKS196602:FKS196667 FUO196602:FUO196667 GEK196602:GEK196667 GOG196602:GOG196667 GYC196602:GYC196667 HHY196602:HHY196667 HRU196602:HRU196667 IBQ196602:IBQ196667 ILM196602:ILM196667 IVI196602:IVI196667 JFE196602:JFE196667 JPA196602:JPA196667 JYW196602:JYW196667 KIS196602:KIS196667 KSO196602:KSO196667 LCK196602:LCK196667 LMG196602:LMG196667 LWC196602:LWC196667 MFY196602:MFY196667 MPU196602:MPU196667 MZQ196602:MZQ196667 NJM196602:NJM196667 NTI196602:NTI196667 ODE196602:ODE196667 ONA196602:ONA196667 OWW196602:OWW196667 PGS196602:PGS196667 PQO196602:PQO196667 QAK196602:QAK196667 QKG196602:QKG196667 QUC196602:QUC196667 RDY196602:RDY196667 RNU196602:RNU196667 RXQ196602:RXQ196667 SHM196602:SHM196667 SRI196602:SRI196667 TBE196602:TBE196667 TLA196602:TLA196667 TUW196602:TUW196667 UES196602:UES196667 UOO196602:UOO196667 UYK196602:UYK196667 VIG196602:VIG196667 VSC196602:VSC196667 WBY196602:WBY196667 WLU196602:WLU196667 WVQ196602:WVQ196667 I262138:I262203 JE262138:JE262203 TA262138:TA262203 ACW262138:ACW262203 AMS262138:AMS262203 AWO262138:AWO262203 BGK262138:BGK262203 BQG262138:BQG262203 CAC262138:CAC262203 CJY262138:CJY262203 CTU262138:CTU262203 DDQ262138:DDQ262203 DNM262138:DNM262203 DXI262138:DXI262203 EHE262138:EHE262203 ERA262138:ERA262203 FAW262138:FAW262203 FKS262138:FKS262203 FUO262138:FUO262203 GEK262138:GEK262203 GOG262138:GOG262203 GYC262138:GYC262203 HHY262138:HHY262203 HRU262138:HRU262203 IBQ262138:IBQ262203 ILM262138:ILM262203 IVI262138:IVI262203 JFE262138:JFE262203 JPA262138:JPA262203 JYW262138:JYW262203 KIS262138:KIS262203 KSO262138:KSO262203 LCK262138:LCK262203 LMG262138:LMG262203 LWC262138:LWC262203 MFY262138:MFY262203 MPU262138:MPU262203 MZQ262138:MZQ262203 NJM262138:NJM262203 NTI262138:NTI262203 ODE262138:ODE262203 ONA262138:ONA262203 OWW262138:OWW262203 PGS262138:PGS262203 PQO262138:PQO262203 QAK262138:QAK262203 QKG262138:QKG262203 QUC262138:QUC262203 RDY262138:RDY262203 RNU262138:RNU262203 RXQ262138:RXQ262203 SHM262138:SHM262203 SRI262138:SRI262203 TBE262138:TBE262203 TLA262138:TLA262203 TUW262138:TUW262203 UES262138:UES262203 UOO262138:UOO262203 UYK262138:UYK262203 VIG262138:VIG262203 VSC262138:VSC262203 WBY262138:WBY262203 WLU262138:WLU262203 WVQ262138:WVQ262203 I327674:I327739 JE327674:JE327739 TA327674:TA327739 ACW327674:ACW327739 AMS327674:AMS327739 AWO327674:AWO327739 BGK327674:BGK327739 BQG327674:BQG327739 CAC327674:CAC327739 CJY327674:CJY327739 CTU327674:CTU327739 DDQ327674:DDQ327739 DNM327674:DNM327739 DXI327674:DXI327739 EHE327674:EHE327739 ERA327674:ERA327739 FAW327674:FAW327739 FKS327674:FKS327739 FUO327674:FUO327739 GEK327674:GEK327739 GOG327674:GOG327739 GYC327674:GYC327739 HHY327674:HHY327739 HRU327674:HRU327739 IBQ327674:IBQ327739 ILM327674:ILM327739 IVI327674:IVI327739 JFE327674:JFE327739 JPA327674:JPA327739 JYW327674:JYW327739 KIS327674:KIS327739 KSO327674:KSO327739 LCK327674:LCK327739 LMG327674:LMG327739 LWC327674:LWC327739 MFY327674:MFY327739 MPU327674:MPU327739 MZQ327674:MZQ327739 NJM327674:NJM327739 NTI327674:NTI327739 ODE327674:ODE327739 ONA327674:ONA327739 OWW327674:OWW327739 PGS327674:PGS327739 PQO327674:PQO327739 QAK327674:QAK327739 QKG327674:QKG327739 QUC327674:QUC327739 RDY327674:RDY327739 RNU327674:RNU327739 RXQ327674:RXQ327739 SHM327674:SHM327739 SRI327674:SRI327739 TBE327674:TBE327739 TLA327674:TLA327739 TUW327674:TUW327739 UES327674:UES327739 UOO327674:UOO327739 UYK327674:UYK327739 VIG327674:VIG327739 VSC327674:VSC327739 WBY327674:WBY327739 WLU327674:WLU327739 WVQ327674:WVQ327739 I393210:I393275 JE393210:JE393275 TA393210:TA393275 ACW393210:ACW393275 AMS393210:AMS393275 AWO393210:AWO393275 BGK393210:BGK393275 BQG393210:BQG393275 CAC393210:CAC393275 CJY393210:CJY393275 CTU393210:CTU393275 DDQ393210:DDQ393275 DNM393210:DNM393275 DXI393210:DXI393275 EHE393210:EHE393275 ERA393210:ERA393275 FAW393210:FAW393275 FKS393210:FKS393275 FUO393210:FUO393275 GEK393210:GEK393275 GOG393210:GOG393275 GYC393210:GYC393275 HHY393210:HHY393275 HRU393210:HRU393275 IBQ393210:IBQ393275 ILM393210:ILM393275 IVI393210:IVI393275 JFE393210:JFE393275 JPA393210:JPA393275 JYW393210:JYW393275 KIS393210:KIS393275 KSO393210:KSO393275 LCK393210:LCK393275 LMG393210:LMG393275 LWC393210:LWC393275 MFY393210:MFY393275 MPU393210:MPU393275 MZQ393210:MZQ393275 NJM393210:NJM393275 NTI393210:NTI393275 ODE393210:ODE393275 ONA393210:ONA393275 OWW393210:OWW393275 PGS393210:PGS393275 PQO393210:PQO393275 QAK393210:QAK393275 QKG393210:QKG393275 QUC393210:QUC393275 RDY393210:RDY393275 RNU393210:RNU393275 RXQ393210:RXQ393275 SHM393210:SHM393275 SRI393210:SRI393275 TBE393210:TBE393275 TLA393210:TLA393275 TUW393210:TUW393275 UES393210:UES393275 UOO393210:UOO393275 UYK393210:UYK393275 VIG393210:VIG393275 VSC393210:VSC393275 WBY393210:WBY393275 WLU393210:WLU393275 WVQ393210:WVQ393275 I458746:I458811 JE458746:JE458811 TA458746:TA458811 ACW458746:ACW458811 AMS458746:AMS458811 AWO458746:AWO458811 BGK458746:BGK458811 BQG458746:BQG458811 CAC458746:CAC458811 CJY458746:CJY458811 CTU458746:CTU458811 DDQ458746:DDQ458811 DNM458746:DNM458811 DXI458746:DXI458811 EHE458746:EHE458811 ERA458746:ERA458811 FAW458746:FAW458811 FKS458746:FKS458811 FUO458746:FUO458811 GEK458746:GEK458811 GOG458746:GOG458811 GYC458746:GYC458811 HHY458746:HHY458811 HRU458746:HRU458811 IBQ458746:IBQ458811 ILM458746:ILM458811 IVI458746:IVI458811 JFE458746:JFE458811 JPA458746:JPA458811 JYW458746:JYW458811 KIS458746:KIS458811 KSO458746:KSO458811 LCK458746:LCK458811 LMG458746:LMG458811 LWC458746:LWC458811 MFY458746:MFY458811 MPU458746:MPU458811 MZQ458746:MZQ458811 NJM458746:NJM458811 NTI458746:NTI458811 ODE458746:ODE458811 ONA458746:ONA458811 OWW458746:OWW458811 PGS458746:PGS458811 PQO458746:PQO458811 QAK458746:QAK458811 QKG458746:QKG458811 QUC458746:QUC458811 RDY458746:RDY458811 RNU458746:RNU458811 RXQ458746:RXQ458811 SHM458746:SHM458811 SRI458746:SRI458811 TBE458746:TBE458811 TLA458746:TLA458811 TUW458746:TUW458811 UES458746:UES458811 UOO458746:UOO458811 UYK458746:UYK458811 VIG458746:VIG458811 VSC458746:VSC458811 WBY458746:WBY458811 WLU458746:WLU458811 WVQ458746:WVQ458811 I524282:I524347 JE524282:JE524347 TA524282:TA524347 ACW524282:ACW524347 AMS524282:AMS524347 AWO524282:AWO524347 BGK524282:BGK524347 BQG524282:BQG524347 CAC524282:CAC524347 CJY524282:CJY524347 CTU524282:CTU524347 DDQ524282:DDQ524347 DNM524282:DNM524347 DXI524282:DXI524347 EHE524282:EHE524347 ERA524282:ERA524347 FAW524282:FAW524347 FKS524282:FKS524347 FUO524282:FUO524347 GEK524282:GEK524347 GOG524282:GOG524347 GYC524282:GYC524347 HHY524282:HHY524347 HRU524282:HRU524347 IBQ524282:IBQ524347 ILM524282:ILM524347 IVI524282:IVI524347 JFE524282:JFE524347 JPA524282:JPA524347 JYW524282:JYW524347 KIS524282:KIS524347 KSO524282:KSO524347 LCK524282:LCK524347 LMG524282:LMG524347 LWC524282:LWC524347 MFY524282:MFY524347 MPU524282:MPU524347 MZQ524282:MZQ524347 NJM524282:NJM524347 NTI524282:NTI524347 ODE524282:ODE524347 ONA524282:ONA524347 OWW524282:OWW524347 PGS524282:PGS524347 PQO524282:PQO524347 QAK524282:QAK524347 QKG524282:QKG524347 QUC524282:QUC524347 RDY524282:RDY524347 RNU524282:RNU524347 RXQ524282:RXQ524347 SHM524282:SHM524347 SRI524282:SRI524347 TBE524282:TBE524347 TLA524282:TLA524347 TUW524282:TUW524347 UES524282:UES524347 UOO524282:UOO524347 UYK524282:UYK524347 VIG524282:VIG524347 VSC524282:VSC524347 WBY524282:WBY524347 WLU524282:WLU524347 WVQ524282:WVQ524347 I589818:I589883 JE589818:JE589883 TA589818:TA589883 ACW589818:ACW589883 AMS589818:AMS589883 AWO589818:AWO589883 BGK589818:BGK589883 BQG589818:BQG589883 CAC589818:CAC589883 CJY589818:CJY589883 CTU589818:CTU589883 DDQ589818:DDQ589883 DNM589818:DNM589883 DXI589818:DXI589883 EHE589818:EHE589883 ERA589818:ERA589883 FAW589818:FAW589883 FKS589818:FKS589883 FUO589818:FUO589883 GEK589818:GEK589883 GOG589818:GOG589883 GYC589818:GYC589883 HHY589818:HHY589883 HRU589818:HRU589883 IBQ589818:IBQ589883 ILM589818:ILM589883 IVI589818:IVI589883 JFE589818:JFE589883 JPA589818:JPA589883 JYW589818:JYW589883 KIS589818:KIS589883 KSO589818:KSO589883 LCK589818:LCK589883 LMG589818:LMG589883 LWC589818:LWC589883 MFY589818:MFY589883 MPU589818:MPU589883 MZQ589818:MZQ589883 NJM589818:NJM589883 NTI589818:NTI589883 ODE589818:ODE589883 ONA589818:ONA589883 OWW589818:OWW589883 PGS589818:PGS589883 PQO589818:PQO589883 QAK589818:QAK589883 QKG589818:QKG589883 QUC589818:QUC589883 RDY589818:RDY589883 RNU589818:RNU589883 RXQ589818:RXQ589883 SHM589818:SHM589883 SRI589818:SRI589883 TBE589818:TBE589883 TLA589818:TLA589883 TUW589818:TUW589883 UES589818:UES589883 UOO589818:UOO589883 UYK589818:UYK589883 VIG589818:VIG589883 VSC589818:VSC589883 WBY589818:WBY589883 WLU589818:WLU589883 WVQ589818:WVQ589883 I655354:I655419 JE655354:JE655419 TA655354:TA655419 ACW655354:ACW655419 AMS655354:AMS655419 AWO655354:AWO655419 BGK655354:BGK655419 BQG655354:BQG655419 CAC655354:CAC655419 CJY655354:CJY655419 CTU655354:CTU655419 DDQ655354:DDQ655419 DNM655354:DNM655419 DXI655354:DXI655419 EHE655354:EHE655419 ERA655354:ERA655419 FAW655354:FAW655419 FKS655354:FKS655419 FUO655354:FUO655419 GEK655354:GEK655419 GOG655354:GOG655419 GYC655354:GYC655419 HHY655354:HHY655419 HRU655354:HRU655419 IBQ655354:IBQ655419 ILM655354:ILM655419 IVI655354:IVI655419 JFE655354:JFE655419 JPA655354:JPA655419 JYW655354:JYW655419 KIS655354:KIS655419 KSO655354:KSO655419 LCK655354:LCK655419 LMG655354:LMG655419 LWC655354:LWC655419 MFY655354:MFY655419 MPU655354:MPU655419 MZQ655354:MZQ655419 NJM655354:NJM655419 NTI655354:NTI655419 ODE655354:ODE655419 ONA655354:ONA655419 OWW655354:OWW655419 PGS655354:PGS655419 PQO655354:PQO655419 QAK655354:QAK655419 QKG655354:QKG655419 QUC655354:QUC655419 RDY655354:RDY655419 RNU655354:RNU655419 RXQ655354:RXQ655419 SHM655354:SHM655419 SRI655354:SRI655419 TBE655354:TBE655419 TLA655354:TLA655419 TUW655354:TUW655419 UES655354:UES655419 UOO655354:UOO655419 UYK655354:UYK655419 VIG655354:VIG655419 VSC655354:VSC655419 WBY655354:WBY655419 WLU655354:WLU655419 WVQ655354:WVQ655419 I720890:I720955 JE720890:JE720955 TA720890:TA720955 ACW720890:ACW720955 AMS720890:AMS720955 AWO720890:AWO720955 BGK720890:BGK720955 BQG720890:BQG720955 CAC720890:CAC720955 CJY720890:CJY720955 CTU720890:CTU720955 DDQ720890:DDQ720955 DNM720890:DNM720955 DXI720890:DXI720955 EHE720890:EHE720955 ERA720890:ERA720955 FAW720890:FAW720955 FKS720890:FKS720955 FUO720890:FUO720955 GEK720890:GEK720955 GOG720890:GOG720955 GYC720890:GYC720955 HHY720890:HHY720955 HRU720890:HRU720955 IBQ720890:IBQ720955 ILM720890:ILM720955 IVI720890:IVI720955 JFE720890:JFE720955 JPA720890:JPA720955 JYW720890:JYW720955 KIS720890:KIS720955 KSO720890:KSO720955 LCK720890:LCK720955 LMG720890:LMG720955 LWC720890:LWC720955 MFY720890:MFY720955 MPU720890:MPU720955 MZQ720890:MZQ720955 NJM720890:NJM720955 NTI720890:NTI720955 ODE720890:ODE720955 ONA720890:ONA720955 OWW720890:OWW720955 PGS720890:PGS720955 PQO720890:PQO720955 QAK720890:QAK720955 QKG720890:QKG720955 QUC720890:QUC720955 RDY720890:RDY720955 RNU720890:RNU720955 RXQ720890:RXQ720955 SHM720890:SHM720955 SRI720890:SRI720955 TBE720890:TBE720955 TLA720890:TLA720955 TUW720890:TUW720955 UES720890:UES720955 UOO720890:UOO720955 UYK720890:UYK720955 VIG720890:VIG720955 VSC720890:VSC720955 WBY720890:WBY720955 WLU720890:WLU720955 WVQ720890:WVQ720955 I786426:I786491 JE786426:JE786491 TA786426:TA786491 ACW786426:ACW786491 AMS786426:AMS786491 AWO786426:AWO786491 BGK786426:BGK786491 BQG786426:BQG786491 CAC786426:CAC786491 CJY786426:CJY786491 CTU786426:CTU786491 DDQ786426:DDQ786491 DNM786426:DNM786491 DXI786426:DXI786491 EHE786426:EHE786491 ERA786426:ERA786491 FAW786426:FAW786491 FKS786426:FKS786491 FUO786426:FUO786491 GEK786426:GEK786491 GOG786426:GOG786491 GYC786426:GYC786491 HHY786426:HHY786491 HRU786426:HRU786491 IBQ786426:IBQ786491 ILM786426:ILM786491 IVI786426:IVI786491 JFE786426:JFE786491 JPA786426:JPA786491 JYW786426:JYW786491 KIS786426:KIS786491 KSO786426:KSO786491 LCK786426:LCK786491 LMG786426:LMG786491 LWC786426:LWC786491 MFY786426:MFY786491 MPU786426:MPU786491 MZQ786426:MZQ786491 NJM786426:NJM786491 NTI786426:NTI786491 ODE786426:ODE786491 ONA786426:ONA786491 OWW786426:OWW786491 PGS786426:PGS786491 PQO786426:PQO786491 QAK786426:QAK786491 QKG786426:QKG786491 QUC786426:QUC786491 RDY786426:RDY786491 RNU786426:RNU786491 RXQ786426:RXQ786491 SHM786426:SHM786491 SRI786426:SRI786491 TBE786426:TBE786491 TLA786426:TLA786491 TUW786426:TUW786491 UES786426:UES786491 UOO786426:UOO786491 UYK786426:UYK786491 VIG786426:VIG786491 VSC786426:VSC786491 WBY786426:WBY786491 WLU786426:WLU786491 WVQ786426:WVQ786491 I851962:I852027 JE851962:JE852027 TA851962:TA852027 ACW851962:ACW852027 AMS851962:AMS852027 AWO851962:AWO852027 BGK851962:BGK852027 BQG851962:BQG852027 CAC851962:CAC852027 CJY851962:CJY852027 CTU851962:CTU852027 DDQ851962:DDQ852027 DNM851962:DNM852027 DXI851962:DXI852027 EHE851962:EHE852027 ERA851962:ERA852027 FAW851962:FAW852027 FKS851962:FKS852027 FUO851962:FUO852027 GEK851962:GEK852027 GOG851962:GOG852027 GYC851962:GYC852027 HHY851962:HHY852027 HRU851962:HRU852027 IBQ851962:IBQ852027 ILM851962:ILM852027 IVI851962:IVI852027 JFE851962:JFE852027 JPA851962:JPA852027 JYW851962:JYW852027 KIS851962:KIS852027 KSO851962:KSO852027 LCK851962:LCK852027 LMG851962:LMG852027 LWC851962:LWC852027 MFY851962:MFY852027 MPU851962:MPU852027 MZQ851962:MZQ852027 NJM851962:NJM852027 NTI851962:NTI852027 ODE851962:ODE852027 ONA851962:ONA852027 OWW851962:OWW852027 PGS851962:PGS852027 PQO851962:PQO852027 QAK851962:QAK852027 QKG851962:QKG852027 QUC851962:QUC852027 RDY851962:RDY852027 RNU851962:RNU852027 RXQ851962:RXQ852027 SHM851962:SHM852027 SRI851962:SRI852027 TBE851962:TBE852027 TLA851962:TLA852027 TUW851962:TUW852027 UES851962:UES852027 UOO851962:UOO852027 UYK851962:UYK852027 VIG851962:VIG852027 VSC851962:VSC852027 WBY851962:WBY852027 WLU851962:WLU852027 WVQ851962:WVQ852027 I917498:I917563 JE917498:JE917563 TA917498:TA917563 ACW917498:ACW917563 AMS917498:AMS917563 AWO917498:AWO917563 BGK917498:BGK917563 BQG917498:BQG917563 CAC917498:CAC917563 CJY917498:CJY917563 CTU917498:CTU917563 DDQ917498:DDQ917563 DNM917498:DNM917563 DXI917498:DXI917563 EHE917498:EHE917563 ERA917498:ERA917563 FAW917498:FAW917563 FKS917498:FKS917563 FUO917498:FUO917563 GEK917498:GEK917563 GOG917498:GOG917563 GYC917498:GYC917563 HHY917498:HHY917563 HRU917498:HRU917563 IBQ917498:IBQ917563 ILM917498:ILM917563 IVI917498:IVI917563 JFE917498:JFE917563 JPA917498:JPA917563 JYW917498:JYW917563 KIS917498:KIS917563 KSO917498:KSO917563 LCK917498:LCK917563 LMG917498:LMG917563 LWC917498:LWC917563 MFY917498:MFY917563 MPU917498:MPU917563 MZQ917498:MZQ917563 NJM917498:NJM917563 NTI917498:NTI917563 ODE917498:ODE917563 ONA917498:ONA917563 OWW917498:OWW917563 PGS917498:PGS917563 PQO917498:PQO917563 QAK917498:QAK917563 QKG917498:QKG917563 QUC917498:QUC917563 RDY917498:RDY917563 RNU917498:RNU917563 RXQ917498:RXQ917563 SHM917498:SHM917563 SRI917498:SRI917563 TBE917498:TBE917563 TLA917498:TLA917563 TUW917498:TUW917563 UES917498:UES917563 UOO917498:UOO917563 UYK917498:UYK917563 VIG917498:VIG917563 VSC917498:VSC917563 WBY917498:WBY917563 WLU917498:WLU917563 WVQ917498:WVQ917563 I983034:I983099 JE983034:JE983099 TA983034:TA983099 ACW983034:ACW983099 AMS983034:AMS983099 AWO983034:AWO983099 BGK983034:BGK983099 BQG983034:BQG983099 CAC983034:CAC983099 CJY983034:CJY983099 CTU983034:CTU983099 DDQ983034:DDQ983099 DNM983034:DNM983099 DXI983034:DXI983099 EHE983034:EHE983099 ERA983034:ERA983099 FAW983034:FAW983099 FKS983034:FKS983099 FUO983034:FUO983099 GEK983034:GEK983099 GOG983034:GOG983099 GYC983034:GYC983099 HHY983034:HHY983099 HRU983034:HRU983099 IBQ983034:IBQ983099 ILM983034:ILM983099 IVI983034:IVI983099 JFE983034:JFE983099 JPA983034:JPA983099 JYW983034:JYW983099 KIS983034:KIS983099 KSO983034:KSO983099 LCK983034:LCK983099 LMG983034:LMG983099 LWC983034:LWC983099 MFY983034:MFY983099 MPU983034:MPU983099 MZQ983034:MZQ983099 NJM983034:NJM983099 NTI983034:NTI983099 ODE983034:ODE983099 ONA983034:ONA983099 OWW983034:OWW983099 PGS983034:PGS983099 PQO983034:PQO983099 QAK983034:QAK983099 QKG983034:QKG983099 QUC983034:QUC983099 RDY983034:RDY983099 RNU983034:RNU983099 RXQ983034:RXQ983099 SHM983034:SHM983099 SRI983034:SRI983099 TBE983034:TBE983099 TLA983034:TLA983099 TUW983034:TUW983099 UES983034:UES983099 UOO983034:UOO983099 UYK983034:UYK983099 VIG983034:VIG983099 VSC983034:VSC983099 WBY983034:WBY983099 WLU983034:WLU983099 JE2:JE59 WVQ2:WVQ59 WLU2:WLU59 WBY2:WBY59 VSC2:VSC59 VIG2:VIG59 UYK2:UYK59 UOO2:UOO59 UES2:UES59 TUW2:TUW59 TLA2:TLA59 TBE2:TBE59 SRI2:SRI59 SHM2:SHM59 RXQ2:RXQ59 RNU2:RNU59 RDY2:RDY59 QUC2:QUC59 QKG2:QKG59 QAK2:QAK59 PQO2:PQO59 PGS2:PGS59 OWW2:OWW59 ONA2:ONA59 ODE2:ODE59 NTI2:NTI59 NJM2:NJM59 MZQ2:MZQ59 MPU2:MPU59 MFY2:MFY59 LWC2:LWC59 LMG2:LMG59 LCK2:LCK59 KSO2:KSO59 KIS2:KIS59 JYW2:JYW59 JPA2:JPA59 JFE2:JFE59 IVI2:IVI59 ILM2:ILM59 IBQ2:IBQ59 HRU2:HRU59 HHY2:HHY59 GYC2:GYC59 GOG2:GOG59 GEK2:GEK59 FUO2:FUO59 FKS2:FKS59 FAW2:FAW59 ERA2:ERA59 EHE2:EHE59 DXI2:DXI59 DNM2:DNM59 DDQ2:DDQ59 CTU2:CTU59 CJY2:CJY59 CAC2:CAC59 BQG2:BQG59 BGK2:BGK59 AWO2:AWO59 AMS2:AMS59 ACW2:ACW59 TA2:TA59 I2:I492" xr:uid="{C9F4BB83-8BE8-45F6-81F5-498ABA37DC37}">
      <formula1>$AN$5:$AN$6</formula1>
    </dataValidation>
    <dataValidation type="list" allowBlank="1" showInputMessage="1" showErrorMessage="1" sqref="RDZ1047395:RDZ1047460 JF64355:JF64420 TB64355:TB64420 ACX64355:ACX64420 AMT64355:AMT64420 AWP64355:AWP64420 BGL64355:BGL64420 BQH64355:BQH64420 CAD64355:CAD64420 CJZ64355:CJZ64420 CTV64355:CTV64420 DDR64355:DDR64420 DNN64355:DNN64420 DXJ64355:DXJ64420 EHF64355:EHF64420 ERB64355:ERB64420 FAX64355:FAX64420 FKT64355:FKT64420 FUP64355:FUP64420 GEL64355:GEL64420 GOH64355:GOH64420 GYD64355:GYD64420 HHZ64355:HHZ64420 HRV64355:HRV64420 IBR64355:IBR64420 ILN64355:ILN64420 IVJ64355:IVJ64420 JFF64355:JFF64420 JPB64355:JPB64420 JYX64355:JYX64420 KIT64355:KIT64420 KSP64355:KSP64420 LCL64355:LCL64420 LMH64355:LMH64420 LWD64355:LWD64420 MFZ64355:MFZ64420 MPV64355:MPV64420 MZR64355:MZR64420 NJN64355:NJN64420 NTJ64355:NTJ64420 ODF64355:ODF64420 ONB64355:ONB64420 OWX64355:OWX64420 PGT64355:PGT64420 PQP64355:PQP64420 QAL64355:QAL64420 QKH64355:QKH64420 QUD64355:QUD64420 RDZ64355:RDZ64420 RNV64355:RNV64420 RXR64355:RXR64420 SHN64355:SHN64420 SRJ64355:SRJ64420 TBF64355:TBF64420 TLB64355:TLB64420 TUX64355:TUX64420 UET64355:UET64420 UOP64355:UOP64420 UYL64355:UYL64420 VIH64355:VIH64420 VSD64355:VSD64420 WBZ64355:WBZ64420 WLV64355:WLV64420 WVR64355:WVR64420 RNV1047395:RNV1047460 JF129891:JF129956 TB129891:TB129956 ACX129891:ACX129956 AMT129891:AMT129956 AWP129891:AWP129956 BGL129891:BGL129956 BQH129891:BQH129956 CAD129891:CAD129956 CJZ129891:CJZ129956 CTV129891:CTV129956 DDR129891:DDR129956 DNN129891:DNN129956 DXJ129891:DXJ129956 EHF129891:EHF129956 ERB129891:ERB129956 FAX129891:FAX129956 FKT129891:FKT129956 FUP129891:FUP129956 GEL129891:GEL129956 GOH129891:GOH129956 GYD129891:GYD129956 HHZ129891:HHZ129956 HRV129891:HRV129956 IBR129891:IBR129956 ILN129891:ILN129956 IVJ129891:IVJ129956 JFF129891:JFF129956 JPB129891:JPB129956 JYX129891:JYX129956 KIT129891:KIT129956 KSP129891:KSP129956 LCL129891:LCL129956 LMH129891:LMH129956 LWD129891:LWD129956 MFZ129891:MFZ129956 MPV129891:MPV129956 MZR129891:MZR129956 NJN129891:NJN129956 NTJ129891:NTJ129956 ODF129891:ODF129956 ONB129891:ONB129956 OWX129891:OWX129956 PGT129891:PGT129956 PQP129891:PQP129956 QAL129891:QAL129956 QKH129891:QKH129956 QUD129891:QUD129956 RDZ129891:RDZ129956 RNV129891:RNV129956 RXR129891:RXR129956 SHN129891:SHN129956 SRJ129891:SRJ129956 TBF129891:TBF129956 TLB129891:TLB129956 TUX129891:TUX129956 UET129891:UET129956 UOP129891:UOP129956 UYL129891:UYL129956 VIH129891:VIH129956 VSD129891:VSD129956 WBZ129891:WBZ129956 WLV129891:WLV129956 WVR129891:WVR129956 RXR1047395:RXR1047460 JF195427:JF195492 TB195427:TB195492 ACX195427:ACX195492 AMT195427:AMT195492 AWP195427:AWP195492 BGL195427:BGL195492 BQH195427:BQH195492 CAD195427:CAD195492 CJZ195427:CJZ195492 CTV195427:CTV195492 DDR195427:DDR195492 DNN195427:DNN195492 DXJ195427:DXJ195492 EHF195427:EHF195492 ERB195427:ERB195492 FAX195427:FAX195492 FKT195427:FKT195492 FUP195427:FUP195492 GEL195427:GEL195492 GOH195427:GOH195492 GYD195427:GYD195492 HHZ195427:HHZ195492 HRV195427:HRV195492 IBR195427:IBR195492 ILN195427:ILN195492 IVJ195427:IVJ195492 JFF195427:JFF195492 JPB195427:JPB195492 JYX195427:JYX195492 KIT195427:KIT195492 KSP195427:KSP195492 LCL195427:LCL195492 LMH195427:LMH195492 LWD195427:LWD195492 MFZ195427:MFZ195492 MPV195427:MPV195492 MZR195427:MZR195492 NJN195427:NJN195492 NTJ195427:NTJ195492 ODF195427:ODF195492 ONB195427:ONB195492 OWX195427:OWX195492 PGT195427:PGT195492 PQP195427:PQP195492 QAL195427:QAL195492 QKH195427:QKH195492 QUD195427:QUD195492 RDZ195427:RDZ195492 RNV195427:RNV195492 RXR195427:RXR195492 SHN195427:SHN195492 SRJ195427:SRJ195492 TBF195427:TBF195492 TLB195427:TLB195492 TUX195427:TUX195492 UET195427:UET195492 UOP195427:UOP195492 UYL195427:UYL195492 VIH195427:VIH195492 VSD195427:VSD195492 WBZ195427:WBZ195492 WLV195427:WLV195492 WVR195427:WVR195492 SHN1047395:SHN1047460 JF260963:JF261028 TB260963:TB261028 ACX260963:ACX261028 AMT260963:AMT261028 AWP260963:AWP261028 BGL260963:BGL261028 BQH260963:BQH261028 CAD260963:CAD261028 CJZ260963:CJZ261028 CTV260963:CTV261028 DDR260963:DDR261028 DNN260963:DNN261028 DXJ260963:DXJ261028 EHF260963:EHF261028 ERB260963:ERB261028 FAX260963:FAX261028 FKT260963:FKT261028 FUP260963:FUP261028 GEL260963:GEL261028 GOH260963:GOH261028 GYD260963:GYD261028 HHZ260963:HHZ261028 HRV260963:HRV261028 IBR260963:IBR261028 ILN260963:ILN261028 IVJ260963:IVJ261028 JFF260963:JFF261028 JPB260963:JPB261028 JYX260963:JYX261028 KIT260963:KIT261028 KSP260963:KSP261028 LCL260963:LCL261028 LMH260963:LMH261028 LWD260963:LWD261028 MFZ260963:MFZ261028 MPV260963:MPV261028 MZR260963:MZR261028 NJN260963:NJN261028 NTJ260963:NTJ261028 ODF260963:ODF261028 ONB260963:ONB261028 OWX260963:OWX261028 PGT260963:PGT261028 PQP260963:PQP261028 QAL260963:QAL261028 QKH260963:QKH261028 QUD260963:QUD261028 RDZ260963:RDZ261028 RNV260963:RNV261028 RXR260963:RXR261028 SHN260963:SHN261028 SRJ260963:SRJ261028 TBF260963:TBF261028 TLB260963:TLB261028 TUX260963:TUX261028 UET260963:UET261028 UOP260963:UOP261028 UYL260963:UYL261028 VIH260963:VIH261028 VSD260963:VSD261028 WBZ260963:WBZ261028 WLV260963:WLV261028 WVR260963:WVR261028 SRJ1047395:SRJ1047460 JF326499:JF326564 TB326499:TB326564 ACX326499:ACX326564 AMT326499:AMT326564 AWP326499:AWP326564 BGL326499:BGL326564 BQH326499:BQH326564 CAD326499:CAD326564 CJZ326499:CJZ326564 CTV326499:CTV326564 DDR326499:DDR326564 DNN326499:DNN326564 DXJ326499:DXJ326564 EHF326499:EHF326564 ERB326499:ERB326564 FAX326499:FAX326564 FKT326499:FKT326564 FUP326499:FUP326564 GEL326499:GEL326564 GOH326499:GOH326564 GYD326499:GYD326564 HHZ326499:HHZ326564 HRV326499:HRV326564 IBR326499:IBR326564 ILN326499:ILN326564 IVJ326499:IVJ326564 JFF326499:JFF326564 JPB326499:JPB326564 JYX326499:JYX326564 KIT326499:KIT326564 KSP326499:KSP326564 LCL326499:LCL326564 LMH326499:LMH326564 LWD326499:LWD326564 MFZ326499:MFZ326564 MPV326499:MPV326564 MZR326499:MZR326564 NJN326499:NJN326564 NTJ326499:NTJ326564 ODF326499:ODF326564 ONB326499:ONB326564 OWX326499:OWX326564 PGT326499:PGT326564 PQP326499:PQP326564 QAL326499:QAL326564 QKH326499:QKH326564 QUD326499:QUD326564 RDZ326499:RDZ326564 RNV326499:RNV326564 RXR326499:RXR326564 SHN326499:SHN326564 SRJ326499:SRJ326564 TBF326499:TBF326564 TLB326499:TLB326564 TUX326499:TUX326564 UET326499:UET326564 UOP326499:UOP326564 UYL326499:UYL326564 VIH326499:VIH326564 VSD326499:VSD326564 WBZ326499:WBZ326564 WLV326499:WLV326564 WVR326499:WVR326564 TBF1047395:TBF1047460 JF392035:JF392100 TB392035:TB392100 ACX392035:ACX392100 AMT392035:AMT392100 AWP392035:AWP392100 BGL392035:BGL392100 BQH392035:BQH392100 CAD392035:CAD392100 CJZ392035:CJZ392100 CTV392035:CTV392100 DDR392035:DDR392100 DNN392035:DNN392100 DXJ392035:DXJ392100 EHF392035:EHF392100 ERB392035:ERB392100 FAX392035:FAX392100 FKT392035:FKT392100 FUP392035:FUP392100 GEL392035:GEL392100 GOH392035:GOH392100 GYD392035:GYD392100 HHZ392035:HHZ392100 HRV392035:HRV392100 IBR392035:IBR392100 ILN392035:ILN392100 IVJ392035:IVJ392100 JFF392035:JFF392100 JPB392035:JPB392100 JYX392035:JYX392100 KIT392035:KIT392100 KSP392035:KSP392100 LCL392035:LCL392100 LMH392035:LMH392100 LWD392035:LWD392100 MFZ392035:MFZ392100 MPV392035:MPV392100 MZR392035:MZR392100 NJN392035:NJN392100 NTJ392035:NTJ392100 ODF392035:ODF392100 ONB392035:ONB392100 OWX392035:OWX392100 PGT392035:PGT392100 PQP392035:PQP392100 QAL392035:QAL392100 QKH392035:QKH392100 QUD392035:QUD392100 RDZ392035:RDZ392100 RNV392035:RNV392100 RXR392035:RXR392100 SHN392035:SHN392100 SRJ392035:SRJ392100 TBF392035:TBF392100 TLB392035:TLB392100 TUX392035:TUX392100 UET392035:UET392100 UOP392035:UOP392100 UYL392035:UYL392100 VIH392035:VIH392100 VSD392035:VSD392100 WBZ392035:WBZ392100 WLV392035:WLV392100 WVR392035:WVR392100 TLB1047395:TLB1047460 JF457571:JF457636 TB457571:TB457636 ACX457571:ACX457636 AMT457571:AMT457636 AWP457571:AWP457636 BGL457571:BGL457636 BQH457571:BQH457636 CAD457571:CAD457636 CJZ457571:CJZ457636 CTV457571:CTV457636 DDR457571:DDR457636 DNN457571:DNN457636 DXJ457571:DXJ457636 EHF457571:EHF457636 ERB457571:ERB457636 FAX457571:FAX457636 FKT457571:FKT457636 FUP457571:FUP457636 GEL457571:GEL457636 GOH457571:GOH457636 GYD457571:GYD457636 HHZ457571:HHZ457636 HRV457571:HRV457636 IBR457571:IBR457636 ILN457571:ILN457636 IVJ457571:IVJ457636 JFF457571:JFF457636 JPB457571:JPB457636 JYX457571:JYX457636 KIT457571:KIT457636 KSP457571:KSP457636 LCL457571:LCL457636 LMH457571:LMH457636 LWD457571:LWD457636 MFZ457571:MFZ457636 MPV457571:MPV457636 MZR457571:MZR457636 NJN457571:NJN457636 NTJ457571:NTJ457636 ODF457571:ODF457636 ONB457571:ONB457636 OWX457571:OWX457636 PGT457571:PGT457636 PQP457571:PQP457636 QAL457571:QAL457636 QKH457571:QKH457636 QUD457571:QUD457636 RDZ457571:RDZ457636 RNV457571:RNV457636 RXR457571:RXR457636 SHN457571:SHN457636 SRJ457571:SRJ457636 TBF457571:TBF457636 TLB457571:TLB457636 TUX457571:TUX457636 UET457571:UET457636 UOP457571:UOP457636 UYL457571:UYL457636 VIH457571:VIH457636 VSD457571:VSD457636 WBZ457571:WBZ457636 WLV457571:WLV457636 WVR457571:WVR457636 TUX1047395:TUX1047460 JF523107:JF523172 TB523107:TB523172 ACX523107:ACX523172 AMT523107:AMT523172 AWP523107:AWP523172 BGL523107:BGL523172 BQH523107:BQH523172 CAD523107:CAD523172 CJZ523107:CJZ523172 CTV523107:CTV523172 DDR523107:DDR523172 DNN523107:DNN523172 DXJ523107:DXJ523172 EHF523107:EHF523172 ERB523107:ERB523172 FAX523107:FAX523172 FKT523107:FKT523172 FUP523107:FUP523172 GEL523107:GEL523172 GOH523107:GOH523172 GYD523107:GYD523172 HHZ523107:HHZ523172 HRV523107:HRV523172 IBR523107:IBR523172 ILN523107:ILN523172 IVJ523107:IVJ523172 JFF523107:JFF523172 JPB523107:JPB523172 JYX523107:JYX523172 KIT523107:KIT523172 KSP523107:KSP523172 LCL523107:LCL523172 LMH523107:LMH523172 LWD523107:LWD523172 MFZ523107:MFZ523172 MPV523107:MPV523172 MZR523107:MZR523172 NJN523107:NJN523172 NTJ523107:NTJ523172 ODF523107:ODF523172 ONB523107:ONB523172 OWX523107:OWX523172 PGT523107:PGT523172 PQP523107:PQP523172 QAL523107:QAL523172 QKH523107:QKH523172 QUD523107:QUD523172 RDZ523107:RDZ523172 RNV523107:RNV523172 RXR523107:RXR523172 SHN523107:SHN523172 SRJ523107:SRJ523172 TBF523107:TBF523172 TLB523107:TLB523172 TUX523107:TUX523172 UET523107:UET523172 UOP523107:UOP523172 UYL523107:UYL523172 VIH523107:VIH523172 VSD523107:VSD523172 WBZ523107:WBZ523172 WLV523107:WLV523172 WVR523107:WVR523172 UET1047395:UET1047460 JF588643:JF588708 TB588643:TB588708 ACX588643:ACX588708 AMT588643:AMT588708 AWP588643:AWP588708 BGL588643:BGL588708 BQH588643:BQH588708 CAD588643:CAD588708 CJZ588643:CJZ588708 CTV588643:CTV588708 DDR588643:DDR588708 DNN588643:DNN588708 DXJ588643:DXJ588708 EHF588643:EHF588708 ERB588643:ERB588708 FAX588643:FAX588708 FKT588643:FKT588708 FUP588643:FUP588708 GEL588643:GEL588708 GOH588643:GOH588708 GYD588643:GYD588708 HHZ588643:HHZ588708 HRV588643:HRV588708 IBR588643:IBR588708 ILN588643:ILN588708 IVJ588643:IVJ588708 JFF588643:JFF588708 JPB588643:JPB588708 JYX588643:JYX588708 KIT588643:KIT588708 KSP588643:KSP588708 LCL588643:LCL588708 LMH588643:LMH588708 LWD588643:LWD588708 MFZ588643:MFZ588708 MPV588643:MPV588708 MZR588643:MZR588708 NJN588643:NJN588708 NTJ588643:NTJ588708 ODF588643:ODF588708 ONB588643:ONB588708 OWX588643:OWX588708 PGT588643:PGT588708 PQP588643:PQP588708 QAL588643:QAL588708 QKH588643:QKH588708 QUD588643:QUD588708 RDZ588643:RDZ588708 RNV588643:RNV588708 RXR588643:RXR588708 SHN588643:SHN588708 SRJ588643:SRJ588708 TBF588643:TBF588708 TLB588643:TLB588708 TUX588643:TUX588708 UET588643:UET588708 UOP588643:UOP588708 UYL588643:UYL588708 VIH588643:VIH588708 VSD588643:VSD588708 WBZ588643:WBZ588708 WLV588643:WLV588708 WVR588643:WVR588708 UOP1047395:UOP1047460 JF654179:JF654244 TB654179:TB654244 ACX654179:ACX654244 AMT654179:AMT654244 AWP654179:AWP654244 BGL654179:BGL654244 BQH654179:BQH654244 CAD654179:CAD654244 CJZ654179:CJZ654244 CTV654179:CTV654244 DDR654179:DDR654244 DNN654179:DNN654244 DXJ654179:DXJ654244 EHF654179:EHF654244 ERB654179:ERB654244 FAX654179:FAX654244 FKT654179:FKT654244 FUP654179:FUP654244 GEL654179:GEL654244 GOH654179:GOH654244 GYD654179:GYD654244 HHZ654179:HHZ654244 HRV654179:HRV654244 IBR654179:IBR654244 ILN654179:ILN654244 IVJ654179:IVJ654244 JFF654179:JFF654244 JPB654179:JPB654244 JYX654179:JYX654244 KIT654179:KIT654244 KSP654179:KSP654244 LCL654179:LCL654244 LMH654179:LMH654244 LWD654179:LWD654244 MFZ654179:MFZ654244 MPV654179:MPV654244 MZR654179:MZR654244 NJN654179:NJN654244 NTJ654179:NTJ654244 ODF654179:ODF654244 ONB654179:ONB654244 OWX654179:OWX654244 PGT654179:PGT654244 PQP654179:PQP654244 QAL654179:QAL654244 QKH654179:QKH654244 QUD654179:QUD654244 RDZ654179:RDZ654244 RNV654179:RNV654244 RXR654179:RXR654244 SHN654179:SHN654244 SRJ654179:SRJ654244 TBF654179:TBF654244 TLB654179:TLB654244 TUX654179:TUX654244 UET654179:UET654244 UOP654179:UOP654244 UYL654179:UYL654244 VIH654179:VIH654244 VSD654179:VSD654244 WBZ654179:WBZ654244 WLV654179:WLV654244 WVR654179:WVR654244 UYL1047395:UYL1047460 JF719715:JF719780 TB719715:TB719780 ACX719715:ACX719780 AMT719715:AMT719780 AWP719715:AWP719780 BGL719715:BGL719780 BQH719715:BQH719780 CAD719715:CAD719780 CJZ719715:CJZ719780 CTV719715:CTV719780 DDR719715:DDR719780 DNN719715:DNN719780 DXJ719715:DXJ719780 EHF719715:EHF719780 ERB719715:ERB719780 FAX719715:FAX719780 FKT719715:FKT719780 FUP719715:FUP719780 GEL719715:GEL719780 GOH719715:GOH719780 GYD719715:GYD719780 HHZ719715:HHZ719780 HRV719715:HRV719780 IBR719715:IBR719780 ILN719715:ILN719780 IVJ719715:IVJ719780 JFF719715:JFF719780 JPB719715:JPB719780 JYX719715:JYX719780 KIT719715:KIT719780 KSP719715:KSP719780 LCL719715:LCL719780 LMH719715:LMH719780 LWD719715:LWD719780 MFZ719715:MFZ719780 MPV719715:MPV719780 MZR719715:MZR719780 NJN719715:NJN719780 NTJ719715:NTJ719780 ODF719715:ODF719780 ONB719715:ONB719780 OWX719715:OWX719780 PGT719715:PGT719780 PQP719715:PQP719780 QAL719715:QAL719780 QKH719715:QKH719780 QUD719715:QUD719780 RDZ719715:RDZ719780 RNV719715:RNV719780 RXR719715:RXR719780 SHN719715:SHN719780 SRJ719715:SRJ719780 TBF719715:TBF719780 TLB719715:TLB719780 TUX719715:TUX719780 UET719715:UET719780 UOP719715:UOP719780 UYL719715:UYL719780 VIH719715:VIH719780 VSD719715:VSD719780 WBZ719715:WBZ719780 WLV719715:WLV719780 WVR719715:WVR719780 VIH1047395:VIH1047460 JF785251:JF785316 TB785251:TB785316 ACX785251:ACX785316 AMT785251:AMT785316 AWP785251:AWP785316 BGL785251:BGL785316 BQH785251:BQH785316 CAD785251:CAD785316 CJZ785251:CJZ785316 CTV785251:CTV785316 DDR785251:DDR785316 DNN785251:DNN785316 DXJ785251:DXJ785316 EHF785251:EHF785316 ERB785251:ERB785316 FAX785251:FAX785316 FKT785251:FKT785316 FUP785251:FUP785316 GEL785251:GEL785316 GOH785251:GOH785316 GYD785251:GYD785316 HHZ785251:HHZ785316 HRV785251:HRV785316 IBR785251:IBR785316 ILN785251:ILN785316 IVJ785251:IVJ785316 JFF785251:JFF785316 JPB785251:JPB785316 JYX785251:JYX785316 KIT785251:KIT785316 KSP785251:KSP785316 LCL785251:LCL785316 LMH785251:LMH785316 LWD785251:LWD785316 MFZ785251:MFZ785316 MPV785251:MPV785316 MZR785251:MZR785316 NJN785251:NJN785316 NTJ785251:NTJ785316 ODF785251:ODF785316 ONB785251:ONB785316 OWX785251:OWX785316 PGT785251:PGT785316 PQP785251:PQP785316 QAL785251:QAL785316 QKH785251:QKH785316 QUD785251:QUD785316 RDZ785251:RDZ785316 RNV785251:RNV785316 RXR785251:RXR785316 SHN785251:SHN785316 SRJ785251:SRJ785316 TBF785251:TBF785316 TLB785251:TLB785316 TUX785251:TUX785316 UET785251:UET785316 UOP785251:UOP785316 UYL785251:UYL785316 VIH785251:VIH785316 VSD785251:VSD785316 WBZ785251:WBZ785316 WLV785251:WLV785316 WVR785251:WVR785316 VSD1047395:VSD1047460 JF850787:JF850852 TB850787:TB850852 ACX850787:ACX850852 AMT850787:AMT850852 AWP850787:AWP850852 BGL850787:BGL850852 BQH850787:BQH850852 CAD850787:CAD850852 CJZ850787:CJZ850852 CTV850787:CTV850852 DDR850787:DDR850852 DNN850787:DNN850852 DXJ850787:DXJ850852 EHF850787:EHF850852 ERB850787:ERB850852 FAX850787:FAX850852 FKT850787:FKT850852 FUP850787:FUP850852 GEL850787:GEL850852 GOH850787:GOH850852 GYD850787:GYD850852 HHZ850787:HHZ850852 HRV850787:HRV850852 IBR850787:IBR850852 ILN850787:ILN850852 IVJ850787:IVJ850852 JFF850787:JFF850852 JPB850787:JPB850852 JYX850787:JYX850852 KIT850787:KIT850852 KSP850787:KSP850852 LCL850787:LCL850852 LMH850787:LMH850852 LWD850787:LWD850852 MFZ850787:MFZ850852 MPV850787:MPV850852 MZR850787:MZR850852 NJN850787:NJN850852 NTJ850787:NTJ850852 ODF850787:ODF850852 ONB850787:ONB850852 OWX850787:OWX850852 PGT850787:PGT850852 PQP850787:PQP850852 QAL850787:QAL850852 QKH850787:QKH850852 QUD850787:QUD850852 RDZ850787:RDZ850852 RNV850787:RNV850852 RXR850787:RXR850852 SHN850787:SHN850852 SRJ850787:SRJ850852 TBF850787:TBF850852 TLB850787:TLB850852 TUX850787:TUX850852 UET850787:UET850852 UOP850787:UOP850852 UYL850787:UYL850852 VIH850787:VIH850852 VSD850787:VSD850852 WBZ850787:WBZ850852 WLV850787:WLV850852 WVR850787:WVR850852 WBZ1047395:WBZ1047460 JF916323:JF916388 TB916323:TB916388 ACX916323:ACX916388 AMT916323:AMT916388 AWP916323:AWP916388 BGL916323:BGL916388 BQH916323:BQH916388 CAD916323:CAD916388 CJZ916323:CJZ916388 CTV916323:CTV916388 DDR916323:DDR916388 DNN916323:DNN916388 DXJ916323:DXJ916388 EHF916323:EHF916388 ERB916323:ERB916388 FAX916323:FAX916388 FKT916323:FKT916388 FUP916323:FUP916388 GEL916323:GEL916388 GOH916323:GOH916388 GYD916323:GYD916388 HHZ916323:HHZ916388 HRV916323:HRV916388 IBR916323:IBR916388 ILN916323:ILN916388 IVJ916323:IVJ916388 JFF916323:JFF916388 JPB916323:JPB916388 JYX916323:JYX916388 KIT916323:KIT916388 KSP916323:KSP916388 LCL916323:LCL916388 LMH916323:LMH916388 LWD916323:LWD916388 MFZ916323:MFZ916388 MPV916323:MPV916388 MZR916323:MZR916388 NJN916323:NJN916388 NTJ916323:NTJ916388 ODF916323:ODF916388 ONB916323:ONB916388 OWX916323:OWX916388 PGT916323:PGT916388 PQP916323:PQP916388 QAL916323:QAL916388 QKH916323:QKH916388 QUD916323:QUD916388 RDZ916323:RDZ916388 RNV916323:RNV916388 RXR916323:RXR916388 SHN916323:SHN916388 SRJ916323:SRJ916388 TBF916323:TBF916388 TLB916323:TLB916388 TUX916323:TUX916388 UET916323:UET916388 UOP916323:UOP916388 UYL916323:UYL916388 VIH916323:VIH916388 VSD916323:VSD916388 WBZ916323:WBZ916388 WLV916323:WLV916388 WVR916323:WVR916388 WLV1047395:WLV1047460 JF981859:JF981924 TB981859:TB981924 ACX981859:ACX981924 AMT981859:AMT981924 AWP981859:AWP981924 BGL981859:BGL981924 BQH981859:BQH981924 CAD981859:CAD981924 CJZ981859:CJZ981924 CTV981859:CTV981924 DDR981859:DDR981924 DNN981859:DNN981924 DXJ981859:DXJ981924 EHF981859:EHF981924 ERB981859:ERB981924 FAX981859:FAX981924 FKT981859:FKT981924 FUP981859:FUP981924 GEL981859:GEL981924 GOH981859:GOH981924 GYD981859:GYD981924 HHZ981859:HHZ981924 HRV981859:HRV981924 IBR981859:IBR981924 ILN981859:ILN981924 IVJ981859:IVJ981924 JFF981859:JFF981924 JPB981859:JPB981924 JYX981859:JYX981924 KIT981859:KIT981924 KSP981859:KSP981924 LCL981859:LCL981924 LMH981859:LMH981924 LWD981859:LWD981924 MFZ981859:MFZ981924 MPV981859:MPV981924 MZR981859:MZR981924 NJN981859:NJN981924 NTJ981859:NTJ981924 ODF981859:ODF981924 ONB981859:ONB981924 OWX981859:OWX981924 PGT981859:PGT981924 PQP981859:PQP981924 QAL981859:QAL981924 QKH981859:QKH981924 QUD981859:QUD981924 RDZ981859:RDZ981924 RNV981859:RNV981924 RXR981859:RXR981924 SHN981859:SHN981924 SRJ981859:SRJ981924 TBF981859:TBF981924 TLB981859:TLB981924 TUX981859:TUX981924 UET981859:UET981924 UOP981859:UOP981924 UYL981859:UYL981924 VIH981859:VIH981924 VSD981859:VSD981924 WBZ981859:WBZ981924 WLV981859:WLV981924 WVR981859:WVR981924 WVR1047395:WVR1047460 JF1047395:JF1047460 TB1047395:TB1047460 ACX1047395:ACX1047460 AMT1047395:AMT1047460 AWP1047395:AWP1047460 BGL1047395:BGL1047460 BQH1047395:BQH1047460 CAD1047395:CAD1047460 CJZ1047395:CJZ1047460 CTV1047395:CTV1047460 DDR1047395:DDR1047460 DNN1047395:DNN1047460 DXJ1047395:DXJ1047460 EHF1047395:EHF1047460 ERB1047395:ERB1047460 FAX1047395:FAX1047460 FKT1047395:FKT1047460 FUP1047395:FUP1047460 GEL1047395:GEL1047460 GOH1047395:GOH1047460 GYD1047395:GYD1047460 HHZ1047395:HHZ1047460 HRV1047395:HRV1047460 IBR1047395:IBR1047460 ILN1047395:ILN1047460 IVJ1047395:IVJ1047460 JFF1047395:JFF1047460 JPB1047395:JPB1047460 JYX1047395:JYX1047460 KIT1047395:KIT1047460 KSP1047395:KSP1047460 LCL1047395:LCL1047460 LMH1047395:LMH1047460 LWD1047395:LWD1047460 MFZ1047395:MFZ1047460 MPV1047395:MPV1047460 MZR1047395:MZR1047460 NJN1047395:NJN1047460 NTJ1047395:NTJ1047460 ODF1047395:ODF1047460 ONB1047395:ONB1047460 OWX1047395:OWX1047460 PGT1047395:PGT1047460 PQP1047395:PQP1047460 QAL1047395:QAL1047460 QKH1047395:QKH1047460 QUD1047395:QUD1047460 J65535:J65613 J131071:J131149 J196607:J196685 J262143:J262221 J327679:J327757 J393215:J393293 J458751:J458829 J524287:J524365 J589823:J589901 J655359:J655437 J720895:J720973 J786431:J786509 J851967:J852045 J917503:J917581 J983039:J983117" xr:uid="{3FADFC5B-0D10-4C76-AE1A-3191D16292FA}">
      <formula1>$AP$2:$AP$15</formula1>
    </dataValidation>
    <dataValidation type="list" allowBlank="1" showInputMessage="1" showErrorMessage="1" sqref="REA1047395:REA1047460 JG64355:JG64420 TC64355:TC64420 ACY64355:ACY64420 AMU64355:AMU64420 AWQ64355:AWQ64420 BGM64355:BGM64420 BQI64355:BQI64420 CAE64355:CAE64420 CKA64355:CKA64420 CTW64355:CTW64420 DDS64355:DDS64420 DNO64355:DNO64420 DXK64355:DXK64420 EHG64355:EHG64420 ERC64355:ERC64420 FAY64355:FAY64420 FKU64355:FKU64420 FUQ64355:FUQ64420 GEM64355:GEM64420 GOI64355:GOI64420 GYE64355:GYE64420 HIA64355:HIA64420 HRW64355:HRW64420 IBS64355:IBS64420 ILO64355:ILO64420 IVK64355:IVK64420 JFG64355:JFG64420 JPC64355:JPC64420 JYY64355:JYY64420 KIU64355:KIU64420 KSQ64355:KSQ64420 LCM64355:LCM64420 LMI64355:LMI64420 LWE64355:LWE64420 MGA64355:MGA64420 MPW64355:MPW64420 MZS64355:MZS64420 NJO64355:NJO64420 NTK64355:NTK64420 ODG64355:ODG64420 ONC64355:ONC64420 OWY64355:OWY64420 PGU64355:PGU64420 PQQ64355:PQQ64420 QAM64355:QAM64420 QKI64355:QKI64420 QUE64355:QUE64420 REA64355:REA64420 RNW64355:RNW64420 RXS64355:RXS64420 SHO64355:SHO64420 SRK64355:SRK64420 TBG64355:TBG64420 TLC64355:TLC64420 TUY64355:TUY64420 UEU64355:UEU64420 UOQ64355:UOQ64420 UYM64355:UYM64420 VII64355:VII64420 VSE64355:VSE64420 WCA64355:WCA64420 WLW64355:WLW64420 WVS64355:WVS64420 RNW1047395:RNW1047460 JG129891:JG129956 TC129891:TC129956 ACY129891:ACY129956 AMU129891:AMU129956 AWQ129891:AWQ129956 BGM129891:BGM129956 BQI129891:BQI129956 CAE129891:CAE129956 CKA129891:CKA129956 CTW129891:CTW129956 DDS129891:DDS129956 DNO129891:DNO129956 DXK129891:DXK129956 EHG129891:EHG129956 ERC129891:ERC129956 FAY129891:FAY129956 FKU129891:FKU129956 FUQ129891:FUQ129956 GEM129891:GEM129956 GOI129891:GOI129956 GYE129891:GYE129956 HIA129891:HIA129956 HRW129891:HRW129956 IBS129891:IBS129956 ILO129891:ILO129956 IVK129891:IVK129956 JFG129891:JFG129956 JPC129891:JPC129956 JYY129891:JYY129956 KIU129891:KIU129956 KSQ129891:KSQ129956 LCM129891:LCM129956 LMI129891:LMI129956 LWE129891:LWE129956 MGA129891:MGA129956 MPW129891:MPW129956 MZS129891:MZS129956 NJO129891:NJO129956 NTK129891:NTK129956 ODG129891:ODG129956 ONC129891:ONC129956 OWY129891:OWY129956 PGU129891:PGU129956 PQQ129891:PQQ129956 QAM129891:QAM129956 QKI129891:QKI129956 QUE129891:QUE129956 REA129891:REA129956 RNW129891:RNW129956 RXS129891:RXS129956 SHO129891:SHO129956 SRK129891:SRK129956 TBG129891:TBG129956 TLC129891:TLC129956 TUY129891:TUY129956 UEU129891:UEU129956 UOQ129891:UOQ129956 UYM129891:UYM129956 VII129891:VII129956 VSE129891:VSE129956 WCA129891:WCA129956 WLW129891:WLW129956 WVS129891:WVS129956 RXS1047395:RXS1047460 JG195427:JG195492 TC195427:TC195492 ACY195427:ACY195492 AMU195427:AMU195492 AWQ195427:AWQ195492 BGM195427:BGM195492 BQI195427:BQI195492 CAE195427:CAE195492 CKA195427:CKA195492 CTW195427:CTW195492 DDS195427:DDS195492 DNO195427:DNO195492 DXK195427:DXK195492 EHG195427:EHG195492 ERC195427:ERC195492 FAY195427:FAY195492 FKU195427:FKU195492 FUQ195427:FUQ195492 GEM195427:GEM195492 GOI195427:GOI195492 GYE195427:GYE195492 HIA195427:HIA195492 HRW195427:HRW195492 IBS195427:IBS195492 ILO195427:ILO195492 IVK195427:IVK195492 JFG195427:JFG195492 JPC195427:JPC195492 JYY195427:JYY195492 KIU195427:KIU195492 KSQ195427:KSQ195492 LCM195427:LCM195492 LMI195427:LMI195492 LWE195427:LWE195492 MGA195427:MGA195492 MPW195427:MPW195492 MZS195427:MZS195492 NJO195427:NJO195492 NTK195427:NTK195492 ODG195427:ODG195492 ONC195427:ONC195492 OWY195427:OWY195492 PGU195427:PGU195492 PQQ195427:PQQ195492 QAM195427:QAM195492 QKI195427:QKI195492 QUE195427:QUE195492 REA195427:REA195492 RNW195427:RNW195492 RXS195427:RXS195492 SHO195427:SHO195492 SRK195427:SRK195492 TBG195427:TBG195492 TLC195427:TLC195492 TUY195427:TUY195492 UEU195427:UEU195492 UOQ195427:UOQ195492 UYM195427:UYM195492 VII195427:VII195492 VSE195427:VSE195492 WCA195427:WCA195492 WLW195427:WLW195492 WVS195427:WVS195492 SHO1047395:SHO1047460 JG260963:JG261028 TC260963:TC261028 ACY260963:ACY261028 AMU260963:AMU261028 AWQ260963:AWQ261028 BGM260963:BGM261028 BQI260963:BQI261028 CAE260963:CAE261028 CKA260963:CKA261028 CTW260963:CTW261028 DDS260963:DDS261028 DNO260963:DNO261028 DXK260963:DXK261028 EHG260963:EHG261028 ERC260963:ERC261028 FAY260963:FAY261028 FKU260963:FKU261028 FUQ260963:FUQ261028 GEM260963:GEM261028 GOI260963:GOI261028 GYE260963:GYE261028 HIA260963:HIA261028 HRW260963:HRW261028 IBS260963:IBS261028 ILO260963:ILO261028 IVK260963:IVK261028 JFG260963:JFG261028 JPC260963:JPC261028 JYY260963:JYY261028 KIU260963:KIU261028 KSQ260963:KSQ261028 LCM260963:LCM261028 LMI260963:LMI261028 LWE260963:LWE261028 MGA260963:MGA261028 MPW260963:MPW261028 MZS260963:MZS261028 NJO260963:NJO261028 NTK260963:NTK261028 ODG260963:ODG261028 ONC260963:ONC261028 OWY260963:OWY261028 PGU260963:PGU261028 PQQ260963:PQQ261028 QAM260963:QAM261028 QKI260963:QKI261028 QUE260963:QUE261028 REA260963:REA261028 RNW260963:RNW261028 RXS260963:RXS261028 SHO260963:SHO261028 SRK260963:SRK261028 TBG260963:TBG261028 TLC260963:TLC261028 TUY260963:TUY261028 UEU260963:UEU261028 UOQ260963:UOQ261028 UYM260963:UYM261028 VII260963:VII261028 VSE260963:VSE261028 WCA260963:WCA261028 WLW260963:WLW261028 WVS260963:WVS261028 SRK1047395:SRK1047460 JG326499:JG326564 TC326499:TC326564 ACY326499:ACY326564 AMU326499:AMU326564 AWQ326499:AWQ326564 BGM326499:BGM326564 BQI326499:BQI326564 CAE326499:CAE326564 CKA326499:CKA326564 CTW326499:CTW326564 DDS326499:DDS326564 DNO326499:DNO326564 DXK326499:DXK326564 EHG326499:EHG326564 ERC326499:ERC326564 FAY326499:FAY326564 FKU326499:FKU326564 FUQ326499:FUQ326564 GEM326499:GEM326564 GOI326499:GOI326564 GYE326499:GYE326564 HIA326499:HIA326564 HRW326499:HRW326564 IBS326499:IBS326564 ILO326499:ILO326564 IVK326499:IVK326564 JFG326499:JFG326564 JPC326499:JPC326564 JYY326499:JYY326564 KIU326499:KIU326564 KSQ326499:KSQ326564 LCM326499:LCM326564 LMI326499:LMI326564 LWE326499:LWE326564 MGA326499:MGA326564 MPW326499:MPW326564 MZS326499:MZS326564 NJO326499:NJO326564 NTK326499:NTK326564 ODG326499:ODG326564 ONC326499:ONC326564 OWY326499:OWY326564 PGU326499:PGU326564 PQQ326499:PQQ326564 QAM326499:QAM326564 QKI326499:QKI326564 QUE326499:QUE326564 REA326499:REA326564 RNW326499:RNW326564 RXS326499:RXS326564 SHO326499:SHO326564 SRK326499:SRK326564 TBG326499:TBG326564 TLC326499:TLC326564 TUY326499:TUY326564 UEU326499:UEU326564 UOQ326499:UOQ326564 UYM326499:UYM326564 VII326499:VII326564 VSE326499:VSE326564 WCA326499:WCA326564 WLW326499:WLW326564 WVS326499:WVS326564 TBG1047395:TBG1047460 JG392035:JG392100 TC392035:TC392100 ACY392035:ACY392100 AMU392035:AMU392100 AWQ392035:AWQ392100 BGM392035:BGM392100 BQI392035:BQI392100 CAE392035:CAE392100 CKA392035:CKA392100 CTW392035:CTW392100 DDS392035:DDS392100 DNO392035:DNO392100 DXK392035:DXK392100 EHG392035:EHG392100 ERC392035:ERC392100 FAY392035:FAY392100 FKU392035:FKU392100 FUQ392035:FUQ392100 GEM392035:GEM392100 GOI392035:GOI392100 GYE392035:GYE392100 HIA392035:HIA392100 HRW392035:HRW392100 IBS392035:IBS392100 ILO392035:ILO392100 IVK392035:IVK392100 JFG392035:JFG392100 JPC392035:JPC392100 JYY392035:JYY392100 KIU392035:KIU392100 KSQ392035:KSQ392100 LCM392035:LCM392100 LMI392035:LMI392100 LWE392035:LWE392100 MGA392035:MGA392100 MPW392035:MPW392100 MZS392035:MZS392100 NJO392035:NJO392100 NTK392035:NTK392100 ODG392035:ODG392100 ONC392035:ONC392100 OWY392035:OWY392100 PGU392035:PGU392100 PQQ392035:PQQ392100 QAM392035:QAM392100 QKI392035:QKI392100 QUE392035:QUE392100 REA392035:REA392100 RNW392035:RNW392100 RXS392035:RXS392100 SHO392035:SHO392100 SRK392035:SRK392100 TBG392035:TBG392100 TLC392035:TLC392100 TUY392035:TUY392100 UEU392035:UEU392100 UOQ392035:UOQ392100 UYM392035:UYM392100 VII392035:VII392100 VSE392035:VSE392100 WCA392035:WCA392100 WLW392035:WLW392100 WVS392035:WVS392100 TLC1047395:TLC1047460 JG457571:JG457636 TC457571:TC457636 ACY457571:ACY457636 AMU457571:AMU457636 AWQ457571:AWQ457636 BGM457571:BGM457636 BQI457571:BQI457636 CAE457571:CAE457636 CKA457571:CKA457636 CTW457571:CTW457636 DDS457571:DDS457636 DNO457571:DNO457636 DXK457571:DXK457636 EHG457571:EHG457636 ERC457571:ERC457636 FAY457571:FAY457636 FKU457571:FKU457636 FUQ457571:FUQ457636 GEM457571:GEM457636 GOI457571:GOI457636 GYE457571:GYE457636 HIA457571:HIA457636 HRW457571:HRW457636 IBS457571:IBS457636 ILO457571:ILO457636 IVK457571:IVK457636 JFG457571:JFG457636 JPC457571:JPC457636 JYY457571:JYY457636 KIU457571:KIU457636 KSQ457571:KSQ457636 LCM457571:LCM457636 LMI457571:LMI457636 LWE457571:LWE457636 MGA457571:MGA457636 MPW457571:MPW457636 MZS457571:MZS457636 NJO457571:NJO457636 NTK457571:NTK457636 ODG457571:ODG457636 ONC457571:ONC457636 OWY457571:OWY457636 PGU457571:PGU457636 PQQ457571:PQQ457636 QAM457571:QAM457636 QKI457571:QKI457636 QUE457571:QUE457636 REA457571:REA457636 RNW457571:RNW457636 RXS457571:RXS457636 SHO457571:SHO457636 SRK457571:SRK457636 TBG457571:TBG457636 TLC457571:TLC457636 TUY457571:TUY457636 UEU457571:UEU457636 UOQ457571:UOQ457636 UYM457571:UYM457636 VII457571:VII457636 VSE457571:VSE457636 WCA457571:WCA457636 WLW457571:WLW457636 WVS457571:WVS457636 TUY1047395:TUY1047460 JG523107:JG523172 TC523107:TC523172 ACY523107:ACY523172 AMU523107:AMU523172 AWQ523107:AWQ523172 BGM523107:BGM523172 BQI523107:BQI523172 CAE523107:CAE523172 CKA523107:CKA523172 CTW523107:CTW523172 DDS523107:DDS523172 DNO523107:DNO523172 DXK523107:DXK523172 EHG523107:EHG523172 ERC523107:ERC523172 FAY523107:FAY523172 FKU523107:FKU523172 FUQ523107:FUQ523172 GEM523107:GEM523172 GOI523107:GOI523172 GYE523107:GYE523172 HIA523107:HIA523172 HRW523107:HRW523172 IBS523107:IBS523172 ILO523107:ILO523172 IVK523107:IVK523172 JFG523107:JFG523172 JPC523107:JPC523172 JYY523107:JYY523172 KIU523107:KIU523172 KSQ523107:KSQ523172 LCM523107:LCM523172 LMI523107:LMI523172 LWE523107:LWE523172 MGA523107:MGA523172 MPW523107:MPW523172 MZS523107:MZS523172 NJO523107:NJO523172 NTK523107:NTK523172 ODG523107:ODG523172 ONC523107:ONC523172 OWY523107:OWY523172 PGU523107:PGU523172 PQQ523107:PQQ523172 QAM523107:QAM523172 QKI523107:QKI523172 QUE523107:QUE523172 REA523107:REA523172 RNW523107:RNW523172 RXS523107:RXS523172 SHO523107:SHO523172 SRK523107:SRK523172 TBG523107:TBG523172 TLC523107:TLC523172 TUY523107:TUY523172 UEU523107:UEU523172 UOQ523107:UOQ523172 UYM523107:UYM523172 VII523107:VII523172 VSE523107:VSE523172 WCA523107:WCA523172 WLW523107:WLW523172 WVS523107:WVS523172 UEU1047395:UEU1047460 JG588643:JG588708 TC588643:TC588708 ACY588643:ACY588708 AMU588643:AMU588708 AWQ588643:AWQ588708 BGM588643:BGM588708 BQI588643:BQI588708 CAE588643:CAE588708 CKA588643:CKA588708 CTW588643:CTW588708 DDS588643:DDS588708 DNO588643:DNO588708 DXK588643:DXK588708 EHG588643:EHG588708 ERC588643:ERC588708 FAY588643:FAY588708 FKU588643:FKU588708 FUQ588643:FUQ588708 GEM588643:GEM588708 GOI588643:GOI588708 GYE588643:GYE588708 HIA588643:HIA588708 HRW588643:HRW588708 IBS588643:IBS588708 ILO588643:ILO588708 IVK588643:IVK588708 JFG588643:JFG588708 JPC588643:JPC588708 JYY588643:JYY588708 KIU588643:KIU588708 KSQ588643:KSQ588708 LCM588643:LCM588708 LMI588643:LMI588708 LWE588643:LWE588708 MGA588643:MGA588708 MPW588643:MPW588708 MZS588643:MZS588708 NJO588643:NJO588708 NTK588643:NTK588708 ODG588643:ODG588708 ONC588643:ONC588708 OWY588643:OWY588708 PGU588643:PGU588708 PQQ588643:PQQ588708 QAM588643:QAM588708 QKI588643:QKI588708 QUE588643:QUE588708 REA588643:REA588708 RNW588643:RNW588708 RXS588643:RXS588708 SHO588643:SHO588708 SRK588643:SRK588708 TBG588643:TBG588708 TLC588643:TLC588708 TUY588643:TUY588708 UEU588643:UEU588708 UOQ588643:UOQ588708 UYM588643:UYM588708 VII588643:VII588708 VSE588643:VSE588708 WCA588643:WCA588708 WLW588643:WLW588708 WVS588643:WVS588708 UOQ1047395:UOQ1047460 JG654179:JG654244 TC654179:TC654244 ACY654179:ACY654244 AMU654179:AMU654244 AWQ654179:AWQ654244 BGM654179:BGM654244 BQI654179:BQI654244 CAE654179:CAE654244 CKA654179:CKA654244 CTW654179:CTW654244 DDS654179:DDS654244 DNO654179:DNO654244 DXK654179:DXK654244 EHG654179:EHG654244 ERC654179:ERC654244 FAY654179:FAY654244 FKU654179:FKU654244 FUQ654179:FUQ654244 GEM654179:GEM654244 GOI654179:GOI654244 GYE654179:GYE654244 HIA654179:HIA654244 HRW654179:HRW654244 IBS654179:IBS654244 ILO654179:ILO654244 IVK654179:IVK654244 JFG654179:JFG654244 JPC654179:JPC654244 JYY654179:JYY654244 KIU654179:KIU654244 KSQ654179:KSQ654244 LCM654179:LCM654244 LMI654179:LMI654244 LWE654179:LWE654244 MGA654179:MGA654244 MPW654179:MPW654244 MZS654179:MZS654244 NJO654179:NJO654244 NTK654179:NTK654244 ODG654179:ODG654244 ONC654179:ONC654244 OWY654179:OWY654244 PGU654179:PGU654244 PQQ654179:PQQ654244 QAM654179:QAM654244 QKI654179:QKI654244 QUE654179:QUE654244 REA654179:REA654244 RNW654179:RNW654244 RXS654179:RXS654244 SHO654179:SHO654244 SRK654179:SRK654244 TBG654179:TBG654244 TLC654179:TLC654244 TUY654179:TUY654244 UEU654179:UEU654244 UOQ654179:UOQ654244 UYM654179:UYM654244 VII654179:VII654244 VSE654179:VSE654244 WCA654179:WCA654244 WLW654179:WLW654244 WVS654179:WVS654244 UYM1047395:UYM1047460 JG719715:JG719780 TC719715:TC719780 ACY719715:ACY719780 AMU719715:AMU719780 AWQ719715:AWQ719780 BGM719715:BGM719780 BQI719715:BQI719780 CAE719715:CAE719780 CKA719715:CKA719780 CTW719715:CTW719780 DDS719715:DDS719780 DNO719715:DNO719780 DXK719715:DXK719780 EHG719715:EHG719780 ERC719715:ERC719780 FAY719715:FAY719780 FKU719715:FKU719780 FUQ719715:FUQ719780 GEM719715:GEM719780 GOI719715:GOI719780 GYE719715:GYE719780 HIA719715:HIA719780 HRW719715:HRW719780 IBS719715:IBS719780 ILO719715:ILO719780 IVK719715:IVK719780 JFG719715:JFG719780 JPC719715:JPC719780 JYY719715:JYY719780 KIU719715:KIU719780 KSQ719715:KSQ719780 LCM719715:LCM719780 LMI719715:LMI719780 LWE719715:LWE719780 MGA719715:MGA719780 MPW719715:MPW719780 MZS719715:MZS719780 NJO719715:NJO719780 NTK719715:NTK719780 ODG719715:ODG719780 ONC719715:ONC719780 OWY719715:OWY719780 PGU719715:PGU719780 PQQ719715:PQQ719780 QAM719715:QAM719780 QKI719715:QKI719780 QUE719715:QUE719780 REA719715:REA719780 RNW719715:RNW719780 RXS719715:RXS719780 SHO719715:SHO719780 SRK719715:SRK719780 TBG719715:TBG719780 TLC719715:TLC719780 TUY719715:TUY719780 UEU719715:UEU719780 UOQ719715:UOQ719780 UYM719715:UYM719780 VII719715:VII719780 VSE719715:VSE719780 WCA719715:WCA719780 WLW719715:WLW719780 WVS719715:WVS719780 VII1047395:VII1047460 JG785251:JG785316 TC785251:TC785316 ACY785251:ACY785316 AMU785251:AMU785316 AWQ785251:AWQ785316 BGM785251:BGM785316 BQI785251:BQI785316 CAE785251:CAE785316 CKA785251:CKA785316 CTW785251:CTW785316 DDS785251:DDS785316 DNO785251:DNO785316 DXK785251:DXK785316 EHG785251:EHG785316 ERC785251:ERC785316 FAY785251:FAY785316 FKU785251:FKU785316 FUQ785251:FUQ785316 GEM785251:GEM785316 GOI785251:GOI785316 GYE785251:GYE785316 HIA785251:HIA785316 HRW785251:HRW785316 IBS785251:IBS785316 ILO785251:ILO785316 IVK785251:IVK785316 JFG785251:JFG785316 JPC785251:JPC785316 JYY785251:JYY785316 KIU785251:KIU785316 KSQ785251:KSQ785316 LCM785251:LCM785316 LMI785251:LMI785316 LWE785251:LWE785316 MGA785251:MGA785316 MPW785251:MPW785316 MZS785251:MZS785316 NJO785251:NJO785316 NTK785251:NTK785316 ODG785251:ODG785316 ONC785251:ONC785316 OWY785251:OWY785316 PGU785251:PGU785316 PQQ785251:PQQ785316 QAM785251:QAM785316 QKI785251:QKI785316 QUE785251:QUE785316 REA785251:REA785316 RNW785251:RNW785316 RXS785251:RXS785316 SHO785251:SHO785316 SRK785251:SRK785316 TBG785251:TBG785316 TLC785251:TLC785316 TUY785251:TUY785316 UEU785251:UEU785316 UOQ785251:UOQ785316 UYM785251:UYM785316 VII785251:VII785316 VSE785251:VSE785316 WCA785251:WCA785316 WLW785251:WLW785316 WVS785251:WVS785316 VSE1047395:VSE1047460 JG850787:JG850852 TC850787:TC850852 ACY850787:ACY850852 AMU850787:AMU850852 AWQ850787:AWQ850852 BGM850787:BGM850852 BQI850787:BQI850852 CAE850787:CAE850852 CKA850787:CKA850852 CTW850787:CTW850852 DDS850787:DDS850852 DNO850787:DNO850852 DXK850787:DXK850852 EHG850787:EHG850852 ERC850787:ERC850852 FAY850787:FAY850852 FKU850787:FKU850852 FUQ850787:FUQ850852 GEM850787:GEM850852 GOI850787:GOI850852 GYE850787:GYE850852 HIA850787:HIA850852 HRW850787:HRW850852 IBS850787:IBS850852 ILO850787:ILO850852 IVK850787:IVK850852 JFG850787:JFG850852 JPC850787:JPC850852 JYY850787:JYY850852 KIU850787:KIU850852 KSQ850787:KSQ850852 LCM850787:LCM850852 LMI850787:LMI850852 LWE850787:LWE850852 MGA850787:MGA850852 MPW850787:MPW850852 MZS850787:MZS850852 NJO850787:NJO850852 NTK850787:NTK850852 ODG850787:ODG850852 ONC850787:ONC850852 OWY850787:OWY850852 PGU850787:PGU850852 PQQ850787:PQQ850852 QAM850787:QAM850852 QKI850787:QKI850852 QUE850787:QUE850852 REA850787:REA850852 RNW850787:RNW850852 RXS850787:RXS850852 SHO850787:SHO850852 SRK850787:SRK850852 TBG850787:TBG850852 TLC850787:TLC850852 TUY850787:TUY850852 UEU850787:UEU850852 UOQ850787:UOQ850852 UYM850787:UYM850852 VII850787:VII850852 VSE850787:VSE850852 WCA850787:WCA850852 WLW850787:WLW850852 WVS850787:WVS850852 WCA1047395:WCA1047460 JG916323:JG916388 TC916323:TC916388 ACY916323:ACY916388 AMU916323:AMU916388 AWQ916323:AWQ916388 BGM916323:BGM916388 BQI916323:BQI916388 CAE916323:CAE916388 CKA916323:CKA916388 CTW916323:CTW916388 DDS916323:DDS916388 DNO916323:DNO916388 DXK916323:DXK916388 EHG916323:EHG916388 ERC916323:ERC916388 FAY916323:FAY916388 FKU916323:FKU916388 FUQ916323:FUQ916388 GEM916323:GEM916388 GOI916323:GOI916388 GYE916323:GYE916388 HIA916323:HIA916388 HRW916323:HRW916388 IBS916323:IBS916388 ILO916323:ILO916388 IVK916323:IVK916388 JFG916323:JFG916388 JPC916323:JPC916388 JYY916323:JYY916388 KIU916323:KIU916388 KSQ916323:KSQ916388 LCM916323:LCM916388 LMI916323:LMI916388 LWE916323:LWE916388 MGA916323:MGA916388 MPW916323:MPW916388 MZS916323:MZS916388 NJO916323:NJO916388 NTK916323:NTK916388 ODG916323:ODG916388 ONC916323:ONC916388 OWY916323:OWY916388 PGU916323:PGU916388 PQQ916323:PQQ916388 QAM916323:QAM916388 QKI916323:QKI916388 QUE916323:QUE916388 REA916323:REA916388 RNW916323:RNW916388 RXS916323:RXS916388 SHO916323:SHO916388 SRK916323:SRK916388 TBG916323:TBG916388 TLC916323:TLC916388 TUY916323:TUY916388 UEU916323:UEU916388 UOQ916323:UOQ916388 UYM916323:UYM916388 VII916323:VII916388 VSE916323:VSE916388 WCA916323:WCA916388 WLW916323:WLW916388 WVS916323:WVS916388 WLW1047395:WLW1047460 JG981859:JG981924 TC981859:TC981924 ACY981859:ACY981924 AMU981859:AMU981924 AWQ981859:AWQ981924 BGM981859:BGM981924 BQI981859:BQI981924 CAE981859:CAE981924 CKA981859:CKA981924 CTW981859:CTW981924 DDS981859:DDS981924 DNO981859:DNO981924 DXK981859:DXK981924 EHG981859:EHG981924 ERC981859:ERC981924 FAY981859:FAY981924 FKU981859:FKU981924 FUQ981859:FUQ981924 GEM981859:GEM981924 GOI981859:GOI981924 GYE981859:GYE981924 HIA981859:HIA981924 HRW981859:HRW981924 IBS981859:IBS981924 ILO981859:ILO981924 IVK981859:IVK981924 JFG981859:JFG981924 JPC981859:JPC981924 JYY981859:JYY981924 KIU981859:KIU981924 KSQ981859:KSQ981924 LCM981859:LCM981924 LMI981859:LMI981924 LWE981859:LWE981924 MGA981859:MGA981924 MPW981859:MPW981924 MZS981859:MZS981924 NJO981859:NJO981924 NTK981859:NTK981924 ODG981859:ODG981924 ONC981859:ONC981924 OWY981859:OWY981924 PGU981859:PGU981924 PQQ981859:PQQ981924 QAM981859:QAM981924 QKI981859:QKI981924 QUE981859:QUE981924 REA981859:REA981924 RNW981859:RNW981924 RXS981859:RXS981924 SHO981859:SHO981924 SRK981859:SRK981924 TBG981859:TBG981924 TLC981859:TLC981924 TUY981859:TUY981924 UEU981859:UEU981924 UOQ981859:UOQ981924 UYM981859:UYM981924 VII981859:VII981924 VSE981859:VSE981924 WCA981859:WCA981924 WLW981859:WLW981924 WVS981859:WVS981924 WVS1047395:WVS1047460 JG1047395:JG1047460 TC1047395:TC1047460 ACY1047395:ACY1047460 AMU1047395:AMU1047460 AWQ1047395:AWQ1047460 BGM1047395:BGM1047460 BQI1047395:BQI1047460 CAE1047395:CAE1047460 CKA1047395:CKA1047460 CTW1047395:CTW1047460 DDS1047395:DDS1047460 DNO1047395:DNO1047460 DXK1047395:DXK1047460 EHG1047395:EHG1047460 ERC1047395:ERC1047460 FAY1047395:FAY1047460 FKU1047395:FKU1047460 FUQ1047395:FUQ1047460 GEM1047395:GEM1047460 GOI1047395:GOI1047460 GYE1047395:GYE1047460 HIA1047395:HIA1047460 HRW1047395:HRW1047460 IBS1047395:IBS1047460 ILO1047395:ILO1047460 IVK1047395:IVK1047460 JFG1047395:JFG1047460 JPC1047395:JPC1047460 JYY1047395:JYY1047460 KIU1047395:KIU1047460 KSQ1047395:KSQ1047460 LCM1047395:LCM1047460 LMI1047395:LMI1047460 LWE1047395:LWE1047460 MGA1047395:MGA1047460 MPW1047395:MPW1047460 MZS1047395:MZS1047460 NJO1047395:NJO1047460 NTK1047395:NTK1047460 ODG1047395:ODG1047460 ONC1047395:ONC1047460 OWY1047395:OWY1047460 PGU1047395:PGU1047460 PQQ1047395:PQQ1047460 QAM1047395:QAM1047460 QKI1047395:QKI1047460 QUE1047395:QUE1047460" xr:uid="{83EC9243-BD79-4768-B12D-F3E1D119D40A}">
      <formula1>$AR$2:$AR$24</formula1>
    </dataValidation>
    <dataValidation type="list" allowBlank="1" showInputMessage="1" showErrorMessage="1" sqref="Y64355:AA64420 JU64355:JW64420 TQ64355:TS64420 ADM64355:ADO64420 ANI64355:ANK64420 AXE64355:AXG64420 BHA64355:BHC64420 BQW64355:BQY64420 CAS64355:CAU64420 CKO64355:CKQ64420 CUK64355:CUM64420 DEG64355:DEI64420 DOC64355:DOE64420 DXY64355:DYA64420 EHU64355:EHW64420 ERQ64355:ERS64420 FBM64355:FBO64420 FLI64355:FLK64420 FVE64355:FVG64420 GFA64355:GFC64420 GOW64355:GOY64420 GYS64355:GYU64420 HIO64355:HIQ64420 HSK64355:HSM64420 ICG64355:ICI64420 IMC64355:IME64420 IVY64355:IWA64420 JFU64355:JFW64420 JPQ64355:JPS64420 JZM64355:JZO64420 KJI64355:KJK64420 KTE64355:KTG64420 LDA64355:LDC64420 LMW64355:LMY64420 LWS64355:LWU64420 MGO64355:MGQ64420 MQK64355:MQM64420 NAG64355:NAI64420 NKC64355:NKE64420 NTY64355:NUA64420 ODU64355:ODW64420 ONQ64355:ONS64420 OXM64355:OXO64420 PHI64355:PHK64420 PRE64355:PRG64420 QBA64355:QBC64420 QKW64355:QKY64420 QUS64355:QUU64420 REO64355:REQ64420 ROK64355:ROM64420 RYG64355:RYI64420 SIC64355:SIE64420 SRY64355:SSA64420 TBU64355:TBW64420 TLQ64355:TLS64420 TVM64355:TVO64420 UFI64355:UFK64420 UPE64355:UPG64420 UZA64355:UZC64420 VIW64355:VIY64420 VSS64355:VSU64420 WCO64355:WCQ64420 WMK64355:WMM64420 WWG64355:WWI64420 Y129891:AA129956 JU129891:JW129956 TQ129891:TS129956 ADM129891:ADO129956 ANI129891:ANK129956 AXE129891:AXG129956 BHA129891:BHC129956 BQW129891:BQY129956 CAS129891:CAU129956 CKO129891:CKQ129956 CUK129891:CUM129956 DEG129891:DEI129956 DOC129891:DOE129956 DXY129891:DYA129956 EHU129891:EHW129956 ERQ129891:ERS129956 FBM129891:FBO129956 FLI129891:FLK129956 FVE129891:FVG129956 GFA129891:GFC129956 GOW129891:GOY129956 GYS129891:GYU129956 HIO129891:HIQ129956 HSK129891:HSM129956 ICG129891:ICI129956 IMC129891:IME129956 IVY129891:IWA129956 JFU129891:JFW129956 JPQ129891:JPS129956 JZM129891:JZO129956 KJI129891:KJK129956 KTE129891:KTG129956 LDA129891:LDC129956 LMW129891:LMY129956 LWS129891:LWU129956 MGO129891:MGQ129956 MQK129891:MQM129956 NAG129891:NAI129956 NKC129891:NKE129956 NTY129891:NUA129956 ODU129891:ODW129956 ONQ129891:ONS129956 OXM129891:OXO129956 PHI129891:PHK129956 PRE129891:PRG129956 QBA129891:QBC129956 QKW129891:QKY129956 QUS129891:QUU129956 REO129891:REQ129956 ROK129891:ROM129956 RYG129891:RYI129956 SIC129891:SIE129956 SRY129891:SSA129956 TBU129891:TBW129956 TLQ129891:TLS129956 TVM129891:TVO129956 UFI129891:UFK129956 UPE129891:UPG129956 UZA129891:UZC129956 VIW129891:VIY129956 VSS129891:VSU129956 WCO129891:WCQ129956 WMK129891:WMM129956 WWG129891:WWI129956 Y195427:AA195492 JU195427:JW195492 TQ195427:TS195492 ADM195427:ADO195492 ANI195427:ANK195492 AXE195427:AXG195492 BHA195427:BHC195492 BQW195427:BQY195492 CAS195427:CAU195492 CKO195427:CKQ195492 CUK195427:CUM195492 DEG195427:DEI195492 DOC195427:DOE195492 DXY195427:DYA195492 EHU195427:EHW195492 ERQ195427:ERS195492 FBM195427:FBO195492 FLI195427:FLK195492 FVE195427:FVG195492 GFA195427:GFC195492 GOW195427:GOY195492 GYS195427:GYU195492 HIO195427:HIQ195492 HSK195427:HSM195492 ICG195427:ICI195492 IMC195427:IME195492 IVY195427:IWA195492 JFU195427:JFW195492 JPQ195427:JPS195492 JZM195427:JZO195492 KJI195427:KJK195492 KTE195427:KTG195492 LDA195427:LDC195492 LMW195427:LMY195492 LWS195427:LWU195492 MGO195427:MGQ195492 MQK195427:MQM195492 NAG195427:NAI195492 NKC195427:NKE195492 NTY195427:NUA195492 ODU195427:ODW195492 ONQ195427:ONS195492 OXM195427:OXO195492 PHI195427:PHK195492 PRE195427:PRG195492 QBA195427:QBC195492 QKW195427:QKY195492 QUS195427:QUU195492 REO195427:REQ195492 ROK195427:ROM195492 RYG195427:RYI195492 SIC195427:SIE195492 SRY195427:SSA195492 TBU195427:TBW195492 TLQ195427:TLS195492 TVM195427:TVO195492 UFI195427:UFK195492 UPE195427:UPG195492 UZA195427:UZC195492 VIW195427:VIY195492 VSS195427:VSU195492 WCO195427:WCQ195492 WMK195427:WMM195492 WWG195427:WWI195492 Y260963:AA261028 JU260963:JW261028 TQ260963:TS261028 ADM260963:ADO261028 ANI260963:ANK261028 AXE260963:AXG261028 BHA260963:BHC261028 BQW260963:BQY261028 CAS260963:CAU261028 CKO260963:CKQ261028 CUK260963:CUM261028 DEG260963:DEI261028 DOC260963:DOE261028 DXY260963:DYA261028 EHU260963:EHW261028 ERQ260963:ERS261028 FBM260963:FBO261028 FLI260963:FLK261028 FVE260963:FVG261028 GFA260963:GFC261028 GOW260963:GOY261028 GYS260963:GYU261028 HIO260963:HIQ261028 HSK260963:HSM261028 ICG260963:ICI261028 IMC260963:IME261028 IVY260963:IWA261028 JFU260963:JFW261028 JPQ260963:JPS261028 JZM260963:JZO261028 KJI260963:KJK261028 KTE260963:KTG261028 LDA260963:LDC261028 LMW260963:LMY261028 LWS260963:LWU261028 MGO260963:MGQ261028 MQK260963:MQM261028 NAG260963:NAI261028 NKC260963:NKE261028 NTY260963:NUA261028 ODU260963:ODW261028 ONQ260963:ONS261028 OXM260963:OXO261028 PHI260963:PHK261028 PRE260963:PRG261028 QBA260963:QBC261028 QKW260963:QKY261028 QUS260963:QUU261028 REO260963:REQ261028 ROK260963:ROM261028 RYG260963:RYI261028 SIC260963:SIE261028 SRY260963:SSA261028 TBU260963:TBW261028 TLQ260963:TLS261028 TVM260963:TVO261028 UFI260963:UFK261028 UPE260963:UPG261028 UZA260963:UZC261028 VIW260963:VIY261028 VSS260963:VSU261028 WCO260963:WCQ261028 WMK260963:WMM261028 WWG260963:WWI261028 Y326499:AA326564 JU326499:JW326564 TQ326499:TS326564 ADM326499:ADO326564 ANI326499:ANK326564 AXE326499:AXG326564 BHA326499:BHC326564 BQW326499:BQY326564 CAS326499:CAU326564 CKO326499:CKQ326564 CUK326499:CUM326564 DEG326499:DEI326564 DOC326499:DOE326564 DXY326499:DYA326564 EHU326499:EHW326564 ERQ326499:ERS326564 FBM326499:FBO326564 FLI326499:FLK326564 FVE326499:FVG326564 GFA326499:GFC326564 GOW326499:GOY326564 GYS326499:GYU326564 HIO326499:HIQ326564 HSK326499:HSM326564 ICG326499:ICI326564 IMC326499:IME326564 IVY326499:IWA326564 JFU326499:JFW326564 JPQ326499:JPS326564 JZM326499:JZO326564 KJI326499:KJK326564 KTE326499:KTG326564 LDA326499:LDC326564 LMW326499:LMY326564 LWS326499:LWU326564 MGO326499:MGQ326564 MQK326499:MQM326564 NAG326499:NAI326564 NKC326499:NKE326564 NTY326499:NUA326564 ODU326499:ODW326564 ONQ326499:ONS326564 OXM326499:OXO326564 PHI326499:PHK326564 PRE326499:PRG326564 QBA326499:QBC326564 QKW326499:QKY326564 QUS326499:QUU326564 REO326499:REQ326564 ROK326499:ROM326564 RYG326499:RYI326564 SIC326499:SIE326564 SRY326499:SSA326564 TBU326499:TBW326564 TLQ326499:TLS326564 TVM326499:TVO326564 UFI326499:UFK326564 UPE326499:UPG326564 UZA326499:UZC326564 VIW326499:VIY326564 VSS326499:VSU326564 WCO326499:WCQ326564 WMK326499:WMM326564 WWG326499:WWI326564 Y392035:AA392100 JU392035:JW392100 TQ392035:TS392100 ADM392035:ADO392100 ANI392035:ANK392100 AXE392035:AXG392100 BHA392035:BHC392100 BQW392035:BQY392100 CAS392035:CAU392100 CKO392035:CKQ392100 CUK392035:CUM392100 DEG392035:DEI392100 DOC392035:DOE392100 DXY392035:DYA392100 EHU392035:EHW392100 ERQ392035:ERS392100 FBM392035:FBO392100 FLI392035:FLK392100 FVE392035:FVG392100 GFA392035:GFC392100 GOW392035:GOY392100 GYS392035:GYU392100 HIO392035:HIQ392100 HSK392035:HSM392100 ICG392035:ICI392100 IMC392035:IME392100 IVY392035:IWA392100 JFU392035:JFW392100 JPQ392035:JPS392100 JZM392035:JZO392100 KJI392035:KJK392100 KTE392035:KTG392100 LDA392035:LDC392100 LMW392035:LMY392100 LWS392035:LWU392100 MGO392035:MGQ392100 MQK392035:MQM392100 NAG392035:NAI392100 NKC392035:NKE392100 NTY392035:NUA392100 ODU392035:ODW392100 ONQ392035:ONS392100 OXM392035:OXO392100 PHI392035:PHK392100 PRE392035:PRG392100 QBA392035:QBC392100 QKW392035:QKY392100 QUS392035:QUU392100 REO392035:REQ392100 ROK392035:ROM392100 RYG392035:RYI392100 SIC392035:SIE392100 SRY392035:SSA392100 TBU392035:TBW392100 TLQ392035:TLS392100 TVM392035:TVO392100 UFI392035:UFK392100 UPE392035:UPG392100 UZA392035:UZC392100 VIW392035:VIY392100 VSS392035:VSU392100 WCO392035:WCQ392100 WMK392035:WMM392100 WWG392035:WWI392100 Y457571:AA457636 JU457571:JW457636 TQ457571:TS457636 ADM457571:ADO457636 ANI457571:ANK457636 AXE457571:AXG457636 BHA457571:BHC457636 BQW457571:BQY457636 CAS457571:CAU457636 CKO457571:CKQ457636 CUK457571:CUM457636 DEG457571:DEI457636 DOC457571:DOE457636 DXY457571:DYA457636 EHU457571:EHW457636 ERQ457571:ERS457636 FBM457571:FBO457636 FLI457571:FLK457636 FVE457571:FVG457636 GFA457571:GFC457636 GOW457571:GOY457636 GYS457571:GYU457636 HIO457571:HIQ457636 HSK457571:HSM457636 ICG457571:ICI457636 IMC457571:IME457636 IVY457571:IWA457636 JFU457571:JFW457636 JPQ457571:JPS457636 JZM457571:JZO457636 KJI457571:KJK457636 KTE457571:KTG457636 LDA457571:LDC457636 LMW457571:LMY457636 LWS457571:LWU457636 MGO457571:MGQ457636 MQK457571:MQM457636 NAG457571:NAI457636 NKC457571:NKE457636 NTY457571:NUA457636 ODU457571:ODW457636 ONQ457571:ONS457636 OXM457571:OXO457636 PHI457571:PHK457636 PRE457571:PRG457636 QBA457571:QBC457636 QKW457571:QKY457636 QUS457571:QUU457636 REO457571:REQ457636 ROK457571:ROM457636 RYG457571:RYI457636 SIC457571:SIE457636 SRY457571:SSA457636 TBU457571:TBW457636 TLQ457571:TLS457636 TVM457571:TVO457636 UFI457571:UFK457636 UPE457571:UPG457636 UZA457571:UZC457636 VIW457571:VIY457636 VSS457571:VSU457636 WCO457571:WCQ457636 WMK457571:WMM457636 WWG457571:WWI457636 Y523107:AA523172 JU523107:JW523172 TQ523107:TS523172 ADM523107:ADO523172 ANI523107:ANK523172 AXE523107:AXG523172 BHA523107:BHC523172 BQW523107:BQY523172 CAS523107:CAU523172 CKO523107:CKQ523172 CUK523107:CUM523172 DEG523107:DEI523172 DOC523107:DOE523172 DXY523107:DYA523172 EHU523107:EHW523172 ERQ523107:ERS523172 FBM523107:FBO523172 FLI523107:FLK523172 FVE523107:FVG523172 GFA523107:GFC523172 GOW523107:GOY523172 GYS523107:GYU523172 HIO523107:HIQ523172 HSK523107:HSM523172 ICG523107:ICI523172 IMC523107:IME523172 IVY523107:IWA523172 JFU523107:JFW523172 JPQ523107:JPS523172 JZM523107:JZO523172 KJI523107:KJK523172 KTE523107:KTG523172 LDA523107:LDC523172 LMW523107:LMY523172 LWS523107:LWU523172 MGO523107:MGQ523172 MQK523107:MQM523172 NAG523107:NAI523172 NKC523107:NKE523172 NTY523107:NUA523172 ODU523107:ODW523172 ONQ523107:ONS523172 OXM523107:OXO523172 PHI523107:PHK523172 PRE523107:PRG523172 QBA523107:QBC523172 QKW523107:QKY523172 QUS523107:QUU523172 REO523107:REQ523172 ROK523107:ROM523172 RYG523107:RYI523172 SIC523107:SIE523172 SRY523107:SSA523172 TBU523107:TBW523172 TLQ523107:TLS523172 TVM523107:TVO523172 UFI523107:UFK523172 UPE523107:UPG523172 UZA523107:UZC523172 VIW523107:VIY523172 VSS523107:VSU523172 WCO523107:WCQ523172 WMK523107:WMM523172 WWG523107:WWI523172 Y588643:AA588708 JU588643:JW588708 TQ588643:TS588708 ADM588643:ADO588708 ANI588643:ANK588708 AXE588643:AXG588708 BHA588643:BHC588708 BQW588643:BQY588708 CAS588643:CAU588708 CKO588643:CKQ588708 CUK588643:CUM588708 DEG588643:DEI588708 DOC588643:DOE588708 DXY588643:DYA588708 EHU588643:EHW588708 ERQ588643:ERS588708 FBM588643:FBO588708 FLI588643:FLK588708 FVE588643:FVG588708 GFA588643:GFC588708 GOW588643:GOY588708 GYS588643:GYU588708 HIO588643:HIQ588708 HSK588643:HSM588708 ICG588643:ICI588708 IMC588643:IME588708 IVY588643:IWA588708 JFU588643:JFW588708 JPQ588643:JPS588708 JZM588643:JZO588708 KJI588643:KJK588708 KTE588643:KTG588708 LDA588643:LDC588708 LMW588643:LMY588708 LWS588643:LWU588708 MGO588643:MGQ588708 MQK588643:MQM588708 NAG588643:NAI588708 NKC588643:NKE588708 NTY588643:NUA588708 ODU588643:ODW588708 ONQ588643:ONS588708 OXM588643:OXO588708 PHI588643:PHK588708 PRE588643:PRG588708 QBA588643:QBC588708 QKW588643:QKY588708 QUS588643:QUU588708 REO588643:REQ588708 ROK588643:ROM588708 RYG588643:RYI588708 SIC588643:SIE588708 SRY588643:SSA588708 TBU588643:TBW588708 TLQ588643:TLS588708 TVM588643:TVO588708 UFI588643:UFK588708 UPE588643:UPG588708 UZA588643:UZC588708 VIW588643:VIY588708 VSS588643:VSU588708 WCO588643:WCQ588708 WMK588643:WMM588708 WWG588643:WWI588708 Y654179:AA654244 JU654179:JW654244 TQ654179:TS654244 ADM654179:ADO654244 ANI654179:ANK654244 AXE654179:AXG654244 BHA654179:BHC654244 BQW654179:BQY654244 CAS654179:CAU654244 CKO654179:CKQ654244 CUK654179:CUM654244 DEG654179:DEI654244 DOC654179:DOE654244 DXY654179:DYA654244 EHU654179:EHW654244 ERQ654179:ERS654244 FBM654179:FBO654244 FLI654179:FLK654244 FVE654179:FVG654244 GFA654179:GFC654244 GOW654179:GOY654244 GYS654179:GYU654244 HIO654179:HIQ654244 HSK654179:HSM654244 ICG654179:ICI654244 IMC654179:IME654244 IVY654179:IWA654244 JFU654179:JFW654244 JPQ654179:JPS654244 JZM654179:JZO654244 KJI654179:KJK654244 KTE654179:KTG654244 LDA654179:LDC654244 LMW654179:LMY654244 LWS654179:LWU654244 MGO654179:MGQ654244 MQK654179:MQM654244 NAG654179:NAI654244 NKC654179:NKE654244 NTY654179:NUA654244 ODU654179:ODW654244 ONQ654179:ONS654244 OXM654179:OXO654244 PHI654179:PHK654244 PRE654179:PRG654244 QBA654179:QBC654244 QKW654179:QKY654244 QUS654179:QUU654244 REO654179:REQ654244 ROK654179:ROM654244 RYG654179:RYI654244 SIC654179:SIE654244 SRY654179:SSA654244 TBU654179:TBW654244 TLQ654179:TLS654244 TVM654179:TVO654244 UFI654179:UFK654244 UPE654179:UPG654244 UZA654179:UZC654244 VIW654179:VIY654244 VSS654179:VSU654244 WCO654179:WCQ654244 WMK654179:WMM654244 WWG654179:WWI654244 Y719715:AA719780 JU719715:JW719780 TQ719715:TS719780 ADM719715:ADO719780 ANI719715:ANK719780 AXE719715:AXG719780 BHA719715:BHC719780 BQW719715:BQY719780 CAS719715:CAU719780 CKO719715:CKQ719780 CUK719715:CUM719780 DEG719715:DEI719780 DOC719715:DOE719780 DXY719715:DYA719780 EHU719715:EHW719780 ERQ719715:ERS719780 FBM719715:FBO719780 FLI719715:FLK719780 FVE719715:FVG719780 GFA719715:GFC719780 GOW719715:GOY719780 GYS719715:GYU719780 HIO719715:HIQ719780 HSK719715:HSM719780 ICG719715:ICI719780 IMC719715:IME719780 IVY719715:IWA719780 JFU719715:JFW719780 JPQ719715:JPS719780 JZM719715:JZO719780 KJI719715:KJK719780 KTE719715:KTG719780 LDA719715:LDC719780 LMW719715:LMY719780 LWS719715:LWU719780 MGO719715:MGQ719780 MQK719715:MQM719780 NAG719715:NAI719780 NKC719715:NKE719780 NTY719715:NUA719780 ODU719715:ODW719780 ONQ719715:ONS719780 OXM719715:OXO719780 PHI719715:PHK719780 PRE719715:PRG719780 QBA719715:QBC719780 QKW719715:QKY719780 QUS719715:QUU719780 REO719715:REQ719780 ROK719715:ROM719780 RYG719715:RYI719780 SIC719715:SIE719780 SRY719715:SSA719780 TBU719715:TBW719780 TLQ719715:TLS719780 TVM719715:TVO719780 UFI719715:UFK719780 UPE719715:UPG719780 UZA719715:UZC719780 VIW719715:VIY719780 VSS719715:VSU719780 WCO719715:WCQ719780 WMK719715:WMM719780 WWG719715:WWI719780 Y785251:AA785316 JU785251:JW785316 TQ785251:TS785316 ADM785251:ADO785316 ANI785251:ANK785316 AXE785251:AXG785316 BHA785251:BHC785316 BQW785251:BQY785316 CAS785251:CAU785316 CKO785251:CKQ785316 CUK785251:CUM785316 DEG785251:DEI785316 DOC785251:DOE785316 DXY785251:DYA785316 EHU785251:EHW785316 ERQ785251:ERS785316 FBM785251:FBO785316 FLI785251:FLK785316 FVE785251:FVG785316 GFA785251:GFC785316 GOW785251:GOY785316 GYS785251:GYU785316 HIO785251:HIQ785316 HSK785251:HSM785316 ICG785251:ICI785316 IMC785251:IME785316 IVY785251:IWA785316 JFU785251:JFW785316 JPQ785251:JPS785316 JZM785251:JZO785316 KJI785251:KJK785316 KTE785251:KTG785316 LDA785251:LDC785316 LMW785251:LMY785316 LWS785251:LWU785316 MGO785251:MGQ785316 MQK785251:MQM785316 NAG785251:NAI785316 NKC785251:NKE785316 NTY785251:NUA785316 ODU785251:ODW785316 ONQ785251:ONS785316 OXM785251:OXO785316 PHI785251:PHK785316 PRE785251:PRG785316 QBA785251:QBC785316 QKW785251:QKY785316 QUS785251:QUU785316 REO785251:REQ785316 ROK785251:ROM785316 RYG785251:RYI785316 SIC785251:SIE785316 SRY785251:SSA785316 TBU785251:TBW785316 TLQ785251:TLS785316 TVM785251:TVO785316 UFI785251:UFK785316 UPE785251:UPG785316 UZA785251:UZC785316 VIW785251:VIY785316 VSS785251:VSU785316 WCO785251:WCQ785316 WMK785251:WMM785316 WWG785251:WWI785316 Y850787:AA850852 JU850787:JW850852 TQ850787:TS850852 ADM850787:ADO850852 ANI850787:ANK850852 AXE850787:AXG850852 BHA850787:BHC850852 BQW850787:BQY850852 CAS850787:CAU850852 CKO850787:CKQ850852 CUK850787:CUM850852 DEG850787:DEI850852 DOC850787:DOE850852 DXY850787:DYA850852 EHU850787:EHW850852 ERQ850787:ERS850852 FBM850787:FBO850852 FLI850787:FLK850852 FVE850787:FVG850852 GFA850787:GFC850852 GOW850787:GOY850852 GYS850787:GYU850852 HIO850787:HIQ850852 HSK850787:HSM850852 ICG850787:ICI850852 IMC850787:IME850852 IVY850787:IWA850852 JFU850787:JFW850852 JPQ850787:JPS850852 JZM850787:JZO850852 KJI850787:KJK850852 KTE850787:KTG850852 LDA850787:LDC850852 LMW850787:LMY850852 LWS850787:LWU850852 MGO850787:MGQ850852 MQK850787:MQM850852 NAG850787:NAI850852 NKC850787:NKE850852 NTY850787:NUA850852 ODU850787:ODW850852 ONQ850787:ONS850852 OXM850787:OXO850852 PHI850787:PHK850852 PRE850787:PRG850852 QBA850787:QBC850852 QKW850787:QKY850852 QUS850787:QUU850852 REO850787:REQ850852 ROK850787:ROM850852 RYG850787:RYI850852 SIC850787:SIE850852 SRY850787:SSA850852 TBU850787:TBW850852 TLQ850787:TLS850852 TVM850787:TVO850852 UFI850787:UFK850852 UPE850787:UPG850852 UZA850787:UZC850852 VIW850787:VIY850852 VSS850787:VSU850852 WCO850787:WCQ850852 WMK850787:WMM850852 WWG850787:WWI850852 Y916323:AA916388 JU916323:JW916388 TQ916323:TS916388 ADM916323:ADO916388 ANI916323:ANK916388 AXE916323:AXG916388 BHA916323:BHC916388 BQW916323:BQY916388 CAS916323:CAU916388 CKO916323:CKQ916388 CUK916323:CUM916388 DEG916323:DEI916388 DOC916323:DOE916388 DXY916323:DYA916388 EHU916323:EHW916388 ERQ916323:ERS916388 FBM916323:FBO916388 FLI916323:FLK916388 FVE916323:FVG916388 GFA916323:GFC916388 GOW916323:GOY916388 GYS916323:GYU916388 HIO916323:HIQ916388 HSK916323:HSM916388 ICG916323:ICI916388 IMC916323:IME916388 IVY916323:IWA916388 JFU916323:JFW916388 JPQ916323:JPS916388 JZM916323:JZO916388 KJI916323:KJK916388 KTE916323:KTG916388 LDA916323:LDC916388 LMW916323:LMY916388 LWS916323:LWU916388 MGO916323:MGQ916388 MQK916323:MQM916388 NAG916323:NAI916388 NKC916323:NKE916388 NTY916323:NUA916388 ODU916323:ODW916388 ONQ916323:ONS916388 OXM916323:OXO916388 PHI916323:PHK916388 PRE916323:PRG916388 QBA916323:QBC916388 QKW916323:QKY916388 QUS916323:QUU916388 REO916323:REQ916388 ROK916323:ROM916388 RYG916323:RYI916388 SIC916323:SIE916388 SRY916323:SSA916388 TBU916323:TBW916388 TLQ916323:TLS916388 TVM916323:TVO916388 UFI916323:UFK916388 UPE916323:UPG916388 UZA916323:UZC916388 VIW916323:VIY916388 VSS916323:VSU916388 WCO916323:WCQ916388 WMK916323:WMM916388 WWG916323:WWI916388 Y981859:AA981924 JU981859:JW981924 TQ981859:TS981924 ADM981859:ADO981924 ANI981859:ANK981924 AXE981859:AXG981924 BHA981859:BHC981924 BQW981859:BQY981924 CAS981859:CAU981924 CKO981859:CKQ981924 CUK981859:CUM981924 DEG981859:DEI981924 DOC981859:DOE981924 DXY981859:DYA981924 EHU981859:EHW981924 ERQ981859:ERS981924 FBM981859:FBO981924 FLI981859:FLK981924 FVE981859:FVG981924 GFA981859:GFC981924 GOW981859:GOY981924 GYS981859:GYU981924 HIO981859:HIQ981924 HSK981859:HSM981924 ICG981859:ICI981924 IMC981859:IME981924 IVY981859:IWA981924 JFU981859:JFW981924 JPQ981859:JPS981924 JZM981859:JZO981924 KJI981859:KJK981924 KTE981859:KTG981924 LDA981859:LDC981924 LMW981859:LMY981924 LWS981859:LWU981924 MGO981859:MGQ981924 MQK981859:MQM981924 NAG981859:NAI981924 NKC981859:NKE981924 NTY981859:NUA981924 ODU981859:ODW981924 ONQ981859:ONS981924 OXM981859:OXO981924 PHI981859:PHK981924 PRE981859:PRG981924 QBA981859:QBC981924 QKW981859:QKY981924 QUS981859:QUU981924 REO981859:REQ981924 ROK981859:ROM981924 RYG981859:RYI981924 SIC981859:SIE981924 SRY981859:SSA981924 TBU981859:TBW981924 TLQ981859:TLS981924 TVM981859:TVO981924 UFI981859:UFK981924 UPE981859:UPG981924 UZA981859:UZC981924 VIW981859:VIY981924 VSS981859:VSU981924 WCO981859:WCQ981924 WMK981859:WMM981924 WWG981859:WWI981924 Y1047395:AA1047460 JU1047395:JW1047460 TQ1047395:TS1047460 ADM1047395:ADO1047460 ANI1047395:ANK1047460 AXE1047395:AXG1047460 BHA1047395:BHC1047460 BQW1047395:BQY1047460 CAS1047395:CAU1047460 CKO1047395:CKQ1047460 CUK1047395:CUM1047460 DEG1047395:DEI1047460 DOC1047395:DOE1047460 DXY1047395:DYA1047460 EHU1047395:EHW1047460 ERQ1047395:ERS1047460 FBM1047395:FBO1047460 FLI1047395:FLK1047460 FVE1047395:FVG1047460 GFA1047395:GFC1047460 GOW1047395:GOY1047460 GYS1047395:GYU1047460 HIO1047395:HIQ1047460 HSK1047395:HSM1047460 ICG1047395:ICI1047460 IMC1047395:IME1047460 IVY1047395:IWA1047460 JFU1047395:JFW1047460 JPQ1047395:JPS1047460 JZM1047395:JZO1047460 KJI1047395:KJK1047460 KTE1047395:KTG1047460 LDA1047395:LDC1047460 LMW1047395:LMY1047460 LWS1047395:LWU1047460 MGO1047395:MGQ1047460 MQK1047395:MQM1047460 NAG1047395:NAI1047460 NKC1047395:NKE1047460 NTY1047395:NUA1047460 ODU1047395:ODW1047460 ONQ1047395:ONS1047460 OXM1047395:OXO1047460 PHI1047395:PHK1047460 PRE1047395:PRG1047460 QBA1047395:QBC1047460 QKW1047395:QKY1047460 QUS1047395:QUU1047460 REO1047395:REQ1047460 ROK1047395:ROM1047460 RYG1047395:RYI1047460 SIC1047395:SIE1047460 SRY1047395:SSA1047460 TBU1047395:TBW1047460 TLQ1047395:TLS1047460 TVM1047395:TVO1047460 UFI1047395:UFK1047460 UPE1047395:UPG1047460 UZA1047395:UZC1047460 VIW1047395:VIY1047460 VSS1047395:VSU1047460 WCO1047395:WCQ1047460 WMK1047395:WMM1047460 WWG1047395:WWI1047460 WWG983034:WWI983099 Y65530:AA65595 JU65530:JW65595 TQ65530:TS65595 ADM65530:ADO65595 ANI65530:ANK65595 AXE65530:AXG65595 BHA65530:BHC65595 BQW65530:BQY65595 CAS65530:CAU65595 CKO65530:CKQ65595 CUK65530:CUM65595 DEG65530:DEI65595 DOC65530:DOE65595 DXY65530:DYA65595 EHU65530:EHW65595 ERQ65530:ERS65595 FBM65530:FBO65595 FLI65530:FLK65595 FVE65530:FVG65595 GFA65530:GFC65595 GOW65530:GOY65595 GYS65530:GYU65595 HIO65530:HIQ65595 HSK65530:HSM65595 ICG65530:ICI65595 IMC65530:IME65595 IVY65530:IWA65595 JFU65530:JFW65595 JPQ65530:JPS65595 JZM65530:JZO65595 KJI65530:KJK65595 KTE65530:KTG65595 LDA65530:LDC65595 LMW65530:LMY65595 LWS65530:LWU65595 MGO65530:MGQ65595 MQK65530:MQM65595 NAG65530:NAI65595 NKC65530:NKE65595 NTY65530:NUA65595 ODU65530:ODW65595 ONQ65530:ONS65595 OXM65530:OXO65595 PHI65530:PHK65595 PRE65530:PRG65595 QBA65530:QBC65595 QKW65530:QKY65595 QUS65530:QUU65595 REO65530:REQ65595 ROK65530:ROM65595 RYG65530:RYI65595 SIC65530:SIE65595 SRY65530:SSA65595 TBU65530:TBW65595 TLQ65530:TLS65595 TVM65530:TVO65595 UFI65530:UFK65595 UPE65530:UPG65595 UZA65530:UZC65595 VIW65530:VIY65595 VSS65530:VSU65595 WCO65530:WCQ65595 WMK65530:WMM65595 WWG65530:WWI65595 Y131066:AA131131 JU131066:JW131131 TQ131066:TS131131 ADM131066:ADO131131 ANI131066:ANK131131 AXE131066:AXG131131 BHA131066:BHC131131 BQW131066:BQY131131 CAS131066:CAU131131 CKO131066:CKQ131131 CUK131066:CUM131131 DEG131066:DEI131131 DOC131066:DOE131131 DXY131066:DYA131131 EHU131066:EHW131131 ERQ131066:ERS131131 FBM131066:FBO131131 FLI131066:FLK131131 FVE131066:FVG131131 GFA131066:GFC131131 GOW131066:GOY131131 GYS131066:GYU131131 HIO131066:HIQ131131 HSK131066:HSM131131 ICG131066:ICI131131 IMC131066:IME131131 IVY131066:IWA131131 JFU131066:JFW131131 JPQ131066:JPS131131 JZM131066:JZO131131 KJI131066:KJK131131 KTE131066:KTG131131 LDA131066:LDC131131 LMW131066:LMY131131 LWS131066:LWU131131 MGO131066:MGQ131131 MQK131066:MQM131131 NAG131066:NAI131131 NKC131066:NKE131131 NTY131066:NUA131131 ODU131066:ODW131131 ONQ131066:ONS131131 OXM131066:OXO131131 PHI131066:PHK131131 PRE131066:PRG131131 QBA131066:QBC131131 QKW131066:QKY131131 QUS131066:QUU131131 REO131066:REQ131131 ROK131066:ROM131131 RYG131066:RYI131131 SIC131066:SIE131131 SRY131066:SSA131131 TBU131066:TBW131131 TLQ131066:TLS131131 TVM131066:TVO131131 UFI131066:UFK131131 UPE131066:UPG131131 UZA131066:UZC131131 VIW131066:VIY131131 VSS131066:VSU131131 WCO131066:WCQ131131 WMK131066:WMM131131 WWG131066:WWI131131 Y196602:AA196667 JU196602:JW196667 TQ196602:TS196667 ADM196602:ADO196667 ANI196602:ANK196667 AXE196602:AXG196667 BHA196602:BHC196667 BQW196602:BQY196667 CAS196602:CAU196667 CKO196602:CKQ196667 CUK196602:CUM196667 DEG196602:DEI196667 DOC196602:DOE196667 DXY196602:DYA196667 EHU196602:EHW196667 ERQ196602:ERS196667 FBM196602:FBO196667 FLI196602:FLK196667 FVE196602:FVG196667 GFA196602:GFC196667 GOW196602:GOY196667 GYS196602:GYU196667 HIO196602:HIQ196667 HSK196602:HSM196667 ICG196602:ICI196667 IMC196602:IME196667 IVY196602:IWA196667 JFU196602:JFW196667 JPQ196602:JPS196667 JZM196602:JZO196667 KJI196602:KJK196667 KTE196602:KTG196667 LDA196602:LDC196667 LMW196602:LMY196667 LWS196602:LWU196667 MGO196602:MGQ196667 MQK196602:MQM196667 NAG196602:NAI196667 NKC196602:NKE196667 NTY196602:NUA196667 ODU196602:ODW196667 ONQ196602:ONS196667 OXM196602:OXO196667 PHI196602:PHK196667 PRE196602:PRG196667 QBA196602:QBC196667 QKW196602:QKY196667 QUS196602:QUU196667 REO196602:REQ196667 ROK196602:ROM196667 RYG196602:RYI196667 SIC196602:SIE196667 SRY196602:SSA196667 TBU196602:TBW196667 TLQ196602:TLS196667 TVM196602:TVO196667 UFI196602:UFK196667 UPE196602:UPG196667 UZA196602:UZC196667 VIW196602:VIY196667 VSS196602:VSU196667 WCO196602:WCQ196667 WMK196602:WMM196667 WWG196602:WWI196667 Y262138:AA262203 JU262138:JW262203 TQ262138:TS262203 ADM262138:ADO262203 ANI262138:ANK262203 AXE262138:AXG262203 BHA262138:BHC262203 BQW262138:BQY262203 CAS262138:CAU262203 CKO262138:CKQ262203 CUK262138:CUM262203 DEG262138:DEI262203 DOC262138:DOE262203 DXY262138:DYA262203 EHU262138:EHW262203 ERQ262138:ERS262203 FBM262138:FBO262203 FLI262138:FLK262203 FVE262138:FVG262203 GFA262138:GFC262203 GOW262138:GOY262203 GYS262138:GYU262203 HIO262138:HIQ262203 HSK262138:HSM262203 ICG262138:ICI262203 IMC262138:IME262203 IVY262138:IWA262203 JFU262138:JFW262203 JPQ262138:JPS262203 JZM262138:JZO262203 KJI262138:KJK262203 KTE262138:KTG262203 LDA262138:LDC262203 LMW262138:LMY262203 LWS262138:LWU262203 MGO262138:MGQ262203 MQK262138:MQM262203 NAG262138:NAI262203 NKC262138:NKE262203 NTY262138:NUA262203 ODU262138:ODW262203 ONQ262138:ONS262203 OXM262138:OXO262203 PHI262138:PHK262203 PRE262138:PRG262203 QBA262138:QBC262203 QKW262138:QKY262203 QUS262138:QUU262203 REO262138:REQ262203 ROK262138:ROM262203 RYG262138:RYI262203 SIC262138:SIE262203 SRY262138:SSA262203 TBU262138:TBW262203 TLQ262138:TLS262203 TVM262138:TVO262203 UFI262138:UFK262203 UPE262138:UPG262203 UZA262138:UZC262203 VIW262138:VIY262203 VSS262138:VSU262203 WCO262138:WCQ262203 WMK262138:WMM262203 WWG262138:WWI262203 Y327674:AA327739 JU327674:JW327739 TQ327674:TS327739 ADM327674:ADO327739 ANI327674:ANK327739 AXE327674:AXG327739 BHA327674:BHC327739 BQW327674:BQY327739 CAS327674:CAU327739 CKO327674:CKQ327739 CUK327674:CUM327739 DEG327674:DEI327739 DOC327674:DOE327739 DXY327674:DYA327739 EHU327674:EHW327739 ERQ327674:ERS327739 FBM327674:FBO327739 FLI327674:FLK327739 FVE327674:FVG327739 GFA327674:GFC327739 GOW327674:GOY327739 GYS327674:GYU327739 HIO327674:HIQ327739 HSK327674:HSM327739 ICG327674:ICI327739 IMC327674:IME327739 IVY327674:IWA327739 JFU327674:JFW327739 JPQ327674:JPS327739 JZM327674:JZO327739 KJI327674:KJK327739 KTE327674:KTG327739 LDA327674:LDC327739 LMW327674:LMY327739 LWS327674:LWU327739 MGO327674:MGQ327739 MQK327674:MQM327739 NAG327674:NAI327739 NKC327674:NKE327739 NTY327674:NUA327739 ODU327674:ODW327739 ONQ327674:ONS327739 OXM327674:OXO327739 PHI327674:PHK327739 PRE327674:PRG327739 QBA327674:QBC327739 QKW327674:QKY327739 QUS327674:QUU327739 REO327674:REQ327739 ROK327674:ROM327739 RYG327674:RYI327739 SIC327674:SIE327739 SRY327674:SSA327739 TBU327674:TBW327739 TLQ327674:TLS327739 TVM327674:TVO327739 UFI327674:UFK327739 UPE327674:UPG327739 UZA327674:UZC327739 VIW327674:VIY327739 VSS327674:VSU327739 WCO327674:WCQ327739 WMK327674:WMM327739 WWG327674:WWI327739 Y393210:AA393275 JU393210:JW393275 TQ393210:TS393275 ADM393210:ADO393275 ANI393210:ANK393275 AXE393210:AXG393275 BHA393210:BHC393275 BQW393210:BQY393275 CAS393210:CAU393275 CKO393210:CKQ393275 CUK393210:CUM393275 DEG393210:DEI393275 DOC393210:DOE393275 DXY393210:DYA393275 EHU393210:EHW393275 ERQ393210:ERS393275 FBM393210:FBO393275 FLI393210:FLK393275 FVE393210:FVG393275 GFA393210:GFC393275 GOW393210:GOY393275 GYS393210:GYU393275 HIO393210:HIQ393275 HSK393210:HSM393275 ICG393210:ICI393275 IMC393210:IME393275 IVY393210:IWA393275 JFU393210:JFW393275 JPQ393210:JPS393275 JZM393210:JZO393275 KJI393210:KJK393275 KTE393210:KTG393275 LDA393210:LDC393275 LMW393210:LMY393275 LWS393210:LWU393275 MGO393210:MGQ393275 MQK393210:MQM393275 NAG393210:NAI393275 NKC393210:NKE393275 NTY393210:NUA393275 ODU393210:ODW393275 ONQ393210:ONS393275 OXM393210:OXO393275 PHI393210:PHK393275 PRE393210:PRG393275 QBA393210:QBC393275 QKW393210:QKY393275 QUS393210:QUU393275 REO393210:REQ393275 ROK393210:ROM393275 RYG393210:RYI393275 SIC393210:SIE393275 SRY393210:SSA393275 TBU393210:TBW393275 TLQ393210:TLS393275 TVM393210:TVO393275 UFI393210:UFK393275 UPE393210:UPG393275 UZA393210:UZC393275 VIW393210:VIY393275 VSS393210:VSU393275 WCO393210:WCQ393275 WMK393210:WMM393275 WWG393210:WWI393275 Y458746:AA458811 JU458746:JW458811 TQ458746:TS458811 ADM458746:ADO458811 ANI458746:ANK458811 AXE458746:AXG458811 BHA458746:BHC458811 BQW458746:BQY458811 CAS458746:CAU458811 CKO458746:CKQ458811 CUK458746:CUM458811 DEG458746:DEI458811 DOC458746:DOE458811 DXY458746:DYA458811 EHU458746:EHW458811 ERQ458746:ERS458811 FBM458746:FBO458811 FLI458746:FLK458811 FVE458746:FVG458811 GFA458746:GFC458811 GOW458746:GOY458811 GYS458746:GYU458811 HIO458746:HIQ458811 HSK458746:HSM458811 ICG458746:ICI458811 IMC458746:IME458811 IVY458746:IWA458811 JFU458746:JFW458811 JPQ458746:JPS458811 JZM458746:JZO458811 KJI458746:KJK458811 KTE458746:KTG458811 LDA458746:LDC458811 LMW458746:LMY458811 LWS458746:LWU458811 MGO458746:MGQ458811 MQK458746:MQM458811 NAG458746:NAI458811 NKC458746:NKE458811 NTY458746:NUA458811 ODU458746:ODW458811 ONQ458746:ONS458811 OXM458746:OXO458811 PHI458746:PHK458811 PRE458746:PRG458811 QBA458746:QBC458811 QKW458746:QKY458811 QUS458746:QUU458811 REO458746:REQ458811 ROK458746:ROM458811 RYG458746:RYI458811 SIC458746:SIE458811 SRY458746:SSA458811 TBU458746:TBW458811 TLQ458746:TLS458811 TVM458746:TVO458811 UFI458746:UFK458811 UPE458746:UPG458811 UZA458746:UZC458811 VIW458746:VIY458811 VSS458746:VSU458811 WCO458746:WCQ458811 WMK458746:WMM458811 WWG458746:WWI458811 Y524282:AA524347 JU524282:JW524347 TQ524282:TS524347 ADM524282:ADO524347 ANI524282:ANK524347 AXE524282:AXG524347 BHA524282:BHC524347 BQW524282:BQY524347 CAS524282:CAU524347 CKO524282:CKQ524347 CUK524282:CUM524347 DEG524282:DEI524347 DOC524282:DOE524347 DXY524282:DYA524347 EHU524282:EHW524347 ERQ524282:ERS524347 FBM524282:FBO524347 FLI524282:FLK524347 FVE524282:FVG524347 GFA524282:GFC524347 GOW524282:GOY524347 GYS524282:GYU524347 HIO524282:HIQ524347 HSK524282:HSM524347 ICG524282:ICI524347 IMC524282:IME524347 IVY524282:IWA524347 JFU524282:JFW524347 JPQ524282:JPS524347 JZM524282:JZO524347 KJI524282:KJK524347 KTE524282:KTG524347 LDA524282:LDC524347 LMW524282:LMY524347 LWS524282:LWU524347 MGO524282:MGQ524347 MQK524282:MQM524347 NAG524282:NAI524347 NKC524282:NKE524347 NTY524282:NUA524347 ODU524282:ODW524347 ONQ524282:ONS524347 OXM524282:OXO524347 PHI524282:PHK524347 PRE524282:PRG524347 QBA524282:QBC524347 QKW524282:QKY524347 QUS524282:QUU524347 REO524282:REQ524347 ROK524282:ROM524347 RYG524282:RYI524347 SIC524282:SIE524347 SRY524282:SSA524347 TBU524282:TBW524347 TLQ524282:TLS524347 TVM524282:TVO524347 UFI524282:UFK524347 UPE524282:UPG524347 UZA524282:UZC524347 VIW524282:VIY524347 VSS524282:VSU524347 WCO524282:WCQ524347 WMK524282:WMM524347 WWG524282:WWI524347 Y589818:AA589883 JU589818:JW589883 TQ589818:TS589883 ADM589818:ADO589883 ANI589818:ANK589883 AXE589818:AXG589883 BHA589818:BHC589883 BQW589818:BQY589883 CAS589818:CAU589883 CKO589818:CKQ589883 CUK589818:CUM589883 DEG589818:DEI589883 DOC589818:DOE589883 DXY589818:DYA589883 EHU589818:EHW589883 ERQ589818:ERS589883 FBM589818:FBO589883 FLI589818:FLK589883 FVE589818:FVG589883 GFA589818:GFC589883 GOW589818:GOY589883 GYS589818:GYU589883 HIO589818:HIQ589883 HSK589818:HSM589883 ICG589818:ICI589883 IMC589818:IME589883 IVY589818:IWA589883 JFU589818:JFW589883 JPQ589818:JPS589883 JZM589818:JZO589883 KJI589818:KJK589883 KTE589818:KTG589883 LDA589818:LDC589883 LMW589818:LMY589883 LWS589818:LWU589883 MGO589818:MGQ589883 MQK589818:MQM589883 NAG589818:NAI589883 NKC589818:NKE589883 NTY589818:NUA589883 ODU589818:ODW589883 ONQ589818:ONS589883 OXM589818:OXO589883 PHI589818:PHK589883 PRE589818:PRG589883 QBA589818:QBC589883 QKW589818:QKY589883 QUS589818:QUU589883 REO589818:REQ589883 ROK589818:ROM589883 RYG589818:RYI589883 SIC589818:SIE589883 SRY589818:SSA589883 TBU589818:TBW589883 TLQ589818:TLS589883 TVM589818:TVO589883 UFI589818:UFK589883 UPE589818:UPG589883 UZA589818:UZC589883 VIW589818:VIY589883 VSS589818:VSU589883 WCO589818:WCQ589883 WMK589818:WMM589883 WWG589818:WWI589883 Y655354:AA655419 JU655354:JW655419 TQ655354:TS655419 ADM655354:ADO655419 ANI655354:ANK655419 AXE655354:AXG655419 BHA655354:BHC655419 BQW655354:BQY655419 CAS655354:CAU655419 CKO655354:CKQ655419 CUK655354:CUM655419 DEG655354:DEI655419 DOC655354:DOE655419 DXY655354:DYA655419 EHU655354:EHW655419 ERQ655354:ERS655419 FBM655354:FBO655419 FLI655354:FLK655419 FVE655354:FVG655419 GFA655354:GFC655419 GOW655354:GOY655419 GYS655354:GYU655419 HIO655354:HIQ655419 HSK655354:HSM655419 ICG655354:ICI655419 IMC655354:IME655419 IVY655354:IWA655419 JFU655354:JFW655419 JPQ655354:JPS655419 JZM655354:JZO655419 KJI655354:KJK655419 KTE655354:KTG655419 LDA655354:LDC655419 LMW655354:LMY655419 LWS655354:LWU655419 MGO655354:MGQ655419 MQK655354:MQM655419 NAG655354:NAI655419 NKC655354:NKE655419 NTY655354:NUA655419 ODU655354:ODW655419 ONQ655354:ONS655419 OXM655354:OXO655419 PHI655354:PHK655419 PRE655354:PRG655419 QBA655354:QBC655419 QKW655354:QKY655419 QUS655354:QUU655419 REO655354:REQ655419 ROK655354:ROM655419 RYG655354:RYI655419 SIC655354:SIE655419 SRY655354:SSA655419 TBU655354:TBW655419 TLQ655354:TLS655419 TVM655354:TVO655419 UFI655354:UFK655419 UPE655354:UPG655419 UZA655354:UZC655419 VIW655354:VIY655419 VSS655354:VSU655419 WCO655354:WCQ655419 WMK655354:WMM655419 WWG655354:WWI655419 Y720890:AA720955 JU720890:JW720955 TQ720890:TS720955 ADM720890:ADO720955 ANI720890:ANK720955 AXE720890:AXG720955 BHA720890:BHC720955 BQW720890:BQY720955 CAS720890:CAU720955 CKO720890:CKQ720955 CUK720890:CUM720955 DEG720890:DEI720955 DOC720890:DOE720955 DXY720890:DYA720955 EHU720890:EHW720955 ERQ720890:ERS720955 FBM720890:FBO720955 FLI720890:FLK720955 FVE720890:FVG720955 GFA720890:GFC720955 GOW720890:GOY720955 GYS720890:GYU720955 HIO720890:HIQ720955 HSK720890:HSM720955 ICG720890:ICI720955 IMC720890:IME720955 IVY720890:IWA720955 JFU720890:JFW720955 JPQ720890:JPS720955 JZM720890:JZO720955 KJI720890:KJK720955 KTE720890:KTG720955 LDA720890:LDC720955 LMW720890:LMY720955 LWS720890:LWU720955 MGO720890:MGQ720955 MQK720890:MQM720955 NAG720890:NAI720955 NKC720890:NKE720955 NTY720890:NUA720955 ODU720890:ODW720955 ONQ720890:ONS720955 OXM720890:OXO720955 PHI720890:PHK720955 PRE720890:PRG720955 QBA720890:QBC720955 QKW720890:QKY720955 QUS720890:QUU720955 REO720890:REQ720955 ROK720890:ROM720955 RYG720890:RYI720955 SIC720890:SIE720955 SRY720890:SSA720955 TBU720890:TBW720955 TLQ720890:TLS720955 TVM720890:TVO720955 UFI720890:UFK720955 UPE720890:UPG720955 UZA720890:UZC720955 VIW720890:VIY720955 VSS720890:VSU720955 WCO720890:WCQ720955 WMK720890:WMM720955 WWG720890:WWI720955 Y786426:AA786491 JU786426:JW786491 TQ786426:TS786491 ADM786426:ADO786491 ANI786426:ANK786491 AXE786426:AXG786491 BHA786426:BHC786491 BQW786426:BQY786491 CAS786426:CAU786491 CKO786426:CKQ786491 CUK786426:CUM786491 DEG786426:DEI786491 DOC786426:DOE786491 DXY786426:DYA786491 EHU786426:EHW786491 ERQ786426:ERS786491 FBM786426:FBO786491 FLI786426:FLK786491 FVE786426:FVG786491 GFA786426:GFC786491 GOW786426:GOY786491 GYS786426:GYU786491 HIO786426:HIQ786491 HSK786426:HSM786491 ICG786426:ICI786491 IMC786426:IME786491 IVY786426:IWA786491 JFU786426:JFW786491 JPQ786426:JPS786491 JZM786426:JZO786491 KJI786426:KJK786491 KTE786426:KTG786491 LDA786426:LDC786491 LMW786426:LMY786491 LWS786426:LWU786491 MGO786426:MGQ786491 MQK786426:MQM786491 NAG786426:NAI786491 NKC786426:NKE786491 NTY786426:NUA786491 ODU786426:ODW786491 ONQ786426:ONS786491 OXM786426:OXO786491 PHI786426:PHK786491 PRE786426:PRG786491 QBA786426:QBC786491 QKW786426:QKY786491 QUS786426:QUU786491 REO786426:REQ786491 ROK786426:ROM786491 RYG786426:RYI786491 SIC786426:SIE786491 SRY786426:SSA786491 TBU786426:TBW786491 TLQ786426:TLS786491 TVM786426:TVO786491 UFI786426:UFK786491 UPE786426:UPG786491 UZA786426:UZC786491 VIW786426:VIY786491 VSS786426:VSU786491 WCO786426:WCQ786491 WMK786426:WMM786491 WWG786426:WWI786491 Y851962:AA852027 JU851962:JW852027 TQ851962:TS852027 ADM851962:ADO852027 ANI851962:ANK852027 AXE851962:AXG852027 BHA851962:BHC852027 BQW851962:BQY852027 CAS851962:CAU852027 CKO851962:CKQ852027 CUK851962:CUM852027 DEG851962:DEI852027 DOC851962:DOE852027 DXY851962:DYA852027 EHU851962:EHW852027 ERQ851962:ERS852027 FBM851962:FBO852027 FLI851962:FLK852027 FVE851962:FVG852027 GFA851962:GFC852027 GOW851962:GOY852027 GYS851962:GYU852027 HIO851962:HIQ852027 HSK851962:HSM852027 ICG851962:ICI852027 IMC851962:IME852027 IVY851962:IWA852027 JFU851962:JFW852027 JPQ851962:JPS852027 JZM851962:JZO852027 KJI851962:KJK852027 KTE851962:KTG852027 LDA851962:LDC852027 LMW851962:LMY852027 LWS851962:LWU852027 MGO851962:MGQ852027 MQK851962:MQM852027 NAG851962:NAI852027 NKC851962:NKE852027 NTY851962:NUA852027 ODU851962:ODW852027 ONQ851962:ONS852027 OXM851962:OXO852027 PHI851962:PHK852027 PRE851962:PRG852027 QBA851962:QBC852027 QKW851962:QKY852027 QUS851962:QUU852027 REO851962:REQ852027 ROK851962:ROM852027 RYG851962:RYI852027 SIC851962:SIE852027 SRY851962:SSA852027 TBU851962:TBW852027 TLQ851962:TLS852027 TVM851962:TVO852027 UFI851962:UFK852027 UPE851962:UPG852027 UZA851962:UZC852027 VIW851962:VIY852027 VSS851962:VSU852027 WCO851962:WCQ852027 WMK851962:WMM852027 WWG851962:WWI852027 Y917498:AA917563 JU917498:JW917563 TQ917498:TS917563 ADM917498:ADO917563 ANI917498:ANK917563 AXE917498:AXG917563 BHA917498:BHC917563 BQW917498:BQY917563 CAS917498:CAU917563 CKO917498:CKQ917563 CUK917498:CUM917563 DEG917498:DEI917563 DOC917498:DOE917563 DXY917498:DYA917563 EHU917498:EHW917563 ERQ917498:ERS917563 FBM917498:FBO917563 FLI917498:FLK917563 FVE917498:FVG917563 GFA917498:GFC917563 GOW917498:GOY917563 GYS917498:GYU917563 HIO917498:HIQ917563 HSK917498:HSM917563 ICG917498:ICI917563 IMC917498:IME917563 IVY917498:IWA917563 JFU917498:JFW917563 JPQ917498:JPS917563 JZM917498:JZO917563 KJI917498:KJK917563 KTE917498:KTG917563 LDA917498:LDC917563 LMW917498:LMY917563 LWS917498:LWU917563 MGO917498:MGQ917563 MQK917498:MQM917563 NAG917498:NAI917563 NKC917498:NKE917563 NTY917498:NUA917563 ODU917498:ODW917563 ONQ917498:ONS917563 OXM917498:OXO917563 PHI917498:PHK917563 PRE917498:PRG917563 QBA917498:QBC917563 QKW917498:QKY917563 QUS917498:QUU917563 REO917498:REQ917563 ROK917498:ROM917563 RYG917498:RYI917563 SIC917498:SIE917563 SRY917498:SSA917563 TBU917498:TBW917563 TLQ917498:TLS917563 TVM917498:TVO917563 UFI917498:UFK917563 UPE917498:UPG917563 UZA917498:UZC917563 VIW917498:VIY917563 VSS917498:VSU917563 WCO917498:WCQ917563 WMK917498:WMM917563 WWG917498:WWI917563 Y983034:AA983099 JU983034:JW983099 TQ983034:TS983099 ADM983034:ADO983099 ANI983034:ANK983099 AXE983034:AXG983099 BHA983034:BHC983099 BQW983034:BQY983099 CAS983034:CAU983099 CKO983034:CKQ983099 CUK983034:CUM983099 DEG983034:DEI983099 DOC983034:DOE983099 DXY983034:DYA983099 EHU983034:EHW983099 ERQ983034:ERS983099 FBM983034:FBO983099 FLI983034:FLK983099 FVE983034:FVG983099 GFA983034:GFC983099 GOW983034:GOY983099 GYS983034:GYU983099 HIO983034:HIQ983099 HSK983034:HSM983099 ICG983034:ICI983099 IMC983034:IME983099 IVY983034:IWA983099 JFU983034:JFW983099 JPQ983034:JPS983099 JZM983034:JZO983099 KJI983034:KJK983099 KTE983034:KTG983099 LDA983034:LDC983099 LMW983034:LMY983099 LWS983034:LWU983099 MGO983034:MGQ983099 MQK983034:MQM983099 NAG983034:NAI983099 NKC983034:NKE983099 NTY983034:NUA983099 ODU983034:ODW983099 ONQ983034:ONS983099 OXM983034:OXO983099 PHI983034:PHK983099 PRE983034:PRG983099 QBA983034:QBC983099 QKW983034:QKY983099 QUS983034:QUU983099 REO983034:REQ983099 ROK983034:ROM983099 RYG983034:RYI983099 SIC983034:SIE983099 SRY983034:SSA983099 TBU983034:TBW983099 TLQ983034:TLS983099 TVM983034:TVO983099 UFI983034:UFK983099 UPE983034:UPG983099 UZA983034:UZC983099 VIW983034:VIY983099 VSS983034:VSU983099 WCO983034:WCQ983099 WMK983034:WMM983099 WWG2:WWI59 WMK2:WMM59 WCO2:WCQ59 VSS2:VSU59 VIW2:VIY59 UZA2:UZC59 UPE2:UPG59 UFI2:UFK59 TVM2:TVO59 TLQ2:TLS59 TBU2:TBW59 SRY2:SSA59 SIC2:SIE59 RYG2:RYI59 ROK2:ROM59 REO2:REQ59 QUS2:QUU59 QKW2:QKY59 QBA2:QBC59 PRE2:PRG59 PHI2:PHK59 OXM2:OXO59 ONQ2:ONS59 ODU2:ODW59 NTY2:NUA59 NKC2:NKE59 NAG2:NAI59 MQK2:MQM59 MGO2:MGQ59 LWS2:LWU59 LMW2:LMY59 LDA2:LDC59 KTE2:KTG59 KJI2:KJK59 JZM2:JZO59 JPQ2:JPS59 JFU2:JFW59 IVY2:IWA59 IMC2:IME59 ICG2:ICI59 HSK2:HSM59 HIO2:HIQ59 GYS2:GYU59 GOW2:GOY59 GFA2:GFC59 FVE2:FVG59 FLI2:FLK59 FBM2:FBO59 ERQ2:ERS59 EHU2:EHW59 DXY2:DYA59 DOC2:DOE59 DEG2:DEI59 CUK2:CUM59 CKO2:CKQ59 CAS2:CAU59 BQW2:BQY59 BHA2:BHC59 AXE2:AXG59 ANI2:ANK59 ADM2:ADO59 TQ2:TS59 JU2:JW59" xr:uid="{EAF4D8DA-B696-42A8-B79E-55208F51A71E}">
      <formula1>$AV$2:$AV$20</formula1>
    </dataValidation>
    <dataValidation type="list" allowBlank="1" showInputMessage="1" showErrorMessage="1" sqref="H64355:H64420 JD64355:JD64420 SZ64355:SZ64420 ACV64355:ACV64420 AMR64355:AMR64420 AWN64355:AWN64420 BGJ64355:BGJ64420 BQF64355:BQF64420 CAB64355:CAB64420 CJX64355:CJX64420 CTT64355:CTT64420 DDP64355:DDP64420 DNL64355:DNL64420 DXH64355:DXH64420 EHD64355:EHD64420 EQZ64355:EQZ64420 FAV64355:FAV64420 FKR64355:FKR64420 FUN64355:FUN64420 GEJ64355:GEJ64420 GOF64355:GOF64420 GYB64355:GYB64420 HHX64355:HHX64420 HRT64355:HRT64420 IBP64355:IBP64420 ILL64355:ILL64420 IVH64355:IVH64420 JFD64355:JFD64420 JOZ64355:JOZ64420 JYV64355:JYV64420 KIR64355:KIR64420 KSN64355:KSN64420 LCJ64355:LCJ64420 LMF64355:LMF64420 LWB64355:LWB64420 MFX64355:MFX64420 MPT64355:MPT64420 MZP64355:MZP64420 NJL64355:NJL64420 NTH64355:NTH64420 ODD64355:ODD64420 OMZ64355:OMZ64420 OWV64355:OWV64420 PGR64355:PGR64420 PQN64355:PQN64420 QAJ64355:QAJ64420 QKF64355:QKF64420 QUB64355:QUB64420 RDX64355:RDX64420 RNT64355:RNT64420 RXP64355:RXP64420 SHL64355:SHL64420 SRH64355:SRH64420 TBD64355:TBD64420 TKZ64355:TKZ64420 TUV64355:TUV64420 UER64355:UER64420 UON64355:UON64420 UYJ64355:UYJ64420 VIF64355:VIF64420 VSB64355:VSB64420 WBX64355:WBX64420 WLT64355:WLT64420 WVP64355:WVP64420 H129891:H129956 JD129891:JD129956 SZ129891:SZ129956 ACV129891:ACV129956 AMR129891:AMR129956 AWN129891:AWN129956 BGJ129891:BGJ129956 BQF129891:BQF129956 CAB129891:CAB129956 CJX129891:CJX129956 CTT129891:CTT129956 DDP129891:DDP129956 DNL129891:DNL129956 DXH129891:DXH129956 EHD129891:EHD129956 EQZ129891:EQZ129956 FAV129891:FAV129956 FKR129891:FKR129956 FUN129891:FUN129956 GEJ129891:GEJ129956 GOF129891:GOF129956 GYB129891:GYB129956 HHX129891:HHX129956 HRT129891:HRT129956 IBP129891:IBP129956 ILL129891:ILL129956 IVH129891:IVH129956 JFD129891:JFD129956 JOZ129891:JOZ129956 JYV129891:JYV129956 KIR129891:KIR129956 KSN129891:KSN129956 LCJ129891:LCJ129956 LMF129891:LMF129956 LWB129891:LWB129956 MFX129891:MFX129956 MPT129891:MPT129956 MZP129891:MZP129956 NJL129891:NJL129956 NTH129891:NTH129956 ODD129891:ODD129956 OMZ129891:OMZ129956 OWV129891:OWV129956 PGR129891:PGR129956 PQN129891:PQN129956 QAJ129891:QAJ129956 QKF129891:QKF129956 QUB129891:QUB129956 RDX129891:RDX129956 RNT129891:RNT129956 RXP129891:RXP129956 SHL129891:SHL129956 SRH129891:SRH129956 TBD129891:TBD129956 TKZ129891:TKZ129956 TUV129891:TUV129956 UER129891:UER129956 UON129891:UON129956 UYJ129891:UYJ129956 VIF129891:VIF129956 VSB129891:VSB129956 WBX129891:WBX129956 WLT129891:WLT129956 WVP129891:WVP129956 H195427:H195492 JD195427:JD195492 SZ195427:SZ195492 ACV195427:ACV195492 AMR195427:AMR195492 AWN195427:AWN195492 BGJ195427:BGJ195492 BQF195427:BQF195492 CAB195427:CAB195492 CJX195427:CJX195492 CTT195427:CTT195492 DDP195427:DDP195492 DNL195427:DNL195492 DXH195427:DXH195492 EHD195427:EHD195492 EQZ195427:EQZ195492 FAV195427:FAV195492 FKR195427:FKR195492 FUN195427:FUN195492 GEJ195427:GEJ195492 GOF195427:GOF195492 GYB195427:GYB195492 HHX195427:HHX195492 HRT195427:HRT195492 IBP195427:IBP195492 ILL195427:ILL195492 IVH195427:IVH195492 JFD195427:JFD195492 JOZ195427:JOZ195492 JYV195427:JYV195492 KIR195427:KIR195492 KSN195427:KSN195492 LCJ195427:LCJ195492 LMF195427:LMF195492 LWB195427:LWB195492 MFX195427:MFX195492 MPT195427:MPT195492 MZP195427:MZP195492 NJL195427:NJL195492 NTH195427:NTH195492 ODD195427:ODD195492 OMZ195427:OMZ195492 OWV195427:OWV195492 PGR195427:PGR195492 PQN195427:PQN195492 QAJ195427:QAJ195492 QKF195427:QKF195492 QUB195427:QUB195492 RDX195427:RDX195492 RNT195427:RNT195492 RXP195427:RXP195492 SHL195427:SHL195492 SRH195427:SRH195492 TBD195427:TBD195492 TKZ195427:TKZ195492 TUV195427:TUV195492 UER195427:UER195492 UON195427:UON195492 UYJ195427:UYJ195492 VIF195427:VIF195492 VSB195427:VSB195492 WBX195427:WBX195492 WLT195427:WLT195492 WVP195427:WVP195492 H260963:H261028 JD260963:JD261028 SZ260963:SZ261028 ACV260963:ACV261028 AMR260963:AMR261028 AWN260963:AWN261028 BGJ260963:BGJ261028 BQF260963:BQF261028 CAB260963:CAB261028 CJX260963:CJX261028 CTT260963:CTT261028 DDP260963:DDP261028 DNL260963:DNL261028 DXH260963:DXH261028 EHD260963:EHD261028 EQZ260963:EQZ261028 FAV260963:FAV261028 FKR260963:FKR261028 FUN260963:FUN261028 GEJ260963:GEJ261028 GOF260963:GOF261028 GYB260963:GYB261028 HHX260963:HHX261028 HRT260963:HRT261028 IBP260963:IBP261028 ILL260963:ILL261028 IVH260963:IVH261028 JFD260963:JFD261028 JOZ260963:JOZ261028 JYV260963:JYV261028 KIR260963:KIR261028 KSN260963:KSN261028 LCJ260963:LCJ261028 LMF260963:LMF261028 LWB260963:LWB261028 MFX260963:MFX261028 MPT260963:MPT261028 MZP260963:MZP261028 NJL260963:NJL261028 NTH260963:NTH261028 ODD260963:ODD261028 OMZ260963:OMZ261028 OWV260963:OWV261028 PGR260963:PGR261028 PQN260963:PQN261028 QAJ260963:QAJ261028 QKF260963:QKF261028 QUB260963:QUB261028 RDX260963:RDX261028 RNT260963:RNT261028 RXP260963:RXP261028 SHL260963:SHL261028 SRH260963:SRH261028 TBD260963:TBD261028 TKZ260963:TKZ261028 TUV260963:TUV261028 UER260963:UER261028 UON260963:UON261028 UYJ260963:UYJ261028 VIF260963:VIF261028 VSB260963:VSB261028 WBX260963:WBX261028 WLT260963:WLT261028 WVP260963:WVP261028 H326499:H326564 JD326499:JD326564 SZ326499:SZ326564 ACV326499:ACV326564 AMR326499:AMR326564 AWN326499:AWN326564 BGJ326499:BGJ326564 BQF326499:BQF326564 CAB326499:CAB326564 CJX326499:CJX326564 CTT326499:CTT326564 DDP326499:DDP326564 DNL326499:DNL326564 DXH326499:DXH326564 EHD326499:EHD326564 EQZ326499:EQZ326564 FAV326499:FAV326564 FKR326499:FKR326564 FUN326499:FUN326564 GEJ326499:GEJ326564 GOF326499:GOF326564 GYB326499:GYB326564 HHX326499:HHX326564 HRT326499:HRT326564 IBP326499:IBP326564 ILL326499:ILL326564 IVH326499:IVH326564 JFD326499:JFD326564 JOZ326499:JOZ326564 JYV326499:JYV326564 KIR326499:KIR326564 KSN326499:KSN326564 LCJ326499:LCJ326564 LMF326499:LMF326564 LWB326499:LWB326564 MFX326499:MFX326564 MPT326499:MPT326564 MZP326499:MZP326564 NJL326499:NJL326564 NTH326499:NTH326564 ODD326499:ODD326564 OMZ326499:OMZ326564 OWV326499:OWV326564 PGR326499:PGR326564 PQN326499:PQN326564 QAJ326499:QAJ326564 QKF326499:QKF326564 QUB326499:QUB326564 RDX326499:RDX326564 RNT326499:RNT326564 RXP326499:RXP326564 SHL326499:SHL326564 SRH326499:SRH326564 TBD326499:TBD326564 TKZ326499:TKZ326564 TUV326499:TUV326564 UER326499:UER326564 UON326499:UON326564 UYJ326499:UYJ326564 VIF326499:VIF326564 VSB326499:VSB326564 WBX326499:WBX326564 WLT326499:WLT326564 WVP326499:WVP326564 H392035:H392100 JD392035:JD392100 SZ392035:SZ392100 ACV392035:ACV392100 AMR392035:AMR392100 AWN392035:AWN392100 BGJ392035:BGJ392100 BQF392035:BQF392100 CAB392035:CAB392100 CJX392035:CJX392100 CTT392035:CTT392100 DDP392035:DDP392100 DNL392035:DNL392100 DXH392035:DXH392100 EHD392035:EHD392100 EQZ392035:EQZ392100 FAV392035:FAV392100 FKR392035:FKR392100 FUN392035:FUN392100 GEJ392035:GEJ392100 GOF392035:GOF392100 GYB392035:GYB392100 HHX392035:HHX392100 HRT392035:HRT392100 IBP392035:IBP392100 ILL392035:ILL392100 IVH392035:IVH392100 JFD392035:JFD392100 JOZ392035:JOZ392100 JYV392035:JYV392100 KIR392035:KIR392100 KSN392035:KSN392100 LCJ392035:LCJ392100 LMF392035:LMF392100 LWB392035:LWB392100 MFX392035:MFX392100 MPT392035:MPT392100 MZP392035:MZP392100 NJL392035:NJL392100 NTH392035:NTH392100 ODD392035:ODD392100 OMZ392035:OMZ392100 OWV392035:OWV392100 PGR392035:PGR392100 PQN392035:PQN392100 QAJ392035:QAJ392100 QKF392035:QKF392100 QUB392035:QUB392100 RDX392035:RDX392100 RNT392035:RNT392100 RXP392035:RXP392100 SHL392035:SHL392100 SRH392035:SRH392100 TBD392035:TBD392100 TKZ392035:TKZ392100 TUV392035:TUV392100 UER392035:UER392100 UON392035:UON392100 UYJ392035:UYJ392100 VIF392035:VIF392100 VSB392035:VSB392100 WBX392035:WBX392100 WLT392035:WLT392100 WVP392035:WVP392100 H457571:H457636 JD457571:JD457636 SZ457571:SZ457636 ACV457571:ACV457636 AMR457571:AMR457636 AWN457571:AWN457636 BGJ457571:BGJ457636 BQF457571:BQF457636 CAB457571:CAB457636 CJX457571:CJX457636 CTT457571:CTT457636 DDP457571:DDP457636 DNL457571:DNL457636 DXH457571:DXH457636 EHD457571:EHD457636 EQZ457571:EQZ457636 FAV457571:FAV457636 FKR457571:FKR457636 FUN457571:FUN457636 GEJ457571:GEJ457636 GOF457571:GOF457636 GYB457571:GYB457636 HHX457571:HHX457636 HRT457571:HRT457636 IBP457571:IBP457636 ILL457571:ILL457636 IVH457571:IVH457636 JFD457571:JFD457636 JOZ457571:JOZ457636 JYV457571:JYV457636 KIR457571:KIR457636 KSN457571:KSN457636 LCJ457571:LCJ457636 LMF457571:LMF457636 LWB457571:LWB457636 MFX457571:MFX457636 MPT457571:MPT457636 MZP457571:MZP457636 NJL457571:NJL457636 NTH457571:NTH457636 ODD457571:ODD457636 OMZ457571:OMZ457636 OWV457571:OWV457636 PGR457571:PGR457636 PQN457571:PQN457636 QAJ457571:QAJ457636 QKF457571:QKF457636 QUB457571:QUB457636 RDX457571:RDX457636 RNT457571:RNT457636 RXP457571:RXP457636 SHL457571:SHL457636 SRH457571:SRH457636 TBD457571:TBD457636 TKZ457571:TKZ457636 TUV457571:TUV457636 UER457571:UER457636 UON457571:UON457636 UYJ457571:UYJ457636 VIF457571:VIF457636 VSB457571:VSB457636 WBX457571:WBX457636 WLT457571:WLT457636 WVP457571:WVP457636 H523107:H523172 JD523107:JD523172 SZ523107:SZ523172 ACV523107:ACV523172 AMR523107:AMR523172 AWN523107:AWN523172 BGJ523107:BGJ523172 BQF523107:BQF523172 CAB523107:CAB523172 CJX523107:CJX523172 CTT523107:CTT523172 DDP523107:DDP523172 DNL523107:DNL523172 DXH523107:DXH523172 EHD523107:EHD523172 EQZ523107:EQZ523172 FAV523107:FAV523172 FKR523107:FKR523172 FUN523107:FUN523172 GEJ523107:GEJ523172 GOF523107:GOF523172 GYB523107:GYB523172 HHX523107:HHX523172 HRT523107:HRT523172 IBP523107:IBP523172 ILL523107:ILL523172 IVH523107:IVH523172 JFD523107:JFD523172 JOZ523107:JOZ523172 JYV523107:JYV523172 KIR523107:KIR523172 KSN523107:KSN523172 LCJ523107:LCJ523172 LMF523107:LMF523172 LWB523107:LWB523172 MFX523107:MFX523172 MPT523107:MPT523172 MZP523107:MZP523172 NJL523107:NJL523172 NTH523107:NTH523172 ODD523107:ODD523172 OMZ523107:OMZ523172 OWV523107:OWV523172 PGR523107:PGR523172 PQN523107:PQN523172 QAJ523107:QAJ523172 QKF523107:QKF523172 QUB523107:QUB523172 RDX523107:RDX523172 RNT523107:RNT523172 RXP523107:RXP523172 SHL523107:SHL523172 SRH523107:SRH523172 TBD523107:TBD523172 TKZ523107:TKZ523172 TUV523107:TUV523172 UER523107:UER523172 UON523107:UON523172 UYJ523107:UYJ523172 VIF523107:VIF523172 VSB523107:VSB523172 WBX523107:WBX523172 WLT523107:WLT523172 WVP523107:WVP523172 H588643:H588708 JD588643:JD588708 SZ588643:SZ588708 ACV588643:ACV588708 AMR588643:AMR588708 AWN588643:AWN588708 BGJ588643:BGJ588708 BQF588643:BQF588708 CAB588643:CAB588708 CJX588643:CJX588708 CTT588643:CTT588708 DDP588643:DDP588708 DNL588643:DNL588708 DXH588643:DXH588708 EHD588643:EHD588708 EQZ588643:EQZ588708 FAV588643:FAV588708 FKR588643:FKR588708 FUN588643:FUN588708 GEJ588643:GEJ588708 GOF588643:GOF588708 GYB588643:GYB588708 HHX588643:HHX588708 HRT588643:HRT588708 IBP588643:IBP588708 ILL588643:ILL588708 IVH588643:IVH588708 JFD588643:JFD588708 JOZ588643:JOZ588708 JYV588643:JYV588708 KIR588643:KIR588708 KSN588643:KSN588708 LCJ588643:LCJ588708 LMF588643:LMF588708 LWB588643:LWB588708 MFX588643:MFX588708 MPT588643:MPT588708 MZP588643:MZP588708 NJL588643:NJL588708 NTH588643:NTH588708 ODD588643:ODD588708 OMZ588643:OMZ588708 OWV588643:OWV588708 PGR588643:PGR588708 PQN588643:PQN588708 QAJ588643:QAJ588708 QKF588643:QKF588708 QUB588643:QUB588708 RDX588643:RDX588708 RNT588643:RNT588708 RXP588643:RXP588708 SHL588643:SHL588708 SRH588643:SRH588708 TBD588643:TBD588708 TKZ588643:TKZ588708 TUV588643:TUV588708 UER588643:UER588708 UON588643:UON588708 UYJ588643:UYJ588708 VIF588643:VIF588708 VSB588643:VSB588708 WBX588643:WBX588708 WLT588643:WLT588708 WVP588643:WVP588708 H654179:H654244 JD654179:JD654244 SZ654179:SZ654244 ACV654179:ACV654244 AMR654179:AMR654244 AWN654179:AWN654244 BGJ654179:BGJ654244 BQF654179:BQF654244 CAB654179:CAB654244 CJX654179:CJX654244 CTT654179:CTT654244 DDP654179:DDP654244 DNL654179:DNL654244 DXH654179:DXH654244 EHD654179:EHD654244 EQZ654179:EQZ654244 FAV654179:FAV654244 FKR654179:FKR654244 FUN654179:FUN654244 GEJ654179:GEJ654244 GOF654179:GOF654244 GYB654179:GYB654244 HHX654179:HHX654244 HRT654179:HRT654244 IBP654179:IBP654244 ILL654179:ILL654244 IVH654179:IVH654244 JFD654179:JFD654244 JOZ654179:JOZ654244 JYV654179:JYV654244 KIR654179:KIR654244 KSN654179:KSN654244 LCJ654179:LCJ654244 LMF654179:LMF654244 LWB654179:LWB654244 MFX654179:MFX654244 MPT654179:MPT654244 MZP654179:MZP654244 NJL654179:NJL654244 NTH654179:NTH654244 ODD654179:ODD654244 OMZ654179:OMZ654244 OWV654179:OWV654244 PGR654179:PGR654244 PQN654179:PQN654244 QAJ654179:QAJ654244 QKF654179:QKF654244 QUB654179:QUB654244 RDX654179:RDX654244 RNT654179:RNT654244 RXP654179:RXP654244 SHL654179:SHL654244 SRH654179:SRH654244 TBD654179:TBD654244 TKZ654179:TKZ654244 TUV654179:TUV654244 UER654179:UER654244 UON654179:UON654244 UYJ654179:UYJ654244 VIF654179:VIF654244 VSB654179:VSB654244 WBX654179:WBX654244 WLT654179:WLT654244 WVP654179:WVP654244 H719715:H719780 JD719715:JD719780 SZ719715:SZ719780 ACV719715:ACV719780 AMR719715:AMR719780 AWN719715:AWN719780 BGJ719715:BGJ719780 BQF719715:BQF719780 CAB719715:CAB719780 CJX719715:CJX719780 CTT719715:CTT719780 DDP719715:DDP719780 DNL719715:DNL719780 DXH719715:DXH719780 EHD719715:EHD719780 EQZ719715:EQZ719780 FAV719715:FAV719780 FKR719715:FKR719780 FUN719715:FUN719780 GEJ719715:GEJ719780 GOF719715:GOF719780 GYB719715:GYB719780 HHX719715:HHX719780 HRT719715:HRT719780 IBP719715:IBP719780 ILL719715:ILL719780 IVH719715:IVH719780 JFD719715:JFD719780 JOZ719715:JOZ719780 JYV719715:JYV719780 KIR719715:KIR719780 KSN719715:KSN719780 LCJ719715:LCJ719780 LMF719715:LMF719780 LWB719715:LWB719780 MFX719715:MFX719780 MPT719715:MPT719780 MZP719715:MZP719780 NJL719715:NJL719780 NTH719715:NTH719780 ODD719715:ODD719780 OMZ719715:OMZ719780 OWV719715:OWV719780 PGR719715:PGR719780 PQN719715:PQN719780 QAJ719715:QAJ719780 QKF719715:QKF719780 QUB719715:QUB719780 RDX719715:RDX719780 RNT719715:RNT719780 RXP719715:RXP719780 SHL719715:SHL719780 SRH719715:SRH719780 TBD719715:TBD719780 TKZ719715:TKZ719780 TUV719715:TUV719780 UER719715:UER719780 UON719715:UON719780 UYJ719715:UYJ719780 VIF719715:VIF719780 VSB719715:VSB719780 WBX719715:WBX719780 WLT719715:WLT719780 WVP719715:WVP719780 H785251:H785316 JD785251:JD785316 SZ785251:SZ785316 ACV785251:ACV785316 AMR785251:AMR785316 AWN785251:AWN785316 BGJ785251:BGJ785316 BQF785251:BQF785316 CAB785251:CAB785316 CJX785251:CJX785316 CTT785251:CTT785316 DDP785251:DDP785316 DNL785251:DNL785316 DXH785251:DXH785316 EHD785251:EHD785316 EQZ785251:EQZ785316 FAV785251:FAV785316 FKR785251:FKR785316 FUN785251:FUN785316 GEJ785251:GEJ785316 GOF785251:GOF785316 GYB785251:GYB785316 HHX785251:HHX785316 HRT785251:HRT785316 IBP785251:IBP785316 ILL785251:ILL785316 IVH785251:IVH785316 JFD785251:JFD785316 JOZ785251:JOZ785316 JYV785251:JYV785316 KIR785251:KIR785316 KSN785251:KSN785316 LCJ785251:LCJ785316 LMF785251:LMF785316 LWB785251:LWB785316 MFX785251:MFX785316 MPT785251:MPT785316 MZP785251:MZP785316 NJL785251:NJL785316 NTH785251:NTH785316 ODD785251:ODD785316 OMZ785251:OMZ785316 OWV785251:OWV785316 PGR785251:PGR785316 PQN785251:PQN785316 QAJ785251:QAJ785316 QKF785251:QKF785316 QUB785251:QUB785316 RDX785251:RDX785316 RNT785251:RNT785316 RXP785251:RXP785316 SHL785251:SHL785316 SRH785251:SRH785316 TBD785251:TBD785316 TKZ785251:TKZ785316 TUV785251:TUV785316 UER785251:UER785316 UON785251:UON785316 UYJ785251:UYJ785316 VIF785251:VIF785316 VSB785251:VSB785316 WBX785251:WBX785316 WLT785251:WLT785316 WVP785251:WVP785316 H850787:H850852 JD850787:JD850852 SZ850787:SZ850852 ACV850787:ACV850852 AMR850787:AMR850852 AWN850787:AWN850852 BGJ850787:BGJ850852 BQF850787:BQF850852 CAB850787:CAB850852 CJX850787:CJX850852 CTT850787:CTT850852 DDP850787:DDP850852 DNL850787:DNL850852 DXH850787:DXH850852 EHD850787:EHD850852 EQZ850787:EQZ850852 FAV850787:FAV850852 FKR850787:FKR850852 FUN850787:FUN850852 GEJ850787:GEJ850852 GOF850787:GOF850852 GYB850787:GYB850852 HHX850787:HHX850852 HRT850787:HRT850852 IBP850787:IBP850852 ILL850787:ILL850852 IVH850787:IVH850852 JFD850787:JFD850852 JOZ850787:JOZ850852 JYV850787:JYV850852 KIR850787:KIR850852 KSN850787:KSN850852 LCJ850787:LCJ850852 LMF850787:LMF850852 LWB850787:LWB850852 MFX850787:MFX850852 MPT850787:MPT850852 MZP850787:MZP850852 NJL850787:NJL850852 NTH850787:NTH850852 ODD850787:ODD850852 OMZ850787:OMZ850852 OWV850787:OWV850852 PGR850787:PGR850852 PQN850787:PQN850852 QAJ850787:QAJ850852 QKF850787:QKF850852 QUB850787:QUB850852 RDX850787:RDX850852 RNT850787:RNT850852 RXP850787:RXP850852 SHL850787:SHL850852 SRH850787:SRH850852 TBD850787:TBD850852 TKZ850787:TKZ850852 TUV850787:TUV850852 UER850787:UER850852 UON850787:UON850852 UYJ850787:UYJ850852 VIF850787:VIF850852 VSB850787:VSB850852 WBX850787:WBX850852 WLT850787:WLT850852 WVP850787:WVP850852 H916323:H916388 JD916323:JD916388 SZ916323:SZ916388 ACV916323:ACV916388 AMR916323:AMR916388 AWN916323:AWN916388 BGJ916323:BGJ916388 BQF916323:BQF916388 CAB916323:CAB916388 CJX916323:CJX916388 CTT916323:CTT916388 DDP916323:DDP916388 DNL916323:DNL916388 DXH916323:DXH916388 EHD916323:EHD916388 EQZ916323:EQZ916388 FAV916323:FAV916388 FKR916323:FKR916388 FUN916323:FUN916388 GEJ916323:GEJ916388 GOF916323:GOF916388 GYB916323:GYB916388 HHX916323:HHX916388 HRT916323:HRT916388 IBP916323:IBP916388 ILL916323:ILL916388 IVH916323:IVH916388 JFD916323:JFD916388 JOZ916323:JOZ916388 JYV916323:JYV916388 KIR916323:KIR916388 KSN916323:KSN916388 LCJ916323:LCJ916388 LMF916323:LMF916388 LWB916323:LWB916388 MFX916323:MFX916388 MPT916323:MPT916388 MZP916323:MZP916388 NJL916323:NJL916388 NTH916323:NTH916388 ODD916323:ODD916388 OMZ916323:OMZ916388 OWV916323:OWV916388 PGR916323:PGR916388 PQN916323:PQN916388 QAJ916323:QAJ916388 QKF916323:QKF916388 QUB916323:QUB916388 RDX916323:RDX916388 RNT916323:RNT916388 RXP916323:RXP916388 SHL916323:SHL916388 SRH916323:SRH916388 TBD916323:TBD916388 TKZ916323:TKZ916388 TUV916323:TUV916388 UER916323:UER916388 UON916323:UON916388 UYJ916323:UYJ916388 VIF916323:VIF916388 VSB916323:VSB916388 WBX916323:WBX916388 WLT916323:WLT916388 WVP916323:WVP916388 H981859:H981924 JD981859:JD981924 SZ981859:SZ981924 ACV981859:ACV981924 AMR981859:AMR981924 AWN981859:AWN981924 BGJ981859:BGJ981924 BQF981859:BQF981924 CAB981859:CAB981924 CJX981859:CJX981924 CTT981859:CTT981924 DDP981859:DDP981924 DNL981859:DNL981924 DXH981859:DXH981924 EHD981859:EHD981924 EQZ981859:EQZ981924 FAV981859:FAV981924 FKR981859:FKR981924 FUN981859:FUN981924 GEJ981859:GEJ981924 GOF981859:GOF981924 GYB981859:GYB981924 HHX981859:HHX981924 HRT981859:HRT981924 IBP981859:IBP981924 ILL981859:ILL981924 IVH981859:IVH981924 JFD981859:JFD981924 JOZ981859:JOZ981924 JYV981859:JYV981924 KIR981859:KIR981924 KSN981859:KSN981924 LCJ981859:LCJ981924 LMF981859:LMF981924 LWB981859:LWB981924 MFX981859:MFX981924 MPT981859:MPT981924 MZP981859:MZP981924 NJL981859:NJL981924 NTH981859:NTH981924 ODD981859:ODD981924 OMZ981859:OMZ981924 OWV981859:OWV981924 PGR981859:PGR981924 PQN981859:PQN981924 QAJ981859:QAJ981924 QKF981859:QKF981924 QUB981859:QUB981924 RDX981859:RDX981924 RNT981859:RNT981924 RXP981859:RXP981924 SHL981859:SHL981924 SRH981859:SRH981924 TBD981859:TBD981924 TKZ981859:TKZ981924 TUV981859:TUV981924 UER981859:UER981924 UON981859:UON981924 UYJ981859:UYJ981924 VIF981859:VIF981924 VSB981859:VSB981924 WBX981859:WBX981924 WLT981859:WLT981924 WVP981859:WVP981924 H1047395:H1047460 JD1047395:JD1047460 SZ1047395:SZ1047460 ACV1047395:ACV1047460 AMR1047395:AMR1047460 AWN1047395:AWN1047460 BGJ1047395:BGJ1047460 BQF1047395:BQF1047460 CAB1047395:CAB1047460 CJX1047395:CJX1047460 CTT1047395:CTT1047460 DDP1047395:DDP1047460 DNL1047395:DNL1047460 DXH1047395:DXH1047460 EHD1047395:EHD1047460 EQZ1047395:EQZ1047460 FAV1047395:FAV1047460 FKR1047395:FKR1047460 FUN1047395:FUN1047460 GEJ1047395:GEJ1047460 GOF1047395:GOF1047460 GYB1047395:GYB1047460 HHX1047395:HHX1047460 HRT1047395:HRT1047460 IBP1047395:IBP1047460 ILL1047395:ILL1047460 IVH1047395:IVH1047460 JFD1047395:JFD1047460 JOZ1047395:JOZ1047460 JYV1047395:JYV1047460 KIR1047395:KIR1047460 KSN1047395:KSN1047460 LCJ1047395:LCJ1047460 LMF1047395:LMF1047460 LWB1047395:LWB1047460 MFX1047395:MFX1047460 MPT1047395:MPT1047460 MZP1047395:MZP1047460 NJL1047395:NJL1047460 NTH1047395:NTH1047460 ODD1047395:ODD1047460 OMZ1047395:OMZ1047460 OWV1047395:OWV1047460 PGR1047395:PGR1047460 PQN1047395:PQN1047460 QAJ1047395:QAJ1047460 QKF1047395:QKF1047460 QUB1047395:QUB1047460 RDX1047395:RDX1047460 RNT1047395:RNT1047460 RXP1047395:RXP1047460 SHL1047395:SHL1047460 SRH1047395:SRH1047460 TBD1047395:TBD1047460 TKZ1047395:TKZ1047460 TUV1047395:TUV1047460 UER1047395:UER1047460 UON1047395:UON1047460 UYJ1047395:UYJ1047460 VIF1047395:VIF1047460 VSB1047395:VSB1047460 WBX1047395:WBX1047460 WLT1047395:WLT1047460 WVP1047395:WVP1047460" xr:uid="{20ED5C65-DEAB-45ED-8363-0471CF8B527D}">
      <formula1>$AL$5:$AL$12</formula1>
    </dataValidation>
    <dataValidation type="list" allowBlank="1" showInputMessage="1" showErrorMessage="1" sqref="E64355:F64420 WVM983034:WVN983105 WLQ983034:WLR983105 WBU983034:WBV983105 VRY983034:VRZ983105 VIC983034:VID983105 UYG983034:UYH983105 UOK983034:UOL983105 UEO983034:UEP983105 TUS983034:TUT983105 TKW983034:TKX983105 TBA983034:TBB983105 SRE983034:SRF983105 SHI983034:SHJ983105 RXM983034:RXN983105 RNQ983034:RNR983105 RDU983034:RDV983105 QTY983034:QTZ983105 QKC983034:QKD983105 QAG983034:QAH983105 PQK983034:PQL983105 PGO983034:PGP983105 OWS983034:OWT983105 OMW983034:OMX983105 ODA983034:ODB983105 NTE983034:NTF983105 NJI983034:NJJ983105 MZM983034:MZN983105 MPQ983034:MPR983105 MFU983034:MFV983105 LVY983034:LVZ983105 LMC983034:LMD983105 LCG983034:LCH983105 KSK983034:KSL983105 KIO983034:KIP983105 JYS983034:JYT983105 JOW983034:JOX983105 JFA983034:JFB983105 IVE983034:IVF983105 ILI983034:ILJ983105 IBM983034:IBN983105 HRQ983034:HRR983105 HHU983034:HHV983105 GXY983034:GXZ983105 GOC983034:GOD983105 GEG983034:GEH983105 FUK983034:FUL983105 FKO983034:FKP983105 FAS983034:FAT983105 EQW983034:EQX983105 EHA983034:EHB983105 DXE983034:DXF983105 DNI983034:DNJ983105 DDM983034:DDN983105 CTQ983034:CTR983105 CJU983034:CJV983105 BZY983034:BZZ983105 BQC983034:BQD983105 BGG983034:BGH983105 AWK983034:AWL983105 AMO983034:AMP983105 ACS983034:ACT983105 SW983034:SX983105 JA983034:JB983105 E983034:F983105 WVM917498:WVN917569 WLQ917498:WLR917569 WBU917498:WBV917569 VRY917498:VRZ917569 VIC917498:VID917569 UYG917498:UYH917569 UOK917498:UOL917569 UEO917498:UEP917569 TUS917498:TUT917569 TKW917498:TKX917569 TBA917498:TBB917569 SRE917498:SRF917569 SHI917498:SHJ917569 RXM917498:RXN917569 RNQ917498:RNR917569 RDU917498:RDV917569 QTY917498:QTZ917569 QKC917498:QKD917569 QAG917498:QAH917569 PQK917498:PQL917569 PGO917498:PGP917569 OWS917498:OWT917569 OMW917498:OMX917569 ODA917498:ODB917569 NTE917498:NTF917569 NJI917498:NJJ917569 MZM917498:MZN917569 MPQ917498:MPR917569 MFU917498:MFV917569 LVY917498:LVZ917569 LMC917498:LMD917569 LCG917498:LCH917569 KSK917498:KSL917569 KIO917498:KIP917569 JYS917498:JYT917569 JOW917498:JOX917569 JFA917498:JFB917569 IVE917498:IVF917569 ILI917498:ILJ917569 IBM917498:IBN917569 HRQ917498:HRR917569 HHU917498:HHV917569 GXY917498:GXZ917569 GOC917498:GOD917569 GEG917498:GEH917569 FUK917498:FUL917569 FKO917498:FKP917569 FAS917498:FAT917569 EQW917498:EQX917569 EHA917498:EHB917569 DXE917498:DXF917569 DNI917498:DNJ917569 DDM917498:DDN917569 CTQ917498:CTR917569 CJU917498:CJV917569 BZY917498:BZZ917569 BQC917498:BQD917569 BGG917498:BGH917569 AWK917498:AWL917569 AMO917498:AMP917569 ACS917498:ACT917569 SW917498:SX917569 JA917498:JB917569 E917498:F917569 WVM851962:WVN852033 WLQ851962:WLR852033 WBU851962:WBV852033 VRY851962:VRZ852033 VIC851962:VID852033 UYG851962:UYH852033 UOK851962:UOL852033 UEO851962:UEP852033 TUS851962:TUT852033 TKW851962:TKX852033 TBA851962:TBB852033 SRE851962:SRF852033 SHI851962:SHJ852033 RXM851962:RXN852033 RNQ851962:RNR852033 RDU851962:RDV852033 QTY851962:QTZ852033 QKC851962:QKD852033 QAG851962:QAH852033 PQK851962:PQL852033 PGO851962:PGP852033 OWS851962:OWT852033 OMW851962:OMX852033 ODA851962:ODB852033 NTE851962:NTF852033 NJI851962:NJJ852033 MZM851962:MZN852033 MPQ851962:MPR852033 MFU851962:MFV852033 LVY851962:LVZ852033 LMC851962:LMD852033 LCG851962:LCH852033 KSK851962:KSL852033 KIO851962:KIP852033 JYS851962:JYT852033 JOW851962:JOX852033 JFA851962:JFB852033 IVE851962:IVF852033 ILI851962:ILJ852033 IBM851962:IBN852033 HRQ851962:HRR852033 HHU851962:HHV852033 GXY851962:GXZ852033 GOC851962:GOD852033 GEG851962:GEH852033 FUK851962:FUL852033 FKO851962:FKP852033 FAS851962:FAT852033 EQW851962:EQX852033 EHA851962:EHB852033 DXE851962:DXF852033 DNI851962:DNJ852033 DDM851962:DDN852033 CTQ851962:CTR852033 CJU851962:CJV852033 BZY851962:BZZ852033 BQC851962:BQD852033 BGG851962:BGH852033 AWK851962:AWL852033 AMO851962:AMP852033 ACS851962:ACT852033 SW851962:SX852033 JA851962:JB852033 E851962:F852033 WVM786426:WVN786497 WLQ786426:WLR786497 WBU786426:WBV786497 VRY786426:VRZ786497 VIC786426:VID786497 UYG786426:UYH786497 UOK786426:UOL786497 UEO786426:UEP786497 TUS786426:TUT786497 TKW786426:TKX786497 TBA786426:TBB786497 SRE786426:SRF786497 SHI786426:SHJ786497 RXM786426:RXN786497 RNQ786426:RNR786497 RDU786426:RDV786497 QTY786426:QTZ786497 QKC786426:QKD786497 QAG786426:QAH786497 PQK786426:PQL786497 PGO786426:PGP786497 OWS786426:OWT786497 OMW786426:OMX786497 ODA786426:ODB786497 NTE786426:NTF786497 NJI786426:NJJ786497 MZM786426:MZN786497 MPQ786426:MPR786497 MFU786426:MFV786497 LVY786426:LVZ786497 LMC786426:LMD786497 LCG786426:LCH786497 KSK786426:KSL786497 KIO786426:KIP786497 JYS786426:JYT786497 JOW786426:JOX786497 JFA786426:JFB786497 IVE786426:IVF786497 ILI786426:ILJ786497 IBM786426:IBN786497 HRQ786426:HRR786497 HHU786426:HHV786497 GXY786426:GXZ786497 GOC786426:GOD786497 GEG786426:GEH786497 FUK786426:FUL786497 FKO786426:FKP786497 FAS786426:FAT786497 EQW786426:EQX786497 EHA786426:EHB786497 DXE786426:DXF786497 DNI786426:DNJ786497 DDM786426:DDN786497 CTQ786426:CTR786497 CJU786426:CJV786497 BZY786426:BZZ786497 BQC786426:BQD786497 BGG786426:BGH786497 AWK786426:AWL786497 AMO786426:AMP786497 ACS786426:ACT786497 SW786426:SX786497 JA786426:JB786497 E786426:F786497 WVM720890:WVN720961 WLQ720890:WLR720961 WBU720890:WBV720961 VRY720890:VRZ720961 VIC720890:VID720961 UYG720890:UYH720961 UOK720890:UOL720961 UEO720890:UEP720961 TUS720890:TUT720961 TKW720890:TKX720961 TBA720890:TBB720961 SRE720890:SRF720961 SHI720890:SHJ720961 RXM720890:RXN720961 RNQ720890:RNR720961 RDU720890:RDV720961 QTY720890:QTZ720961 QKC720890:QKD720961 QAG720890:QAH720961 PQK720890:PQL720961 PGO720890:PGP720961 OWS720890:OWT720961 OMW720890:OMX720961 ODA720890:ODB720961 NTE720890:NTF720961 NJI720890:NJJ720961 MZM720890:MZN720961 MPQ720890:MPR720961 MFU720890:MFV720961 LVY720890:LVZ720961 LMC720890:LMD720961 LCG720890:LCH720961 KSK720890:KSL720961 KIO720890:KIP720961 JYS720890:JYT720961 JOW720890:JOX720961 JFA720890:JFB720961 IVE720890:IVF720961 ILI720890:ILJ720961 IBM720890:IBN720961 HRQ720890:HRR720961 HHU720890:HHV720961 GXY720890:GXZ720961 GOC720890:GOD720961 GEG720890:GEH720961 FUK720890:FUL720961 FKO720890:FKP720961 FAS720890:FAT720961 EQW720890:EQX720961 EHA720890:EHB720961 DXE720890:DXF720961 DNI720890:DNJ720961 DDM720890:DDN720961 CTQ720890:CTR720961 CJU720890:CJV720961 BZY720890:BZZ720961 BQC720890:BQD720961 BGG720890:BGH720961 AWK720890:AWL720961 AMO720890:AMP720961 ACS720890:ACT720961 SW720890:SX720961 JA720890:JB720961 E720890:F720961 WVM655354:WVN655425 WLQ655354:WLR655425 WBU655354:WBV655425 VRY655354:VRZ655425 VIC655354:VID655425 UYG655354:UYH655425 UOK655354:UOL655425 UEO655354:UEP655425 TUS655354:TUT655425 TKW655354:TKX655425 TBA655354:TBB655425 SRE655354:SRF655425 SHI655354:SHJ655425 RXM655354:RXN655425 RNQ655354:RNR655425 RDU655354:RDV655425 QTY655354:QTZ655425 QKC655354:QKD655425 QAG655354:QAH655425 PQK655354:PQL655425 PGO655354:PGP655425 OWS655354:OWT655425 OMW655354:OMX655425 ODA655354:ODB655425 NTE655354:NTF655425 NJI655354:NJJ655425 MZM655354:MZN655425 MPQ655354:MPR655425 MFU655354:MFV655425 LVY655354:LVZ655425 LMC655354:LMD655425 LCG655354:LCH655425 KSK655354:KSL655425 KIO655354:KIP655425 JYS655354:JYT655425 JOW655354:JOX655425 JFA655354:JFB655425 IVE655354:IVF655425 ILI655354:ILJ655425 IBM655354:IBN655425 HRQ655354:HRR655425 HHU655354:HHV655425 GXY655354:GXZ655425 GOC655354:GOD655425 GEG655354:GEH655425 FUK655354:FUL655425 FKO655354:FKP655425 FAS655354:FAT655425 EQW655354:EQX655425 EHA655354:EHB655425 DXE655354:DXF655425 DNI655354:DNJ655425 DDM655354:DDN655425 CTQ655354:CTR655425 CJU655354:CJV655425 BZY655354:BZZ655425 BQC655354:BQD655425 BGG655354:BGH655425 AWK655354:AWL655425 AMO655354:AMP655425 ACS655354:ACT655425 SW655354:SX655425 JA655354:JB655425 E655354:F655425 WVM589818:WVN589889 WLQ589818:WLR589889 WBU589818:WBV589889 VRY589818:VRZ589889 VIC589818:VID589889 UYG589818:UYH589889 UOK589818:UOL589889 UEO589818:UEP589889 TUS589818:TUT589889 TKW589818:TKX589889 TBA589818:TBB589889 SRE589818:SRF589889 SHI589818:SHJ589889 RXM589818:RXN589889 RNQ589818:RNR589889 RDU589818:RDV589889 QTY589818:QTZ589889 QKC589818:QKD589889 QAG589818:QAH589889 PQK589818:PQL589889 PGO589818:PGP589889 OWS589818:OWT589889 OMW589818:OMX589889 ODA589818:ODB589889 NTE589818:NTF589889 NJI589818:NJJ589889 MZM589818:MZN589889 MPQ589818:MPR589889 MFU589818:MFV589889 LVY589818:LVZ589889 LMC589818:LMD589889 LCG589818:LCH589889 KSK589818:KSL589889 KIO589818:KIP589889 JYS589818:JYT589889 JOW589818:JOX589889 JFA589818:JFB589889 IVE589818:IVF589889 ILI589818:ILJ589889 IBM589818:IBN589889 HRQ589818:HRR589889 HHU589818:HHV589889 GXY589818:GXZ589889 GOC589818:GOD589889 GEG589818:GEH589889 FUK589818:FUL589889 FKO589818:FKP589889 FAS589818:FAT589889 EQW589818:EQX589889 EHA589818:EHB589889 DXE589818:DXF589889 DNI589818:DNJ589889 DDM589818:DDN589889 CTQ589818:CTR589889 CJU589818:CJV589889 BZY589818:BZZ589889 BQC589818:BQD589889 BGG589818:BGH589889 AWK589818:AWL589889 AMO589818:AMP589889 ACS589818:ACT589889 SW589818:SX589889 JA589818:JB589889 E589818:F589889 WVM524282:WVN524353 WLQ524282:WLR524353 WBU524282:WBV524353 VRY524282:VRZ524353 VIC524282:VID524353 UYG524282:UYH524353 UOK524282:UOL524353 UEO524282:UEP524353 TUS524282:TUT524353 TKW524282:TKX524353 TBA524282:TBB524353 SRE524282:SRF524353 SHI524282:SHJ524353 RXM524282:RXN524353 RNQ524282:RNR524353 RDU524282:RDV524353 QTY524282:QTZ524353 QKC524282:QKD524353 QAG524282:QAH524353 PQK524282:PQL524353 PGO524282:PGP524353 OWS524282:OWT524353 OMW524282:OMX524353 ODA524282:ODB524353 NTE524282:NTF524353 NJI524282:NJJ524353 MZM524282:MZN524353 MPQ524282:MPR524353 MFU524282:MFV524353 LVY524282:LVZ524353 LMC524282:LMD524353 LCG524282:LCH524353 KSK524282:KSL524353 KIO524282:KIP524353 JYS524282:JYT524353 JOW524282:JOX524353 JFA524282:JFB524353 IVE524282:IVF524353 ILI524282:ILJ524353 IBM524282:IBN524353 HRQ524282:HRR524353 HHU524282:HHV524353 GXY524282:GXZ524353 GOC524282:GOD524353 GEG524282:GEH524353 FUK524282:FUL524353 FKO524282:FKP524353 FAS524282:FAT524353 EQW524282:EQX524353 EHA524282:EHB524353 DXE524282:DXF524353 DNI524282:DNJ524353 DDM524282:DDN524353 CTQ524282:CTR524353 CJU524282:CJV524353 BZY524282:BZZ524353 BQC524282:BQD524353 BGG524282:BGH524353 AWK524282:AWL524353 AMO524282:AMP524353 ACS524282:ACT524353 SW524282:SX524353 JA524282:JB524353 E524282:F524353 WVM458746:WVN458817 WLQ458746:WLR458817 WBU458746:WBV458817 VRY458746:VRZ458817 VIC458746:VID458817 UYG458746:UYH458817 UOK458746:UOL458817 UEO458746:UEP458817 TUS458746:TUT458817 TKW458746:TKX458817 TBA458746:TBB458817 SRE458746:SRF458817 SHI458746:SHJ458817 RXM458746:RXN458817 RNQ458746:RNR458817 RDU458746:RDV458817 QTY458746:QTZ458817 QKC458746:QKD458817 QAG458746:QAH458817 PQK458746:PQL458817 PGO458746:PGP458817 OWS458746:OWT458817 OMW458746:OMX458817 ODA458746:ODB458817 NTE458746:NTF458817 NJI458746:NJJ458817 MZM458746:MZN458817 MPQ458746:MPR458817 MFU458746:MFV458817 LVY458746:LVZ458817 LMC458746:LMD458817 LCG458746:LCH458817 KSK458746:KSL458817 KIO458746:KIP458817 JYS458746:JYT458817 JOW458746:JOX458817 JFA458746:JFB458817 IVE458746:IVF458817 ILI458746:ILJ458817 IBM458746:IBN458817 HRQ458746:HRR458817 HHU458746:HHV458817 GXY458746:GXZ458817 GOC458746:GOD458817 GEG458746:GEH458817 FUK458746:FUL458817 FKO458746:FKP458817 FAS458746:FAT458817 EQW458746:EQX458817 EHA458746:EHB458817 DXE458746:DXF458817 DNI458746:DNJ458817 DDM458746:DDN458817 CTQ458746:CTR458817 CJU458746:CJV458817 BZY458746:BZZ458817 BQC458746:BQD458817 BGG458746:BGH458817 AWK458746:AWL458817 AMO458746:AMP458817 ACS458746:ACT458817 SW458746:SX458817 JA458746:JB458817 E458746:F458817 WVM393210:WVN393281 WLQ393210:WLR393281 WBU393210:WBV393281 VRY393210:VRZ393281 VIC393210:VID393281 UYG393210:UYH393281 UOK393210:UOL393281 UEO393210:UEP393281 TUS393210:TUT393281 TKW393210:TKX393281 TBA393210:TBB393281 SRE393210:SRF393281 SHI393210:SHJ393281 RXM393210:RXN393281 RNQ393210:RNR393281 RDU393210:RDV393281 QTY393210:QTZ393281 QKC393210:QKD393281 QAG393210:QAH393281 PQK393210:PQL393281 PGO393210:PGP393281 OWS393210:OWT393281 OMW393210:OMX393281 ODA393210:ODB393281 NTE393210:NTF393281 NJI393210:NJJ393281 MZM393210:MZN393281 MPQ393210:MPR393281 MFU393210:MFV393281 LVY393210:LVZ393281 LMC393210:LMD393281 LCG393210:LCH393281 KSK393210:KSL393281 KIO393210:KIP393281 JYS393210:JYT393281 JOW393210:JOX393281 JFA393210:JFB393281 IVE393210:IVF393281 ILI393210:ILJ393281 IBM393210:IBN393281 HRQ393210:HRR393281 HHU393210:HHV393281 GXY393210:GXZ393281 GOC393210:GOD393281 GEG393210:GEH393281 FUK393210:FUL393281 FKO393210:FKP393281 FAS393210:FAT393281 EQW393210:EQX393281 EHA393210:EHB393281 DXE393210:DXF393281 DNI393210:DNJ393281 DDM393210:DDN393281 CTQ393210:CTR393281 CJU393210:CJV393281 BZY393210:BZZ393281 BQC393210:BQD393281 BGG393210:BGH393281 AWK393210:AWL393281 AMO393210:AMP393281 ACS393210:ACT393281 SW393210:SX393281 JA393210:JB393281 E393210:F393281 WVM327674:WVN327745 WLQ327674:WLR327745 WBU327674:WBV327745 VRY327674:VRZ327745 VIC327674:VID327745 UYG327674:UYH327745 UOK327674:UOL327745 UEO327674:UEP327745 TUS327674:TUT327745 TKW327674:TKX327745 TBA327674:TBB327745 SRE327674:SRF327745 SHI327674:SHJ327745 RXM327674:RXN327745 RNQ327674:RNR327745 RDU327674:RDV327745 QTY327674:QTZ327745 QKC327674:QKD327745 QAG327674:QAH327745 PQK327674:PQL327745 PGO327674:PGP327745 OWS327674:OWT327745 OMW327674:OMX327745 ODA327674:ODB327745 NTE327674:NTF327745 NJI327674:NJJ327745 MZM327674:MZN327745 MPQ327674:MPR327745 MFU327674:MFV327745 LVY327674:LVZ327745 LMC327674:LMD327745 LCG327674:LCH327745 KSK327674:KSL327745 KIO327674:KIP327745 JYS327674:JYT327745 JOW327674:JOX327745 JFA327674:JFB327745 IVE327674:IVF327745 ILI327674:ILJ327745 IBM327674:IBN327745 HRQ327674:HRR327745 HHU327674:HHV327745 GXY327674:GXZ327745 GOC327674:GOD327745 GEG327674:GEH327745 FUK327674:FUL327745 FKO327674:FKP327745 FAS327674:FAT327745 EQW327674:EQX327745 EHA327674:EHB327745 DXE327674:DXF327745 DNI327674:DNJ327745 DDM327674:DDN327745 CTQ327674:CTR327745 CJU327674:CJV327745 BZY327674:BZZ327745 BQC327674:BQD327745 BGG327674:BGH327745 AWK327674:AWL327745 AMO327674:AMP327745 ACS327674:ACT327745 SW327674:SX327745 JA327674:JB327745 E327674:F327745 WVM262138:WVN262209 WLQ262138:WLR262209 WBU262138:WBV262209 VRY262138:VRZ262209 VIC262138:VID262209 UYG262138:UYH262209 UOK262138:UOL262209 UEO262138:UEP262209 TUS262138:TUT262209 TKW262138:TKX262209 TBA262138:TBB262209 SRE262138:SRF262209 SHI262138:SHJ262209 RXM262138:RXN262209 RNQ262138:RNR262209 RDU262138:RDV262209 QTY262138:QTZ262209 QKC262138:QKD262209 QAG262138:QAH262209 PQK262138:PQL262209 PGO262138:PGP262209 OWS262138:OWT262209 OMW262138:OMX262209 ODA262138:ODB262209 NTE262138:NTF262209 NJI262138:NJJ262209 MZM262138:MZN262209 MPQ262138:MPR262209 MFU262138:MFV262209 LVY262138:LVZ262209 LMC262138:LMD262209 LCG262138:LCH262209 KSK262138:KSL262209 KIO262138:KIP262209 JYS262138:JYT262209 JOW262138:JOX262209 JFA262138:JFB262209 IVE262138:IVF262209 ILI262138:ILJ262209 IBM262138:IBN262209 HRQ262138:HRR262209 HHU262138:HHV262209 GXY262138:GXZ262209 GOC262138:GOD262209 GEG262138:GEH262209 FUK262138:FUL262209 FKO262138:FKP262209 FAS262138:FAT262209 EQW262138:EQX262209 EHA262138:EHB262209 DXE262138:DXF262209 DNI262138:DNJ262209 DDM262138:DDN262209 CTQ262138:CTR262209 CJU262138:CJV262209 BZY262138:BZZ262209 BQC262138:BQD262209 BGG262138:BGH262209 AWK262138:AWL262209 AMO262138:AMP262209 ACS262138:ACT262209 SW262138:SX262209 JA262138:JB262209 E262138:F262209 WVM196602:WVN196673 WLQ196602:WLR196673 WBU196602:WBV196673 VRY196602:VRZ196673 VIC196602:VID196673 UYG196602:UYH196673 UOK196602:UOL196673 UEO196602:UEP196673 TUS196602:TUT196673 TKW196602:TKX196673 TBA196602:TBB196673 SRE196602:SRF196673 SHI196602:SHJ196673 RXM196602:RXN196673 RNQ196602:RNR196673 RDU196602:RDV196673 QTY196602:QTZ196673 QKC196602:QKD196673 QAG196602:QAH196673 PQK196602:PQL196673 PGO196602:PGP196673 OWS196602:OWT196673 OMW196602:OMX196673 ODA196602:ODB196673 NTE196602:NTF196673 NJI196602:NJJ196673 MZM196602:MZN196673 MPQ196602:MPR196673 MFU196602:MFV196673 LVY196602:LVZ196673 LMC196602:LMD196673 LCG196602:LCH196673 KSK196602:KSL196673 KIO196602:KIP196673 JYS196602:JYT196673 JOW196602:JOX196673 JFA196602:JFB196673 IVE196602:IVF196673 ILI196602:ILJ196673 IBM196602:IBN196673 HRQ196602:HRR196673 HHU196602:HHV196673 GXY196602:GXZ196673 GOC196602:GOD196673 GEG196602:GEH196673 FUK196602:FUL196673 FKO196602:FKP196673 FAS196602:FAT196673 EQW196602:EQX196673 EHA196602:EHB196673 DXE196602:DXF196673 DNI196602:DNJ196673 DDM196602:DDN196673 CTQ196602:CTR196673 CJU196602:CJV196673 BZY196602:BZZ196673 BQC196602:BQD196673 BGG196602:BGH196673 AWK196602:AWL196673 AMO196602:AMP196673 ACS196602:ACT196673 SW196602:SX196673 JA196602:JB196673 E196602:F196673 WVM131066:WVN131137 WLQ131066:WLR131137 WBU131066:WBV131137 VRY131066:VRZ131137 VIC131066:VID131137 UYG131066:UYH131137 UOK131066:UOL131137 UEO131066:UEP131137 TUS131066:TUT131137 TKW131066:TKX131137 TBA131066:TBB131137 SRE131066:SRF131137 SHI131066:SHJ131137 RXM131066:RXN131137 RNQ131066:RNR131137 RDU131066:RDV131137 QTY131066:QTZ131137 QKC131066:QKD131137 QAG131066:QAH131137 PQK131066:PQL131137 PGO131066:PGP131137 OWS131066:OWT131137 OMW131066:OMX131137 ODA131066:ODB131137 NTE131066:NTF131137 NJI131066:NJJ131137 MZM131066:MZN131137 MPQ131066:MPR131137 MFU131066:MFV131137 LVY131066:LVZ131137 LMC131066:LMD131137 LCG131066:LCH131137 KSK131066:KSL131137 KIO131066:KIP131137 JYS131066:JYT131137 JOW131066:JOX131137 JFA131066:JFB131137 IVE131066:IVF131137 ILI131066:ILJ131137 IBM131066:IBN131137 HRQ131066:HRR131137 HHU131066:HHV131137 GXY131066:GXZ131137 GOC131066:GOD131137 GEG131066:GEH131137 FUK131066:FUL131137 FKO131066:FKP131137 FAS131066:FAT131137 EQW131066:EQX131137 EHA131066:EHB131137 DXE131066:DXF131137 DNI131066:DNJ131137 DDM131066:DDN131137 CTQ131066:CTR131137 CJU131066:CJV131137 BZY131066:BZZ131137 BQC131066:BQD131137 BGG131066:BGH131137 AWK131066:AWL131137 AMO131066:AMP131137 ACS131066:ACT131137 SW131066:SX131137 JA131066:JB131137 E131066:F131137 WVM65530:WVN65601 WLQ65530:WLR65601 WBU65530:WBV65601 VRY65530:VRZ65601 VIC65530:VID65601 UYG65530:UYH65601 UOK65530:UOL65601 UEO65530:UEP65601 TUS65530:TUT65601 TKW65530:TKX65601 TBA65530:TBB65601 SRE65530:SRF65601 SHI65530:SHJ65601 RXM65530:RXN65601 RNQ65530:RNR65601 RDU65530:RDV65601 QTY65530:QTZ65601 QKC65530:QKD65601 QAG65530:QAH65601 PQK65530:PQL65601 PGO65530:PGP65601 OWS65530:OWT65601 OMW65530:OMX65601 ODA65530:ODB65601 NTE65530:NTF65601 NJI65530:NJJ65601 MZM65530:MZN65601 MPQ65530:MPR65601 MFU65530:MFV65601 LVY65530:LVZ65601 LMC65530:LMD65601 LCG65530:LCH65601 KSK65530:KSL65601 KIO65530:KIP65601 JYS65530:JYT65601 JOW65530:JOX65601 JFA65530:JFB65601 IVE65530:IVF65601 ILI65530:ILJ65601 IBM65530:IBN65601 HRQ65530:HRR65601 HHU65530:HHV65601 GXY65530:GXZ65601 GOC65530:GOD65601 GEG65530:GEH65601 FUK65530:FUL65601 FKO65530:FKP65601 FAS65530:FAT65601 EQW65530:EQX65601 EHA65530:EHB65601 DXE65530:DXF65601 DNI65530:DNJ65601 DDM65530:DDN65601 CTQ65530:CTR65601 CJU65530:CJV65601 BZY65530:BZZ65601 BQC65530:BQD65601 BGG65530:BGH65601 AWK65530:AWL65601 AMO65530:AMP65601 ACS65530:ACT65601 SW65530:SX65601 JA65530:JB65601 E65530:F65601 JA64355:JB64420 WVM1047395:WVN1047460 WLQ1047395:WLR1047460 WBU1047395:WBV1047460 VRY1047395:VRZ1047460 VIC1047395:VID1047460 UYG1047395:UYH1047460 UOK1047395:UOL1047460 UEO1047395:UEP1047460 TUS1047395:TUT1047460 TKW1047395:TKX1047460 TBA1047395:TBB1047460 SRE1047395:SRF1047460 SHI1047395:SHJ1047460 RXM1047395:RXN1047460 RNQ1047395:RNR1047460 RDU1047395:RDV1047460 QTY1047395:QTZ1047460 QKC1047395:QKD1047460 QAG1047395:QAH1047460 PQK1047395:PQL1047460 PGO1047395:PGP1047460 OWS1047395:OWT1047460 OMW1047395:OMX1047460 ODA1047395:ODB1047460 NTE1047395:NTF1047460 NJI1047395:NJJ1047460 MZM1047395:MZN1047460 MPQ1047395:MPR1047460 MFU1047395:MFV1047460 LVY1047395:LVZ1047460 LMC1047395:LMD1047460 LCG1047395:LCH1047460 KSK1047395:KSL1047460 KIO1047395:KIP1047460 JYS1047395:JYT1047460 JOW1047395:JOX1047460 JFA1047395:JFB1047460 IVE1047395:IVF1047460 ILI1047395:ILJ1047460 IBM1047395:IBN1047460 HRQ1047395:HRR1047460 HHU1047395:HHV1047460 GXY1047395:GXZ1047460 GOC1047395:GOD1047460 GEG1047395:GEH1047460 FUK1047395:FUL1047460 FKO1047395:FKP1047460 FAS1047395:FAT1047460 EQW1047395:EQX1047460 EHA1047395:EHB1047460 DXE1047395:DXF1047460 DNI1047395:DNJ1047460 DDM1047395:DDN1047460 CTQ1047395:CTR1047460 CJU1047395:CJV1047460 BZY1047395:BZZ1047460 BQC1047395:BQD1047460 BGG1047395:BGH1047460 AWK1047395:AWL1047460 AMO1047395:AMP1047460 ACS1047395:ACT1047460 SW1047395:SX1047460 JA1047395:JB1047460 E1047395:F1047460 WVM981859:WVN981924 WLQ981859:WLR981924 WBU981859:WBV981924 VRY981859:VRZ981924 VIC981859:VID981924 UYG981859:UYH981924 UOK981859:UOL981924 UEO981859:UEP981924 TUS981859:TUT981924 TKW981859:TKX981924 TBA981859:TBB981924 SRE981859:SRF981924 SHI981859:SHJ981924 RXM981859:RXN981924 RNQ981859:RNR981924 RDU981859:RDV981924 QTY981859:QTZ981924 QKC981859:QKD981924 QAG981859:QAH981924 PQK981859:PQL981924 PGO981859:PGP981924 OWS981859:OWT981924 OMW981859:OMX981924 ODA981859:ODB981924 NTE981859:NTF981924 NJI981859:NJJ981924 MZM981859:MZN981924 MPQ981859:MPR981924 MFU981859:MFV981924 LVY981859:LVZ981924 LMC981859:LMD981924 LCG981859:LCH981924 KSK981859:KSL981924 KIO981859:KIP981924 JYS981859:JYT981924 JOW981859:JOX981924 JFA981859:JFB981924 IVE981859:IVF981924 ILI981859:ILJ981924 IBM981859:IBN981924 HRQ981859:HRR981924 HHU981859:HHV981924 GXY981859:GXZ981924 GOC981859:GOD981924 GEG981859:GEH981924 FUK981859:FUL981924 FKO981859:FKP981924 FAS981859:FAT981924 EQW981859:EQX981924 EHA981859:EHB981924 DXE981859:DXF981924 DNI981859:DNJ981924 DDM981859:DDN981924 CTQ981859:CTR981924 CJU981859:CJV981924 BZY981859:BZZ981924 BQC981859:BQD981924 BGG981859:BGH981924 AWK981859:AWL981924 AMO981859:AMP981924 ACS981859:ACT981924 SW981859:SX981924 JA981859:JB981924 E981859:F981924 WVM916323:WVN916388 WLQ916323:WLR916388 WBU916323:WBV916388 VRY916323:VRZ916388 VIC916323:VID916388 UYG916323:UYH916388 UOK916323:UOL916388 UEO916323:UEP916388 TUS916323:TUT916388 TKW916323:TKX916388 TBA916323:TBB916388 SRE916323:SRF916388 SHI916323:SHJ916388 RXM916323:RXN916388 RNQ916323:RNR916388 RDU916323:RDV916388 QTY916323:QTZ916388 QKC916323:QKD916388 QAG916323:QAH916388 PQK916323:PQL916388 PGO916323:PGP916388 OWS916323:OWT916388 OMW916323:OMX916388 ODA916323:ODB916388 NTE916323:NTF916388 NJI916323:NJJ916388 MZM916323:MZN916388 MPQ916323:MPR916388 MFU916323:MFV916388 LVY916323:LVZ916388 LMC916323:LMD916388 LCG916323:LCH916388 KSK916323:KSL916388 KIO916323:KIP916388 JYS916323:JYT916388 JOW916323:JOX916388 JFA916323:JFB916388 IVE916323:IVF916388 ILI916323:ILJ916388 IBM916323:IBN916388 HRQ916323:HRR916388 HHU916323:HHV916388 GXY916323:GXZ916388 GOC916323:GOD916388 GEG916323:GEH916388 FUK916323:FUL916388 FKO916323:FKP916388 FAS916323:FAT916388 EQW916323:EQX916388 EHA916323:EHB916388 DXE916323:DXF916388 DNI916323:DNJ916388 DDM916323:DDN916388 CTQ916323:CTR916388 CJU916323:CJV916388 BZY916323:BZZ916388 BQC916323:BQD916388 BGG916323:BGH916388 AWK916323:AWL916388 AMO916323:AMP916388 ACS916323:ACT916388 SW916323:SX916388 JA916323:JB916388 E916323:F916388 WVM850787:WVN850852 WLQ850787:WLR850852 WBU850787:WBV850852 VRY850787:VRZ850852 VIC850787:VID850852 UYG850787:UYH850852 UOK850787:UOL850852 UEO850787:UEP850852 TUS850787:TUT850852 TKW850787:TKX850852 TBA850787:TBB850852 SRE850787:SRF850852 SHI850787:SHJ850852 RXM850787:RXN850852 RNQ850787:RNR850852 RDU850787:RDV850852 QTY850787:QTZ850852 QKC850787:QKD850852 QAG850787:QAH850852 PQK850787:PQL850852 PGO850787:PGP850852 OWS850787:OWT850852 OMW850787:OMX850852 ODA850787:ODB850852 NTE850787:NTF850852 NJI850787:NJJ850852 MZM850787:MZN850852 MPQ850787:MPR850852 MFU850787:MFV850852 LVY850787:LVZ850852 LMC850787:LMD850852 LCG850787:LCH850852 KSK850787:KSL850852 KIO850787:KIP850852 JYS850787:JYT850852 JOW850787:JOX850852 JFA850787:JFB850852 IVE850787:IVF850852 ILI850787:ILJ850852 IBM850787:IBN850852 HRQ850787:HRR850852 HHU850787:HHV850852 GXY850787:GXZ850852 GOC850787:GOD850852 GEG850787:GEH850852 FUK850787:FUL850852 FKO850787:FKP850852 FAS850787:FAT850852 EQW850787:EQX850852 EHA850787:EHB850852 DXE850787:DXF850852 DNI850787:DNJ850852 DDM850787:DDN850852 CTQ850787:CTR850852 CJU850787:CJV850852 BZY850787:BZZ850852 BQC850787:BQD850852 BGG850787:BGH850852 AWK850787:AWL850852 AMO850787:AMP850852 ACS850787:ACT850852 SW850787:SX850852 JA850787:JB850852 E850787:F850852 WVM785251:WVN785316 WLQ785251:WLR785316 WBU785251:WBV785316 VRY785251:VRZ785316 VIC785251:VID785316 UYG785251:UYH785316 UOK785251:UOL785316 UEO785251:UEP785316 TUS785251:TUT785316 TKW785251:TKX785316 TBA785251:TBB785316 SRE785251:SRF785316 SHI785251:SHJ785316 RXM785251:RXN785316 RNQ785251:RNR785316 RDU785251:RDV785316 QTY785251:QTZ785316 QKC785251:QKD785316 QAG785251:QAH785316 PQK785251:PQL785316 PGO785251:PGP785316 OWS785251:OWT785316 OMW785251:OMX785316 ODA785251:ODB785316 NTE785251:NTF785316 NJI785251:NJJ785316 MZM785251:MZN785316 MPQ785251:MPR785316 MFU785251:MFV785316 LVY785251:LVZ785316 LMC785251:LMD785316 LCG785251:LCH785316 KSK785251:KSL785316 KIO785251:KIP785316 JYS785251:JYT785316 JOW785251:JOX785316 JFA785251:JFB785316 IVE785251:IVF785316 ILI785251:ILJ785316 IBM785251:IBN785316 HRQ785251:HRR785316 HHU785251:HHV785316 GXY785251:GXZ785316 GOC785251:GOD785316 GEG785251:GEH785316 FUK785251:FUL785316 FKO785251:FKP785316 FAS785251:FAT785316 EQW785251:EQX785316 EHA785251:EHB785316 DXE785251:DXF785316 DNI785251:DNJ785316 DDM785251:DDN785316 CTQ785251:CTR785316 CJU785251:CJV785316 BZY785251:BZZ785316 BQC785251:BQD785316 BGG785251:BGH785316 AWK785251:AWL785316 AMO785251:AMP785316 ACS785251:ACT785316 SW785251:SX785316 JA785251:JB785316 E785251:F785316 WVM719715:WVN719780 WLQ719715:WLR719780 WBU719715:WBV719780 VRY719715:VRZ719780 VIC719715:VID719780 UYG719715:UYH719780 UOK719715:UOL719780 UEO719715:UEP719780 TUS719715:TUT719780 TKW719715:TKX719780 TBA719715:TBB719780 SRE719715:SRF719780 SHI719715:SHJ719780 RXM719715:RXN719780 RNQ719715:RNR719780 RDU719715:RDV719780 QTY719715:QTZ719780 QKC719715:QKD719780 QAG719715:QAH719780 PQK719715:PQL719780 PGO719715:PGP719780 OWS719715:OWT719780 OMW719715:OMX719780 ODA719715:ODB719780 NTE719715:NTF719780 NJI719715:NJJ719780 MZM719715:MZN719780 MPQ719715:MPR719780 MFU719715:MFV719780 LVY719715:LVZ719780 LMC719715:LMD719780 LCG719715:LCH719780 KSK719715:KSL719780 KIO719715:KIP719780 JYS719715:JYT719780 JOW719715:JOX719780 JFA719715:JFB719780 IVE719715:IVF719780 ILI719715:ILJ719780 IBM719715:IBN719780 HRQ719715:HRR719780 HHU719715:HHV719780 GXY719715:GXZ719780 GOC719715:GOD719780 GEG719715:GEH719780 FUK719715:FUL719780 FKO719715:FKP719780 FAS719715:FAT719780 EQW719715:EQX719780 EHA719715:EHB719780 DXE719715:DXF719780 DNI719715:DNJ719780 DDM719715:DDN719780 CTQ719715:CTR719780 CJU719715:CJV719780 BZY719715:BZZ719780 BQC719715:BQD719780 BGG719715:BGH719780 AWK719715:AWL719780 AMO719715:AMP719780 ACS719715:ACT719780 SW719715:SX719780 JA719715:JB719780 E719715:F719780 WVM654179:WVN654244 WLQ654179:WLR654244 WBU654179:WBV654244 VRY654179:VRZ654244 VIC654179:VID654244 UYG654179:UYH654244 UOK654179:UOL654244 UEO654179:UEP654244 TUS654179:TUT654244 TKW654179:TKX654244 TBA654179:TBB654244 SRE654179:SRF654244 SHI654179:SHJ654244 RXM654179:RXN654244 RNQ654179:RNR654244 RDU654179:RDV654244 QTY654179:QTZ654244 QKC654179:QKD654244 QAG654179:QAH654244 PQK654179:PQL654244 PGO654179:PGP654244 OWS654179:OWT654244 OMW654179:OMX654244 ODA654179:ODB654244 NTE654179:NTF654244 NJI654179:NJJ654244 MZM654179:MZN654244 MPQ654179:MPR654244 MFU654179:MFV654244 LVY654179:LVZ654244 LMC654179:LMD654244 LCG654179:LCH654244 KSK654179:KSL654244 KIO654179:KIP654244 JYS654179:JYT654244 JOW654179:JOX654244 JFA654179:JFB654244 IVE654179:IVF654244 ILI654179:ILJ654244 IBM654179:IBN654244 HRQ654179:HRR654244 HHU654179:HHV654244 GXY654179:GXZ654244 GOC654179:GOD654244 GEG654179:GEH654244 FUK654179:FUL654244 FKO654179:FKP654244 FAS654179:FAT654244 EQW654179:EQX654244 EHA654179:EHB654244 DXE654179:DXF654244 DNI654179:DNJ654244 DDM654179:DDN654244 CTQ654179:CTR654244 CJU654179:CJV654244 BZY654179:BZZ654244 BQC654179:BQD654244 BGG654179:BGH654244 AWK654179:AWL654244 AMO654179:AMP654244 ACS654179:ACT654244 SW654179:SX654244 JA654179:JB654244 E654179:F654244 WVM588643:WVN588708 WLQ588643:WLR588708 WBU588643:WBV588708 VRY588643:VRZ588708 VIC588643:VID588708 UYG588643:UYH588708 UOK588643:UOL588708 UEO588643:UEP588708 TUS588643:TUT588708 TKW588643:TKX588708 TBA588643:TBB588708 SRE588643:SRF588708 SHI588643:SHJ588708 RXM588643:RXN588708 RNQ588643:RNR588708 RDU588643:RDV588708 QTY588643:QTZ588708 QKC588643:QKD588708 QAG588643:QAH588708 PQK588643:PQL588708 PGO588643:PGP588708 OWS588643:OWT588708 OMW588643:OMX588708 ODA588643:ODB588708 NTE588643:NTF588708 NJI588643:NJJ588708 MZM588643:MZN588708 MPQ588643:MPR588708 MFU588643:MFV588708 LVY588643:LVZ588708 LMC588643:LMD588708 LCG588643:LCH588708 KSK588643:KSL588708 KIO588643:KIP588708 JYS588643:JYT588708 JOW588643:JOX588708 JFA588643:JFB588708 IVE588643:IVF588708 ILI588643:ILJ588708 IBM588643:IBN588708 HRQ588643:HRR588708 HHU588643:HHV588708 GXY588643:GXZ588708 GOC588643:GOD588708 GEG588643:GEH588708 FUK588643:FUL588708 FKO588643:FKP588708 FAS588643:FAT588708 EQW588643:EQX588708 EHA588643:EHB588708 DXE588643:DXF588708 DNI588643:DNJ588708 DDM588643:DDN588708 CTQ588643:CTR588708 CJU588643:CJV588708 BZY588643:BZZ588708 BQC588643:BQD588708 BGG588643:BGH588708 AWK588643:AWL588708 AMO588643:AMP588708 ACS588643:ACT588708 SW588643:SX588708 JA588643:JB588708 E588643:F588708 WVM523107:WVN523172 WLQ523107:WLR523172 WBU523107:WBV523172 VRY523107:VRZ523172 VIC523107:VID523172 UYG523107:UYH523172 UOK523107:UOL523172 UEO523107:UEP523172 TUS523107:TUT523172 TKW523107:TKX523172 TBA523107:TBB523172 SRE523107:SRF523172 SHI523107:SHJ523172 RXM523107:RXN523172 RNQ523107:RNR523172 RDU523107:RDV523172 QTY523107:QTZ523172 QKC523107:QKD523172 QAG523107:QAH523172 PQK523107:PQL523172 PGO523107:PGP523172 OWS523107:OWT523172 OMW523107:OMX523172 ODA523107:ODB523172 NTE523107:NTF523172 NJI523107:NJJ523172 MZM523107:MZN523172 MPQ523107:MPR523172 MFU523107:MFV523172 LVY523107:LVZ523172 LMC523107:LMD523172 LCG523107:LCH523172 KSK523107:KSL523172 KIO523107:KIP523172 JYS523107:JYT523172 JOW523107:JOX523172 JFA523107:JFB523172 IVE523107:IVF523172 ILI523107:ILJ523172 IBM523107:IBN523172 HRQ523107:HRR523172 HHU523107:HHV523172 GXY523107:GXZ523172 GOC523107:GOD523172 GEG523107:GEH523172 FUK523107:FUL523172 FKO523107:FKP523172 FAS523107:FAT523172 EQW523107:EQX523172 EHA523107:EHB523172 DXE523107:DXF523172 DNI523107:DNJ523172 DDM523107:DDN523172 CTQ523107:CTR523172 CJU523107:CJV523172 BZY523107:BZZ523172 BQC523107:BQD523172 BGG523107:BGH523172 AWK523107:AWL523172 AMO523107:AMP523172 ACS523107:ACT523172 SW523107:SX523172 JA523107:JB523172 E523107:F523172 WVM457571:WVN457636 WLQ457571:WLR457636 WBU457571:WBV457636 VRY457571:VRZ457636 VIC457571:VID457636 UYG457571:UYH457636 UOK457571:UOL457636 UEO457571:UEP457636 TUS457571:TUT457636 TKW457571:TKX457636 TBA457571:TBB457636 SRE457571:SRF457636 SHI457571:SHJ457636 RXM457571:RXN457636 RNQ457571:RNR457636 RDU457571:RDV457636 QTY457571:QTZ457636 QKC457571:QKD457636 QAG457571:QAH457636 PQK457571:PQL457636 PGO457571:PGP457636 OWS457571:OWT457636 OMW457571:OMX457636 ODA457571:ODB457636 NTE457571:NTF457636 NJI457571:NJJ457636 MZM457571:MZN457636 MPQ457571:MPR457636 MFU457571:MFV457636 LVY457571:LVZ457636 LMC457571:LMD457636 LCG457571:LCH457636 KSK457571:KSL457636 KIO457571:KIP457636 JYS457571:JYT457636 JOW457571:JOX457636 JFA457571:JFB457636 IVE457571:IVF457636 ILI457571:ILJ457636 IBM457571:IBN457636 HRQ457571:HRR457636 HHU457571:HHV457636 GXY457571:GXZ457636 GOC457571:GOD457636 GEG457571:GEH457636 FUK457571:FUL457636 FKO457571:FKP457636 FAS457571:FAT457636 EQW457571:EQX457636 EHA457571:EHB457636 DXE457571:DXF457636 DNI457571:DNJ457636 DDM457571:DDN457636 CTQ457571:CTR457636 CJU457571:CJV457636 BZY457571:BZZ457636 BQC457571:BQD457636 BGG457571:BGH457636 AWK457571:AWL457636 AMO457571:AMP457636 ACS457571:ACT457636 SW457571:SX457636 JA457571:JB457636 E457571:F457636 WVM392035:WVN392100 WLQ392035:WLR392100 WBU392035:WBV392100 VRY392035:VRZ392100 VIC392035:VID392100 UYG392035:UYH392100 UOK392035:UOL392100 UEO392035:UEP392100 TUS392035:TUT392100 TKW392035:TKX392100 TBA392035:TBB392100 SRE392035:SRF392100 SHI392035:SHJ392100 RXM392035:RXN392100 RNQ392035:RNR392100 RDU392035:RDV392100 QTY392035:QTZ392100 QKC392035:QKD392100 QAG392035:QAH392100 PQK392035:PQL392100 PGO392035:PGP392100 OWS392035:OWT392100 OMW392035:OMX392100 ODA392035:ODB392100 NTE392035:NTF392100 NJI392035:NJJ392100 MZM392035:MZN392100 MPQ392035:MPR392100 MFU392035:MFV392100 LVY392035:LVZ392100 LMC392035:LMD392100 LCG392035:LCH392100 KSK392035:KSL392100 KIO392035:KIP392100 JYS392035:JYT392100 JOW392035:JOX392100 JFA392035:JFB392100 IVE392035:IVF392100 ILI392035:ILJ392100 IBM392035:IBN392100 HRQ392035:HRR392100 HHU392035:HHV392100 GXY392035:GXZ392100 GOC392035:GOD392100 GEG392035:GEH392100 FUK392035:FUL392100 FKO392035:FKP392100 FAS392035:FAT392100 EQW392035:EQX392100 EHA392035:EHB392100 DXE392035:DXF392100 DNI392035:DNJ392100 DDM392035:DDN392100 CTQ392035:CTR392100 CJU392035:CJV392100 BZY392035:BZZ392100 BQC392035:BQD392100 BGG392035:BGH392100 AWK392035:AWL392100 AMO392035:AMP392100 ACS392035:ACT392100 SW392035:SX392100 JA392035:JB392100 E392035:F392100 WVM326499:WVN326564 WLQ326499:WLR326564 WBU326499:WBV326564 VRY326499:VRZ326564 VIC326499:VID326564 UYG326499:UYH326564 UOK326499:UOL326564 UEO326499:UEP326564 TUS326499:TUT326564 TKW326499:TKX326564 TBA326499:TBB326564 SRE326499:SRF326564 SHI326499:SHJ326564 RXM326499:RXN326564 RNQ326499:RNR326564 RDU326499:RDV326564 QTY326499:QTZ326564 QKC326499:QKD326564 QAG326499:QAH326564 PQK326499:PQL326564 PGO326499:PGP326564 OWS326499:OWT326564 OMW326499:OMX326564 ODA326499:ODB326564 NTE326499:NTF326564 NJI326499:NJJ326564 MZM326499:MZN326564 MPQ326499:MPR326564 MFU326499:MFV326564 LVY326499:LVZ326564 LMC326499:LMD326564 LCG326499:LCH326564 KSK326499:KSL326564 KIO326499:KIP326564 JYS326499:JYT326564 JOW326499:JOX326564 JFA326499:JFB326564 IVE326499:IVF326564 ILI326499:ILJ326564 IBM326499:IBN326564 HRQ326499:HRR326564 HHU326499:HHV326564 GXY326499:GXZ326564 GOC326499:GOD326564 GEG326499:GEH326564 FUK326499:FUL326564 FKO326499:FKP326564 FAS326499:FAT326564 EQW326499:EQX326564 EHA326499:EHB326564 DXE326499:DXF326564 DNI326499:DNJ326564 DDM326499:DDN326564 CTQ326499:CTR326564 CJU326499:CJV326564 BZY326499:BZZ326564 BQC326499:BQD326564 BGG326499:BGH326564 AWK326499:AWL326564 AMO326499:AMP326564 ACS326499:ACT326564 SW326499:SX326564 JA326499:JB326564 E326499:F326564 WVM260963:WVN261028 WLQ260963:WLR261028 WBU260963:WBV261028 VRY260963:VRZ261028 VIC260963:VID261028 UYG260963:UYH261028 UOK260963:UOL261028 UEO260963:UEP261028 TUS260963:TUT261028 TKW260963:TKX261028 TBA260963:TBB261028 SRE260963:SRF261028 SHI260963:SHJ261028 RXM260963:RXN261028 RNQ260963:RNR261028 RDU260963:RDV261028 QTY260963:QTZ261028 QKC260963:QKD261028 QAG260963:QAH261028 PQK260963:PQL261028 PGO260963:PGP261028 OWS260963:OWT261028 OMW260963:OMX261028 ODA260963:ODB261028 NTE260963:NTF261028 NJI260963:NJJ261028 MZM260963:MZN261028 MPQ260963:MPR261028 MFU260963:MFV261028 LVY260963:LVZ261028 LMC260963:LMD261028 LCG260963:LCH261028 KSK260963:KSL261028 KIO260963:KIP261028 JYS260963:JYT261028 JOW260963:JOX261028 JFA260963:JFB261028 IVE260963:IVF261028 ILI260963:ILJ261028 IBM260963:IBN261028 HRQ260963:HRR261028 HHU260963:HHV261028 GXY260963:GXZ261028 GOC260963:GOD261028 GEG260963:GEH261028 FUK260963:FUL261028 FKO260963:FKP261028 FAS260963:FAT261028 EQW260963:EQX261028 EHA260963:EHB261028 DXE260963:DXF261028 DNI260963:DNJ261028 DDM260963:DDN261028 CTQ260963:CTR261028 CJU260963:CJV261028 BZY260963:BZZ261028 BQC260963:BQD261028 BGG260963:BGH261028 AWK260963:AWL261028 AMO260963:AMP261028 ACS260963:ACT261028 SW260963:SX261028 JA260963:JB261028 E260963:F261028 WVM195427:WVN195492 WLQ195427:WLR195492 WBU195427:WBV195492 VRY195427:VRZ195492 VIC195427:VID195492 UYG195427:UYH195492 UOK195427:UOL195492 UEO195427:UEP195492 TUS195427:TUT195492 TKW195427:TKX195492 TBA195427:TBB195492 SRE195427:SRF195492 SHI195427:SHJ195492 RXM195427:RXN195492 RNQ195427:RNR195492 RDU195427:RDV195492 QTY195427:QTZ195492 QKC195427:QKD195492 QAG195427:QAH195492 PQK195427:PQL195492 PGO195427:PGP195492 OWS195427:OWT195492 OMW195427:OMX195492 ODA195427:ODB195492 NTE195427:NTF195492 NJI195427:NJJ195492 MZM195427:MZN195492 MPQ195427:MPR195492 MFU195427:MFV195492 LVY195427:LVZ195492 LMC195427:LMD195492 LCG195427:LCH195492 KSK195427:KSL195492 KIO195427:KIP195492 JYS195427:JYT195492 JOW195427:JOX195492 JFA195427:JFB195492 IVE195427:IVF195492 ILI195427:ILJ195492 IBM195427:IBN195492 HRQ195427:HRR195492 HHU195427:HHV195492 GXY195427:GXZ195492 GOC195427:GOD195492 GEG195427:GEH195492 FUK195427:FUL195492 FKO195427:FKP195492 FAS195427:FAT195492 EQW195427:EQX195492 EHA195427:EHB195492 DXE195427:DXF195492 DNI195427:DNJ195492 DDM195427:DDN195492 CTQ195427:CTR195492 CJU195427:CJV195492 BZY195427:BZZ195492 BQC195427:BQD195492 BGG195427:BGH195492 AWK195427:AWL195492 AMO195427:AMP195492 ACS195427:ACT195492 SW195427:SX195492 JA195427:JB195492 E195427:F195492 WVM129891:WVN129956 WLQ129891:WLR129956 WBU129891:WBV129956 VRY129891:VRZ129956 VIC129891:VID129956 UYG129891:UYH129956 UOK129891:UOL129956 UEO129891:UEP129956 TUS129891:TUT129956 TKW129891:TKX129956 TBA129891:TBB129956 SRE129891:SRF129956 SHI129891:SHJ129956 RXM129891:RXN129956 RNQ129891:RNR129956 RDU129891:RDV129956 QTY129891:QTZ129956 QKC129891:QKD129956 QAG129891:QAH129956 PQK129891:PQL129956 PGO129891:PGP129956 OWS129891:OWT129956 OMW129891:OMX129956 ODA129891:ODB129956 NTE129891:NTF129956 NJI129891:NJJ129956 MZM129891:MZN129956 MPQ129891:MPR129956 MFU129891:MFV129956 LVY129891:LVZ129956 LMC129891:LMD129956 LCG129891:LCH129956 KSK129891:KSL129956 KIO129891:KIP129956 JYS129891:JYT129956 JOW129891:JOX129956 JFA129891:JFB129956 IVE129891:IVF129956 ILI129891:ILJ129956 IBM129891:IBN129956 HRQ129891:HRR129956 HHU129891:HHV129956 GXY129891:GXZ129956 GOC129891:GOD129956 GEG129891:GEH129956 FUK129891:FUL129956 FKO129891:FKP129956 FAS129891:FAT129956 EQW129891:EQX129956 EHA129891:EHB129956 DXE129891:DXF129956 DNI129891:DNJ129956 DDM129891:DDN129956 CTQ129891:CTR129956 CJU129891:CJV129956 BZY129891:BZZ129956 BQC129891:BQD129956 BGG129891:BGH129956 AWK129891:AWL129956 AMO129891:AMP129956 ACS129891:ACT129956 SW129891:SX129956 JA129891:JB129956 E129891:F129956 WVM64355:WVN64420 WLQ64355:WLR64420 WBU64355:WBV64420 VRY64355:VRZ64420 VIC64355:VID64420 UYG64355:UYH64420 UOK64355:UOL64420 UEO64355:UEP64420 TUS64355:TUT64420 TKW64355:TKX64420 TBA64355:TBB64420 SRE64355:SRF64420 SHI64355:SHJ64420 RXM64355:RXN64420 RNQ64355:RNR64420 RDU64355:RDV64420 QTY64355:QTZ64420 QKC64355:QKD64420 QAG64355:QAH64420 PQK64355:PQL64420 PGO64355:PGP64420 OWS64355:OWT64420 OMW64355:OMX64420 ODA64355:ODB64420 NTE64355:NTF64420 NJI64355:NJJ64420 MZM64355:MZN64420 MPQ64355:MPR64420 MFU64355:MFV64420 LVY64355:LVZ64420 LMC64355:LMD64420 LCG64355:LCH64420 KSK64355:KSL64420 KIO64355:KIP64420 JYS64355:JYT64420 JOW64355:JOX64420 JFA64355:JFB64420 IVE64355:IVF64420 ILI64355:ILJ64420 IBM64355:IBN64420 HRQ64355:HRR64420 HHU64355:HHV64420 GXY64355:GXZ64420 GOC64355:GOD64420 GEG64355:GEH64420 FUK64355:FUL64420 FKO64355:FKP64420 FAS64355:FAT64420 EQW64355:EQX64420 EHA64355:EHB64420 DXE64355:DXF64420 DNI64355:DNJ64420 DDM64355:DDN64420 CTQ64355:CTR64420 CJU64355:CJV64420 BZY64355:BZZ64420 BQC64355:BQD64420 BGG64355:BGH64420 AWK64355:AWL64420 AMO64355:AMP64420 ACS64355:ACT64420 SW64355:SX64420 JA2:JB65 SW2:SX65 ACS2:ACT65 AMO2:AMP65 AWK2:AWL65 BGG2:BGH65 BQC2:BQD65 BZY2:BZZ65 CJU2:CJV65 CTQ2:CTR65 DDM2:DDN65 DNI2:DNJ65 DXE2:DXF65 EHA2:EHB65 EQW2:EQX65 FAS2:FAT65 FKO2:FKP65 FUK2:FUL65 GEG2:GEH65 GOC2:GOD65 GXY2:GXZ65 HHU2:HHV65 HRQ2:HRR65 IBM2:IBN65 ILI2:ILJ65 IVE2:IVF65 JFA2:JFB65 JOW2:JOX65 JYS2:JYT65 KIO2:KIP65 KSK2:KSL65 LCG2:LCH65 LMC2:LMD65 LVY2:LVZ65 MFU2:MFV65 MPQ2:MPR65 MZM2:MZN65 NJI2:NJJ65 NTE2:NTF65 ODA2:ODB65 OMW2:OMX65 OWS2:OWT65 PGO2:PGP65 PQK2:PQL65 QAG2:QAH65 QKC2:QKD65 QTY2:QTZ65 RDU2:RDV65 RNQ2:RNR65 RXM2:RXN65 SHI2:SHJ65 SRE2:SRF65 TBA2:TBB65 TKW2:TKX65 TUS2:TUT65 UEO2:UEP65 UOK2:UOL65 UYG2:UYH65 VIC2:VID65 VRY2:VRZ65 WBU2:WBV65 WLQ2:WLR65 WVM2:WVN65" xr:uid="{044DEDE3-C7C8-4843-B7DE-2227D9354B34}">
      <formula1>#REF!</formula1>
    </dataValidation>
    <dataValidation type="list" allowBlank="1" showInputMessage="1" showErrorMessage="1" sqref="E2:E492" xr:uid="{8F8DDFC8-1D37-44B8-AE74-1E1D97D9FDF9}">
      <formula1>$AG$2:$AG$11</formula1>
    </dataValidation>
    <dataValidation type="decimal" allowBlank="1" showInputMessage="1" showErrorMessage="1" error="硬度を正しく入力して下さい。" sqref="O2:P492" xr:uid="{3134553D-8398-4CCC-B796-2CF9B2E8996B}">
      <formula1>0</formula1>
      <formula2>7</formula2>
    </dataValidation>
    <dataValidation type="list" allowBlank="1" showInputMessage="1" showErrorMessage="1" sqref="F2:F1446" xr:uid="{EF06DA51-16AE-4A80-855C-90CFBEFC4E7A}">
      <formula1>$AH$2:$AH$11</formula1>
    </dataValidation>
    <dataValidation type="list" allowBlank="1" showInputMessage="1" showErrorMessage="1" sqref="AC38 Y2:AA583" xr:uid="{94CEFDD1-5253-4D78-A055-0B4BCE3778BE}">
      <formula1>$AV$2:$AV$38</formula1>
    </dataValidation>
  </dataValidation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1306"/>
  <sheetViews>
    <sheetView zoomScale="85" zoomScaleNormal="85" zoomScaleSheetLayoutView="100" workbookViewId="0">
      <pane ySplit="1" topLeftCell="A2" activePane="bottomLeft" state="frozen"/>
      <selection activeCell="H14" sqref="H14"/>
      <selection pane="bottomLeft" activeCell="A2" sqref="A2"/>
    </sheetView>
  </sheetViews>
  <sheetFormatPr defaultColWidth="9" defaultRowHeight="13.5" x14ac:dyDescent="0.15"/>
  <cols>
    <col min="1" max="3" width="9" style="7"/>
    <col min="4" max="4" width="11.625" style="7" bestFit="1" customWidth="1"/>
    <col min="5" max="9" width="9" style="7"/>
    <col min="10" max="11" width="9" style="68"/>
    <col min="12" max="16" width="9" style="7"/>
    <col min="17" max="17" width="9" style="16"/>
    <col min="18" max="19" width="9" style="7"/>
    <col min="20" max="20" width="9" style="16"/>
    <col min="21" max="21" width="9" style="7"/>
    <col min="22" max="22" width="9" style="16"/>
    <col min="23" max="32" width="9" style="7"/>
    <col min="33" max="33" width="16.875" style="7" bestFit="1" customWidth="1"/>
    <col min="34" max="34" width="15.625" style="7" customWidth="1"/>
    <col min="35" max="39" width="9" style="46"/>
    <col min="40" max="16384" width="9" style="7"/>
  </cols>
  <sheetData>
    <row r="1" spans="1:53" ht="45" x14ac:dyDescent="0.15">
      <c r="A1" s="39" t="s">
        <v>0</v>
      </c>
      <c r="B1" s="1" t="s">
        <v>1</v>
      </c>
      <c r="C1" s="1" t="s">
        <v>115</v>
      </c>
      <c r="D1" s="2" t="s">
        <v>2</v>
      </c>
      <c r="E1" s="40" t="s">
        <v>3</v>
      </c>
      <c r="F1" s="40" t="s">
        <v>4</v>
      </c>
      <c r="G1" s="40" t="s">
        <v>5</v>
      </c>
      <c r="H1" s="40" t="s">
        <v>6</v>
      </c>
      <c r="I1" s="40" t="s">
        <v>7</v>
      </c>
      <c r="J1" s="74" t="s">
        <v>8</v>
      </c>
      <c r="K1" s="74" t="s">
        <v>9</v>
      </c>
      <c r="L1" s="2" t="s">
        <v>116</v>
      </c>
      <c r="M1" s="2" t="s">
        <v>10</v>
      </c>
      <c r="N1" s="2" t="s">
        <v>11</v>
      </c>
      <c r="O1" s="2" t="s">
        <v>117</v>
      </c>
      <c r="P1" s="2" t="s">
        <v>118</v>
      </c>
      <c r="Q1" s="3" t="s">
        <v>12</v>
      </c>
      <c r="R1" s="2" t="s">
        <v>119</v>
      </c>
      <c r="S1" s="2" t="s">
        <v>120</v>
      </c>
      <c r="T1" s="3" t="s">
        <v>13</v>
      </c>
      <c r="U1" s="4" t="s">
        <v>89</v>
      </c>
      <c r="V1" s="5" t="s">
        <v>14</v>
      </c>
      <c r="W1" s="2" t="s">
        <v>15</v>
      </c>
      <c r="X1" s="74" t="s">
        <v>16</v>
      </c>
      <c r="Y1" s="40" t="s">
        <v>17</v>
      </c>
      <c r="Z1" s="40" t="s">
        <v>18</v>
      </c>
      <c r="AA1" s="41" t="s">
        <v>19</v>
      </c>
      <c r="AB1" s="6" t="s">
        <v>121</v>
      </c>
      <c r="AE1" s="8" t="s">
        <v>0</v>
      </c>
      <c r="AF1" s="9"/>
      <c r="AG1" s="8" t="s">
        <v>3</v>
      </c>
      <c r="AH1" s="8" t="s">
        <v>4</v>
      </c>
      <c r="AI1" s="49"/>
      <c r="AJ1" s="50" t="s">
        <v>5</v>
      </c>
      <c r="AK1" s="49"/>
      <c r="AL1" s="51" t="s">
        <v>6</v>
      </c>
      <c r="AM1" s="49"/>
      <c r="AN1" s="10" t="s">
        <v>7</v>
      </c>
      <c r="AO1" s="9"/>
      <c r="AP1" s="10" t="s">
        <v>20</v>
      </c>
      <c r="AQ1" s="9"/>
      <c r="AR1" s="10" t="s">
        <v>9</v>
      </c>
      <c r="AS1" s="9"/>
      <c r="AT1" s="11" t="s">
        <v>21</v>
      </c>
      <c r="AU1" s="9"/>
      <c r="AV1" s="10" t="s">
        <v>22</v>
      </c>
      <c r="AX1" s="12" t="s">
        <v>122</v>
      </c>
      <c r="AY1" s="13" t="s">
        <v>123</v>
      </c>
      <c r="AZ1" s="13" t="s">
        <v>124</v>
      </c>
      <c r="BA1" s="14" t="s">
        <v>125</v>
      </c>
    </row>
    <row r="2" spans="1:53" x14ac:dyDescent="0.15">
      <c r="A2" s="75" t="s">
        <v>23</v>
      </c>
      <c r="B2" s="75" t="s">
        <v>157</v>
      </c>
      <c r="C2" s="75">
        <v>2020</v>
      </c>
      <c r="D2" s="85" t="s">
        <v>177</v>
      </c>
      <c r="E2" s="86" t="s">
        <v>161</v>
      </c>
      <c r="F2" s="86" t="s">
        <v>138</v>
      </c>
      <c r="G2" s="86" t="s">
        <v>25</v>
      </c>
      <c r="H2" s="86" t="s">
        <v>110</v>
      </c>
      <c r="I2" s="86" t="s">
        <v>108</v>
      </c>
      <c r="J2" s="69" t="s">
        <v>26</v>
      </c>
      <c r="K2" s="69" t="s">
        <v>109</v>
      </c>
      <c r="L2" s="83">
        <v>1</v>
      </c>
      <c r="M2" s="52"/>
      <c r="N2" s="68">
        <v>1</v>
      </c>
      <c r="O2" s="68">
        <v>0.35</v>
      </c>
      <c r="P2" s="68">
        <v>0.35</v>
      </c>
      <c r="Q2" s="53">
        <f t="shared" ref="Q2:Q109" si="0">IF(OR(O2="",P2=""),"",AVERAGE(O2,P2))</f>
        <v>0.35</v>
      </c>
      <c r="R2" s="61">
        <v>15.5</v>
      </c>
      <c r="S2" s="61">
        <v>120</v>
      </c>
      <c r="T2" s="54">
        <f t="shared" ref="T2:T16" si="1">IF(H2="","",IF(OR(H2="GREEN",H2="GK"),IF(S2&gt;=$AX$2,VLOOKUP(S2,$AX$2:$AY$7,2,1),""),IF(S2&gt;=$AZ$2,VLOOKUP(S2,$AZ$2:$BA$7,2,1),"")))</f>
        <v>30</v>
      </c>
      <c r="U2" s="46">
        <v>94</v>
      </c>
      <c r="V2" s="54">
        <f t="shared" ref="V2:V109" si="2">IF(OR(N2="",U2="",T2=""),"",U2/N2*T2)</f>
        <v>2820</v>
      </c>
      <c r="W2" s="55">
        <v>2</v>
      </c>
      <c r="X2" s="59" t="s">
        <v>33</v>
      </c>
      <c r="Y2" s="56" t="s">
        <v>172</v>
      </c>
      <c r="Z2" s="56" t="s">
        <v>173</v>
      </c>
      <c r="AA2" s="56" t="s">
        <v>61</v>
      </c>
      <c r="AB2" s="42" t="s">
        <v>158</v>
      </c>
      <c r="AE2" s="17" t="s">
        <v>24</v>
      </c>
      <c r="AG2" s="78" t="s">
        <v>137</v>
      </c>
      <c r="AH2" s="78" t="s">
        <v>138</v>
      </c>
      <c r="AJ2" s="47" t="s">
        <v>25</v>
      </c>
      <c r="AL2" s="76" t="s">
        <v>104</v>
      </c>
      <c r="AN2" s="29" t="s">
        <v>130</v>
      </c>
      <c r="AO2" s="15"/>
      <c r="AP2" s="18" t="s">
        <v>26</v>
      </c>
      <c r="AQ2" s="15"/>
      <c r="AR2" s="18" t="s">
        <v>126</v>
      </c>
      <c r="AS2" s="15"/>
      <c r="AT2" s="18" t="s">
        <v>27</v>
      </c>
      <c r="AU2" s="15"/>
      <c r="AV2" s="48" t="s">
        <v>28</v>
      </c>
      <c r="AW2" s="15"/>
      <c r="AX2" s="19">
        <v>1</v>
      </c>
      <c r="AY2" s="20">
        <v>50</v>
      </c>
      <c r="AZ2" s="20">
        <v>1</v>
      </c>
      <c r="BA2" s="21">
        <v>50</v>
      </c>
    </row>
    <row r="3" spans="1:53" x14ac:dyDescent="0.15">
      <c r="A3" s="75" t="s">
        <v>23</v>
      </c>
      <c r="B3" s="75" t="s">
        <v>157</v>
      </c>
      <c r="C3" s="75">
        <v>2020</v>
      </c>
      <c r="D3" s="85" t="s">
        <v>177</v>
      </c>
      <c r="E3" s="86" t="s">
        <v>161</v>
      </c>
      <c r="F3" s="86" t="s">
        <v>138</v>
      </c>
      <c r="G3" s="86" t="s">
        <v>25</v>
      </c>
      <c r="H3" s="86" t="s">
        <v>110</v>
      </c>
      <c r="I3" s="86" t="s">
        <v>108</v>
      </c>
      <c r="J3" s="69" t="s">
        <v>26</v>
      </c>
      <c r="K3" s="69" t="s">
        <v>109</v>
      </c>
      <c r="L3" s="83">
        <v>2</v>
      </c>
      <c r="N3" s="68">
        <v>1</v>
      </c>
      <c r="O3" s="68">
        <v>0.7</v>
      </c>
      <c r="P3" s="68">
        <v>0.8</v>
      </c>
      <c r="Q3" s="57">
        <f t="shared" si="0"/>
        <v>0.75</v>
      </c>
      <c r="R3" s="61">
        <v>15.9</v>
      </c>
      <c r="S3" s="61">
        <v>123</v>
      </c>
      <c r="T3" s="16">
        <f t="shared" si="1"/>
        <v>30</v>
      </c>
      <c r="U3" s="46">
        <v>94</v>
      </c>
      <c r="V3" s="58">
        <f t="shared" si="2"/>
        <v>2820</v>
      </c>
      <c r="W3" s="55">
        <v>2</v>
      </c>
      <c r="X3" s="59" t="s">
        <v>33</v>
      </c>
      <c r="Y3" s="56" t="s">
        <v>172</v>
      </c>
      <c r="Z3" s="56" t="s">
        <v>173</v>
      </c>
      <c r="AA3" s="56" t="s">
        <v>61</v>
      </c>
      <c r="AB3" s="42" t="s">
        <v>158</v>
      </c>
      <c r="AE3" s="22" t="s">
        <v>29</v>
      </c>
      <c r="AG3" s="79" t="s">
        <v>139</v>
      </c>
      <c r="AH3" s="79" t="s">
        <v>140</v>
      </c>
      <c r="AJ3" s="60" t="s">
        <v>30</v>
      </c>
      <c r="AL3" s="71" t="s">
        <v>105</v>
      </c>
      <c r="AN3" s="29" t="s">
        <v>133</v>
      </c>
      <c r="AP3" s="23" t="s">
        <v>31</v>
      </c>
      <c r="AR3" s="36" t="s">
        <v>32</v>
      </c>
      <c r="AT3" s="23" t="s">
        <v>33</v>
      </c>
      <c r="AV3" s="23" t="s">
        <v>34</v>
      </c>
      <c r="AX3" s="24">
        <v>72</v>
      </c>
      <c r="AY3" s="25">
        <v>46</v>
      </c>
      <c r="AZ3" s="25">
        <v>71</v>
      </c>
      <c r="BA3" s="26">
        <v>42</v>
      </c>
    </row>
    <row r="4" spans="1:53" x14ac:dyDescent="0.15">
      <c r="A4" s="75" t="s">
        <v>23</v>
      </c>
      <c r="B4" s="75" t="s">
        <v>157</v>
      </c>
      <c r="C4" s="75">
        <v>2020</v>
      </c>
      <c r="D4" s="85" t="s">
        <v>177</v>
      </c>
      <c r="E4" s="86" t="s">
        <v>161</v>
      </c>
      <c r="F4" s="86" t="s">
        <v>138</v>
      </c>
      <c r="G4" s="86" t="s">
        <v>25</v>
      </c>
      <c r="H4" s="86" t="s">
        <v>110</v>
      </c>
      <c r="I4" s="86" t="s">
        <v>108</v>
      </c>
      <c r="J4" s="69" t="s">
        <v>26</v>
      </c>
      <c r="K4" s="69" t="s">
        <v>109</v>
      </c>
      <c r="L4" s="83">
        <v>3</v>
      </c>
      <c r="N4" s="68">
        <v>1</v>
      </c>
      <c r="O4" s="68">
        <v>0.65</v>
      </c>
      <c r="P4" s="68">
        <v>0.65</v>
      </c>
      <c r="Q4" s="43">
        <f t="shared" si="0"/>
        <v>0.65</v>
      </c>
      <c r="R4" s="61">
        <v>16.5</v>
      </c>
      <c r="S4" s="61">
        <v>136</v>
      </c>
      <c r="T4" s="16">
        <f t="shared" si="1"/>
        <v>30</v>
      </c>
      <c r="U4" s="46">
        <v>94</v>
      </c>
      <c r="V4" s="58">
        <f t="shared" si="2"/>
        <v>2820</v>
      </c>
      <c r="W4" s="55">
        <v>2</v>
      </c>
      <c r="X4" s="59" t="s">
        <v>33</v>
      </c>
      <c r="Y4" s="56" t="s">
        <v>172</v>
      </c>
      <c r="Z4" s="56" t="s">
        <v>173</v>
      </c>
      <c r="AA4" s="56" t="s">
        <v>61</v>
      </c>
      <c r="AB4" s="42" t="s">
        <v>158</v>
      </c>
      <c r="AE4" s="22" t="s">
        <v>23</v>
      </c>
      <c r="AG4" s="79" t="s">
        <v>141</v>
      </c>
      <c r="AH4" s="79" t="s">
        <v>142</v>
      </c>
      <c r="AJ4" s="63" t="s">
        <v>35</v>
      </c>
      <c r="AL4" s="71" t="s">
        <v>106</v>
      </c>
      <c r="AN4" s="68"/>
      <c r="AP4" s="23" t="s">
        <v>127</v>
      </c>
      <c r="AR4" s="36" t="s">
        <v>128</v>
      </c>
      <c r="AT4" s="28"/>
      <c r="AV4" s="23" t="s">
        <v>36</v>
      </c>
      <c r="AX4" s="24">
        <v>75</v>
      </c>
      <c r="AY4" s="25">
        <v>42</v>
      </c>
      <c r="AZ4" s="25">
        <v>76</v>
      </c>
      <c r="BA4" s="26">
        <v>39</v>
      </c>
    </row>
    <row r="5" spans="1:53" x14ac:dyDescent="0.15">
      <c r="A5" s="75" t="s">
        <v>23</v>
      </c>
      <c r="B5" s="75" t="s">
        <v>157</v>
      </c>
      <c r="C5" s="75">
        <v>2020</v>
      </c>
      <c r="D5" s="85" t="s">
        <v>177</v>
      </c>
      <c r="E5" s="86" t="s">
        <v>162</v>
      </c>
      <c r="F5" s="86" t="s">
        <v>140</v>
      </c>
      <c r="G5" s="86" t="s">
        <v>25</v>
      </c>
      <c r="H5" s="86" t="s">
        <v>110</v>
      </c>
      <c r="I5" s="86" t="s">
        <v>108</v>
      </c>
      <c r="J5" s="69" t="s">
        <v>26</v>
      </c>
      <c r="K5" s="69" t="s">
        <v>109</v>
      </c>
      <c r="L5" s="83">
        <v>1</v>
      </c>
      <c r="N5" s="68">
        <v>8</v>
      </c>
      <c r="O5" s="68">
        <v>0.7</v>
      </c>
      <c r="P5" s="68">
        <v>0.55000000000000004</v>
      </c>
      <c r="Q5" s="43">
        <f t="shared" ref="Q5:Q13" si="3">IF(OR(O5="",P5=""),"",AVERAGE(O5,P5))</f>
        <v>0.625</v>
      </c>
      <c r="R5" s="61">
        <v>14.5</v>
      </c>
      <c r="S5" s="61">
        <v>89</v>
      </c>
      <c r="T5" s="16">
        <f t="shared" si="1"/>
        <v>36</v>
      </c>
      <c r="U5" s="46">
        <v>698</v>
      </c>
      <c r="V5" s="58">
        <f t="shared" si="2"/>
        <v>3141</v>
      </c>
      <c r="W5" s="55">
        <v>6</v>
      </c>
      <c r="X5" s="59" t="s">
        <v>33</v>
      </c>
      <c r="Y5" s="56" t="s">
        <v>173</v>
      </c>
      <c r="Z5" s="56" t="s">
        <v>174</v>
      </c>
      <c r="AA5" s="56" t="s">
        <v>172</v>
      </c>
      <c r="AB5" s="42" t="s">
        <v>158</v>
      </c>
      <c r="AE5" s="22" t="s">
        <v>37</v>
      </c>
      <c r="AG5" s="79" t="s">
        <v>143</v>
      </c>
      <c r="AH5" s="79" t="s">
        <v>144</v>
      </c>
      <c r="AJ5" s="64"/>
      <c r="AL5" s="72" t="s">
        <v>129</v>
      </c>
      <c r="AN5" s="68"/>
      <c r="AP5" s="23" t="s">
        <v>131</v>
      </c>
      <c r="AR5" s="36" t="s">
        <v>39</v>
      </c>
      <c r="AT5" s="45"/>
      <c r="AV5" s="23" t="s">
        <v>40</v>
      </c>
      <c r="AX5" s="24">
        <v>84</v>
      </c>
      <c r="AY5" s="25">
        <v>39</v>
      </c>
      <c r="AZ5" s="25">
        <v>84</v>
      </c>
      <c r="BA5" s="26">
        <v>36</v>
      </c>
    </row>
    <row r="6" spans="1:53" x14ac:dyDescent="0.15">
      <c r="A6" s="75" t="s">
        <v>23</v>
      </c>
      <c r="B6" s="75" t="s">
        <v>157</v>
      </c>
      <c r="C6" s="75">
        <v>2020</v>
      </c>
      <c r="D6" s="85" t="s">
        <v>177</v>
      </c>
      <c r="E6" s="86" t="s">
        <v>162</v>
      </c>
      <c r="F6" s="86" t="s">
        <v>140</v>
      </c>
      <c r="G6" s="86" t="s">
        <v>25</v>
      </c>
      <c r="H6" s="86" t="s">
        <v>110</v>
      </c>
      <c r="I6" s="86" t="s">
        <v>108</v>
      </c>
      <c r="J6" s="69" t="s">
        <v>26</v>
      </c>
      <c r="K6" s="69" t="s">
        <v>109</v>
      </c>
      <c r="L6" s="83">
        <v>2</v>
      </c>
      <c r="N6" s="68">
        <v>8</v>
      </c>
      <c r="O6" s="68">
        <v>0.7</v>
      </c>
      <c r="P6" s="68">
        <v>0.8</v>
      </c>
      <c r="Q6" s="43">
        <f t="shared" si="3"/>
        <v>0.75</v>
      </c>
      <c r="R6" s="61">
        <v>14.5</v>
      </c>
      <c r="S6" s="61">
        <v>91</v>
      </c>
      <c r="T6" s="16">
        <f t="shared" si="1"/>
        <v>36</v>
      </c>
      <c r="U6" s="46">
        <v>698</v>
      </c>
      <c r="V6" s="58">
        <f t="shared" si="2"/>
        <v>3141</v>
      </c>
      <c r="W6" s="55">
        <v>6</v>
      </c>
      <c r="X6" s="59" t="s">
        <v>33</v>
      </c>
      <c r="Y6" s="56" t="s">
        <v>173</v>
      </c>
      <c r="Z6" s="56" t="s">
        <v>174</v>
      </c>
      <c r="AA6" s="56" t="s">
        <v>172</v>
      </c>
      <c r="AB6" s="42" t="s">
        <v>158</v>
      </c>
      <c r="AE6" s="22" t="s">
        <v>41</v>
      </c>
      <c r="AG6" s="79" t="s">
        <v>145</v>
      </c>
      <c r="AH6" s="79" t="s">
        <v>146</v>
      </c>
      <c r="AL6" s="72" t="s">
        <v>132</v>
      </c>
      <c r="AN6" s="68"/>
      <c r="AP6" s="23" t="s">
        <v>38</v>
      </c>
      <c r="AR6" s="36" t="s">
        <v>43</v>
      </c>
      <c r="AV6" s="23" t="s">
        <v>44</v>
      </c>
      <c r="AX6" s="24">
        <v>97</v>
      </c>
      <c r="AY6" s="25">
        <v>36</v>
      </c>
      <c r="AZ6" s="25">
        <v>99</v>
      </c>
      <c r="BA6" s="26">
        <v>33</v>
      </c>
    </row>
    <row r="7" spans="1:53" x14ac:dyDescent="0.15">
      <c r="A7" s="75" t="s">
        <v>23</v>
      </c>
      <c r="B7" s="75" t="s">
        <v>157</v>
      </c>
      <c r="C7" s="75">
        <v>2020</v>
      </c>
      <c r="D7" s="85" t="s">
        <v>177</v>
      </c>
      <c r="E7" s="86" t="s">
        <v>162</v>
      </c>
      <c r="F7" s="86" t="s">
        <v>140</v>
      </c>
      <c r="G7" s="86" t="s">
        <v>25</v>
      </c>
      <c r="H7" s="86" t="s">
        <v>110</v>
      </c>
      <c r="I7" s="86" t="s">
        <v>108</v>
      </c>
      <c r="J7" s="69" t="s">
        <v>26</v>
      </c>
      <c r="K7" s="69" t="s">
        <v>109</v>
      </c>
      <c r="L7" s="83">
        <v>3</v>
      </c>
      <c r="N7" s="68">
        <v>8</v>
      </c>
      <c r="O7" s="68">
        <v>0.5</v>
      </c>
      <c r="P7" s="68">
        <v>0.45</v>
      </c>
      <c r="Q7" s="43">
        <f t="shared" si="3"/>
        <v>0.47499999999999998</v>
      </c>
      <c r="R7" s="61">
        <v>17</v>
      </c>
      <c r="S7" s="61">
        <v>83</v>
      </c>
      <c r="T7" s="16">
        <f t="shared" si="1"/>
        <v>39</v>
      </c>
      <c r="U7" s="46">
        <v>698</v>
      </c>
      <c r="V7" s="58">
        <f t="shared" si="2"/>
        <v>3402.75</v>
      </c>
      <c r="W7" s="55">
        <v>6</v>
      </c>
      <c r="X7" s="59" t="s">
        <v>33</v>
      </c>
      <c r="Y7" s="56" t="s">
        <v>173</v>
      </c>
      <c r="Z7" s="56" t="s">
        <v>174</v>
      </c>
      <c r="AA7" s="56" t="s">
        <v>172</v>
      </c>
      <c r="AB7" s="42" t="s">
        <v>158</v>
      </c>
      <c r="AE7" s="22" t="s">
        <v>45</v>
      </c>
      <c r="AG7" s="79" t="s">
        <v>147</v>
      </c>
      <c r="AH7" s="79" t="s">
        <v>144</v>
      </c>
      <c r="AL7" s="77" t="s">
        <v>134</v>
      </c>
      <c r="AP7" s="23" t="s">
        <v>42</v>
      </c>
      <c r="AR7" s="30" t="s">
        <v>99</v>
      </c>
      <c r="AV7" s="23" t="s">
        <v>48</v>
      </c>
      <c r="AX7" s="24">
        <v>109</v>
      </c>
      <c r="AY7" s="25">
        <v>33</v>
      </c>
      <c r="AZ7" s="25">
        <v>113</v>
      </c>
      <c r="BA7" s="26">
        <v>30</v>
      </c>
    </row>
    <row r="8" spans="1:53" x14ac:dyDescent="0.15">
      <c r="A8" s="75" t="s">
        <v>23</v>
      </c>
      <c r="B8" s="75" t="s">
        <v>157</v>
      </c>
      <c r="C8" s="75">
        <v>2020</v>
      </c>
      <c r="D8" s="85" t="s">
        <v>177</v>
      </c>
      <c r="E8" s="86" t="s">
        <v>162</v>
      </c>
      <c r="F8" s="86" t="s">
        <v>140</v>
      </c>
      <c r="G8" s="86" t="s">
        <v>25</v>
      </c>
      <c r="H8" s="86" t="s">
        <v>166</v>
      </c>
      <c r="I8" s="86" t="s">
        <v>108</v>
      </c>
      <c r="J8" s="69" t="s">
        <v>26</v>
      </c>
      <c r="K8" s="69" t="s">
        <v>109</v>
      </c>
      <c r="L8" s="83">
        <v>1</v>
      </c>
      <c r="N8" s="68">
        <v>1</v>
      </c>
      <c r="O8" s="68">
        <v>0.7</v>
      </c>
      <c r="P8" s="68">
        <v>0.7</v>
      </c>
      <c r="Q8" s="43">
        <f t="shared" si="3"/>
        <v>0.7</v>
      </c>
      <c r="R8" s="61">
        <v>16.3</v>
      </c>
      <c r="S8" s="61">
        <v>134</v>
      </c>
      <c r="T8" s="16">
        <f t="shared" si="1"/>
        <v>30</v>
      </c>
      <c r="U8" s="46">
        <v>138</v>
      </c>
      <c r="V8" s="58">
        <f t="shared" si="2"/>
        <v>4140</v>
      </c>
      <c r="W8" s="55">
        <v>6</v>
      </c>
      <c r="X8" s="59" t="s">
        <v>33</v>
      </c>
      <c r="Y8" s="56" t="s">
        <v>173</v>
      </c>
      <c r="Z8" s="56" t="s">
        <v>174</v>
      </c>
      <c r="AA8" s="56" t="s">
        <v>172</v>
      </c>
      <c r="AB8" s="42" t="s">
        <v>158</v>
      </c>
      <c r="AE8" s="22" t="s">
        <v>43</v>
      </c>
      <c r="AG8" s="79" t="s">
        <v>148</v>
      </c>
      <c r="AH8" s="79" t="s">
        <v>144</v>
      </c>
      <c r="AL8" s="77" t="s">
        <v>107</v>
      </c>
      <c r="AP8" s="23" t="s">
        <v>46</v>
      </c>
      <c r="AR8" s="36" t="s">
        <v>64</v>
      </c>
      <c r="AV8" s="23" t="s">
        <v>79</v>
      </c>
      <c r="AX8" s="24">
        <v>151</v>
      </c>
      <c r="AY8" s="25">
        <v>22</v>
      </c>
      <c r="AZ8" s="25">
        <v>152</v>
      </c>
      <c r="BA8" s="26">
        <v>18</v>
      </c>
    </row>
    <row r="9" spans="1:53" x14ac:dyDescent="0.15">
      <c r="A9" s="75" t="s">
        <v>23</v>
      </c>
      <c r="B9" s="75" t="s">
        <v>157</v>
      </c>
      <c r="C9" s="75">
        <v>2020</v>
      </c>
      <c r="D9" s="85" t="s">
        <v>177</v>
      </c>
      <c r="E9" s="86" t="s">
        <v>162</v>
      </c>
      <c r="F9" s="86" t="s">
        <v>140</v>
      </c>
      <c r="G9" s="86" t="s">
        <v>25</v>
      </c>
      <c r="H9" s="86" t="s">
        <v>166</v>
      </c>
      <c r="I9" s="86" t="s">
        <v>108</v>
      </c>
      <c r="J9" s="69" t="s">
        <v>26</v>
      </c>
      <c r="K9" s="69" t="s">
        <v>109</v>
      </c>
      <c r="L9" s="83">
        <v>2</v>
      </c>
      <c r="N9" s="68">
        <v>1</v>
      </c>
      <c r="O9" s="68">
        <v>0.45</v>
      </c>
      <c r="P9" s="68">
        <v>0.7</v>
      </c>
      <c r="Q9" s="43">
        <f t="shared" si="3"/>
        <v>0.57499999999999996</v>
      </c>
      <c r="R9" s="61">
        <v>16.899999999999999</v>
      </c>
      <c r="S9" s="61">
        <v>130</v>
      </c>
      <c r="T9" s="16">
        <f t="shared" si="1"/>
        <v>30</v>
      </c>
      <c r="U9" s="65">
        <v>138</v>
      </c>
      <c r="V9" s="58">
        <f t="shared" si="2"/>
        <v>4140</v>
      </c>
      <c r="W9" s="55">
        <v>6</v>
      </c>
      <c r="X9" s="59" t="s">
        <v>33</v>
      </c>
      <c r="Y9" s="56" t="s">
        <v>173</v>
      </c>
      <c r="Z9" s="56" t="s">
        <v>174</v>
      </c>
      <c r="AA9" s="56" t="s">
        <v>172</v>
      </c>
      <c r="AB9" s="42" t="s">
        <v>158</v>
      </c>
      <c r="AE9" s="22" t="s">
        <v>80</v>
      </c>
      <c r="AG9" s="79" t="s">
        <v>149</v>
      </c>
      <c r="AH9" s="79" t="s">
        <v>144</v>
      </c>
      <c r="AL9" s="72" t="s">
        <v>136</v>
      </c>
      <c r="AP9" s="23" t="s">
        <v>77</v>
      </c>
      <c r="AR9" s="30" t="s">
        <v>72</v>
      </c>
      <c r="AV9" s="23" t="s">
        <v>83</v>
      </c>
      <c r="AX9" s="31">
        <v>180</v>
      </c>
      <c r="AY9" s="32">
        <v>18</v>
      </c>
      <c r="AZ9" s="32">
        <v>181</v>
      </c>
      <c r="BA9" s="33">
        <v>16</v>
      </c>
    </row>
    <row r="10" spans="1:53" x14ac:dyDescent="0.15">
      <c r="A10" s="75" t="s">
        <v>23</v>
      </c>
      <c r="B10" s="75" t="s">
        <v>157</v>
      </c>
      <c r="C10" s="75">
        <v>2020</v>
      </c>
      <c r="D10" s="85" t="s">
        <v>177</v>
      </c>
      <c r="E10" s="86" t="s">
        <v>162</v>
      </c>
      <c r="F10" s="86" t="s">
        <v>140</v>
      </c>
      <c r="G10" s="86" t="s">
        <v>25</v>
      </c>
      <c r="H10" s="86" t="s">
        <v>166</v>
      </c>
      <c r="I10" s="86" t="s">
        <v>108</v>
      </c>
      <c r="J10" s="69" t="s">
        <v>26</v>
      </c>
      <c r="K10" s="69" t="s">
        <v>109</v>
      </c>
      <c r="L10" s="83">
        <v>3</v>
      </c>
      <c r="N10" s="68">
        <v>1</v>
      </c>
      <c r="O10" s="68">
        <v>0.7</v>
      </c>
      <c r="P10" s="68">
        <v>0.7</v>
      </c>
      <c r="Q10" s="43">
        <f t="shared" si="3"/>
        <v>0.7</v>
      </c>
      <c r="R10" s="61">
        <v>16.8</v>
      </c>
      <c r="S10" s="61">
        <v>131</v>
      </c>
      <c r="T10" s="16">
        <f t="shared" si="1"/>
        <v>30</v>
      </c>
      <c r="U10" s="65">
        <v>138</v>
      </c>
      <c r="V10" s="58">
        <f t="shared" si="2"/>
        <v>4140</v>
      </c>
      <c r="W10" s="55">
        <v>6</v>
      </c>
      <c r="X10" s="59" t="s">
        <v>33</v>
      </c>
      <c r="Y10" s="56" t="s">
        <v>173</v>
      </c>
      <c r="Z10" s="56" t="s">
        <v>174</v>
      </c>
      <c r="AA10" s="56" t="s">
        <v>172</v>
      </c>
      <c r="AB10" s="42" t="s">
        <v>158</v>
      </c>
      <c r="AE10" s="22" t="s">
        <v>84</v>
      </c>
      <c r="AG10" s="79" t="s">
        <v>150</v>
      </c>
      <c r="AH10" s="79" t="s">
        <v>151</v>
      </c>
      <c r="AL10" s="34"/>
      <c r="AP10" s="23" t="s">
        <v>81</v>
      </c>
      <c r="AR10" s="30" t="s">
        <v>100</v>
      </c>
      <c r="AV10" s="23" t="s">
        <v>87</v>
      </c>
    </row>
    <row r="11" spans="1:53" x14ac:dyDescent="0.15">
      <c r="A11" s="75" t="s">
        <v>23</v>
      </c>
      <c r="B11" s="75" t="s">
        <v>157</v>
      </c>
      <c r="C11" s="75">
        <v>2020</v>
      </c>
      <c r="D11" s="85" t="s">
        <v>177</v>
      </c>
      <c r="E11" s="86" t="s">
        <v>162</v>
      </c>
      <c r="F11" s="86" t="s">
        <v>140</v>
      </c>
      <c r="G11" s="86" t="s">
        <v>25</v>
      </c>
      <c r="H11" s="86" t="s">
        <v>166</v>
      </c>
      <c r="I11" s="86" t="s">
        <v>108</v>
      </c>
      <c r="J11" s="69" t="s">
        <v>26</v>
      </c>
      <c r="K11" s="69" t="s">
        <v>109</v>
      </c>
      <c r="L11" s="83">
        <v>1</v>
      </c>
      <c r="N11" s="68">
        <v>8</v>
      </c>
      <c r="O11" s="68">
        <v>0.65</v>
      </c>
      <c r="P11" s="68">
        <v>0.75</v>
      </c>
      <c r="Q11" s="43">
        <f t="shared" si="3"/>
        <v>0.7</v>
      </c>
      <c r="R11" s="61">
        <v>16.2</v>
      </c>
      <c r="S11" s="61">
        <v>102</v>
      </c>
      <c r="T11" s="16">
        <f t="shared" si="1"/>
        <v>33</v>
      </c>
      <c r="U11" s="65">
        <v>980</v>
      </c>
      <c r="V11" s="58">
        <f t="shared" si="2"/>
        <v>4042.5</v>
      </c>
      <c r="W11" s="55">
        <v>6</v>
      </c>
      <c r="X11" s="59" t="s">
        <v>33</v>
      </c>
      <c r="Y11" s="56" t="s">
        <v>173</v>
      </c>
      <c r="Z11" s="56" t="s">
        <v>174</v>
      </c>
      <c r="AA11" s="56" t="s">
        <v>172</v>
      </c>
      <c r="AB11" s="42" t="s">
        <v>158</v>
      </c>
      <c r="AE11" s="22" t="s">
        <v>49</v>
      </c>
      <c r="AG11" s="79" t="s">
        <v>145</v>
      </c>
      <c r="AH11" s="79" t="s">
        <v>152</v>
      </c>
      <c r="AL11" s="34"/>
      <c r="AP11" s="23" t="s">
        <v>85</v>
      </c>
      <c r="AR11" s="30" t="s">
        <v>70</v>
      </c>
      <c r="AV11" s="23" t="s">
        <v>52</v>
      </c>
    </row>
    <row r="12" spans="1:53" x14ac:dyDescent="0.15">
      <c r="A12" s="75" t="s">
        <v>23</v>
      </c>
      <c r="B12" s="75" t="s">
        <v>157</v>
      </c>
      <c r="C12" s="75">
        <v>2020</v>
      </c>
      <c r="D12" s="85" t="s">
        <v>177</v>
      </c>
      <c r="E12" s="86" t="s">
        <v>162</v>
      </c>
      <c r="F12" s="86" t="s">
        <v>140</v>
      </c>
      <c r="G12" s="86" t="s">
        <v>25</v>
      </c>
      <c r="H12" s="86" t="s">
        <v>166</v>
      </c>
      <c r="I12" s="86" t="s">
        <v>108</v>
      </c>
      <c r="J12" s="69" t="s">
        <v>26</v>
      </c>
      <c r="K12" s="69" t="s">
        <v>109</v>
      </c>
      <c r="L12" s="83">
        <v>2</v>
      </c>
      <c r="N12" s="68">
        <v>8</v>
      </c>
      <c r="O12" s="68">
        <v>0.6</v>
      </c>
      <c r="P12" s="68">
        <v>0.6</v>
      </c>
      <c r="Q12" s="43">
        <f t="shared" si="3"/>
        <v>0.6</v>
      </c>
      <c r="R12" s="61">
        <v>15.2</v>
      </c>
      <c r="S12" s="61">
        <v>95</v>
      </c>
      <c r="T12" s="16">
        <f t="shared" si="1"/>
        <v>36</v>
      </c>
      <c r="U12" s="65">
        <v>980</v>
      </c>
      <c r="V12" s="58">
        <f t="shared" si="2"/>
        <v>4410</v>
      </c>
      <c r="W12" s="55">
        <v>6</v>
      </c>
      <c r="X12" s="59" t="s">
        <v>33</v>
      </c>
      <c r="Y12" s="56" t="s">
        <v>173</v>
      </c>
      <c r="Z12" s="56" t="s">
        <v>174</v>
      </c>
      <c r="AA12" s="56" t="s">
        <v>172</v>
      </c>
      <c r="AB12" s="42" t="s">
        <v>158</v>
      </c>
      <c r="AE12" s="22" t="s">
        <v>53</v>
      </c>
      <c r="AG12" s="70"/>
      <c r="AH12" s="70"/>
      <c r="AL12" s="34"/>
      <c r="AP12" s="23" t="s">
        <v>50</v>
      </c>
      <c r="AR12" s="30" t="s">
        <v>101</v>
      </c>
      <c r="AV12" s="23" t="s">
        <v>55</v>
      </c>
    </row>
    <row r="13" spans="1:53" x14ac:dyDescent="0.15">
      <c r="A13" s="75" t="s">
        <v>23</v>
      </c>
      <c r="B13" s="75" t="s">
        <v>157</v>
      </c>
      <c r="C13" s="75">
        <v>2020</v>
      </c>
      <c r="D13" s="85" t="s">
        <v>177</v>
      </c>
      <c r="E13" s="86" t="s">
        <v>162</v>
      </c>
      <c r="F13" s="86" t="s">
        <v>140</v>
      </c>
      <c r="G13" s="86" t="s">
        <v>25</v>
      </c>
      <c r="H13" s="86" t="s">
        <v>166</v>
      </c>
      <c r="I13" s="86" t="s">
        <v>108</v>
      </c>
      <c r="J13" s="69" t="s">
        <v>26</v>
      </c>
      <c r="K13" s="69" t="s">
        <v>109</v>
      </c>
      <c r="L13" s="83">
        <v>3</v>
      </c>
      <c r="N13" s="68">
        <v>8</v>
      </c>
      <c r="O13" s="68">
        <v>0.65</v>
      </c>
      <c r="P13" s="68">
        <v>0.8</v>
      </c>
      <c r="Q13" s="43">
        <f t="shared" si="3"/>
        <v>0.72500000000000009</v>
      </c>
      <c r="R13" s="61">
        <v>15.9</v>
      </c>
      <c r="S13" s="61">
        <v>101</v>
      </c>
      <c r="T13" s="16">
        <f t="shared" si="1"/>
        <v>33</v>
      </c>
      <c r="U13" s="65">
        <v>980</v>
      </c>
      <c r="V13" s="58">
        <f t="shared" si="2"/>
        <v>4042.5</v>
      </c>
      <c r="W13" s="55">
        <v>6</v>
      </c>
      <c r="X13" s="59" t="s">
        <v>33</v>
      </c>
      <c r="Y13" s="56" t="s">
        <v>173</v>
      </c>
      <c r="Z13" s="56" t="s">
        <v>174</v>
      </c>
      <c r="AA13" s="56" t="s">
        <v>172</v>
      </c>
      <c r="AB13" s="42" t="s">
        <v>158</v>
      </c>
      <c r="AE13" s="22" t="s">
        <v>56</v>
      </c>
      <c r="AG13" s="67"/>
      <c r="AH13" s="67"/>
      <c r="AP13" s="23" t="s">
        <v>54</v>
      </c>
      <c r="AR13" s="30" t="s">
        <v>84</v>
      </c>
      <c r="AV13" s="23" t="s">
        <v>58</v>
      </c>
    </row>
    <row r="14" spans="1:53" s="68" customFormat="1" x14ac:dyDescent="0.15">
      <c r="A14" s="75" t="s">
        <v>23</v>
      </c>
      <c r="B14" s="75" t="s">
        <v>157</v>
      </c>
      <c r="C14" s="75">
        <v>2020</v>
      </c>
      <c r="D14" s="85" t="s">
        <v>177</v>
      </c>
      <c r="E14" s="86" t="s">
        <v>163</v>
      </c>
      <c r="F14" s="86" t="s">
        <v>142</v>
      </c>
      <c r="G14" s="86" t="s">
        <v>25</v>
      </c>
      <c r="H14" s="86" t="s">
        <v>110</v>
      </c>
      <c r="I14" s="86" t="s">
        <v>108</v>
      </c>
      <c r="J14" s="69" t="s">
        <v>26</v>
      </c>
      <c r="K14" s="69" t="s">
        <v>159</v>
      </c>
      <c r="L14" s="83">
        <v>1</v>
      </c>
      <c r="M14" s="7"/>
      <c r="N14" s="68">
        <v>1</v>
      </c>
      <c r="O14" s="68">
        <v>0.75</v>
      </c>
      <c r="P14" s="68">
        <v>0.7</v>
      </c>
      <c r="Q14" s="43">
        <f t="shared" si="0"/>
        <v>0.72499999999999998</v>
      </c>
      <c r="R14" s="61">
        <v>16</v>
      </c>
      <c r="S14" s="61">
        <v>121</v>
      </c>
      <c r="T14" s="16">
        <f t="shared" si="1"/>
        <v>30</v>
      </c>
      <c r="U14" s="65">
        <v>98</v>
      </c>
      <c r="V14" s="58">
        <f t="shared" si="2"/>
        <v>2940</v>
      </c>
      <c r="W14" s="62">
        <v>8</v>
      </c>
      <c r="X14" s="59" t="s">
        <v>33</v>
      </c>
      <c r="Y14" s="66" t="s">
        <v>172</v>
      </c>
      <c r="Z14" s="59" t="s">
        <v>173</v>
      </c>
      <c r="AA14" s="56" t="s">
        <v>174</v>
      </c>
      <c r="AB14" s="42" t="s">
        <v>158</v>
      </c>
      <c r="AE14" s="22" t="s">
        <v>49</v>
      </c>
      <c r="AG14" s="79" t="s">
        <v>145</v>
      </c>
      <c r="AH14" s="79" t="s">
        <v>152</v>
      </c>
      <c r="AI14" s="46"/>
      <c r="AJ14" s="46"/>
      <c r="AK14" s="46"/>
      <c r="AL14" s="34"/>
      <c r="AM14" s="46"/>
      <c r="AP14" s="71" t="s">
        <v>85</v>
      </c>
      <c r="AR14" s="30" t="s">
        <v>70</v>
      </c>
      <c r="AV14" s="71" t="s">
        <v>52</v>
      </c>
    </row>
    <row r="15" spans="1:53" s="68" customFormat="1" x14ac:dyDescent="0.15">
      <c r="A15" s="75" t="s">
        <v>23</v>
      </c>
      <c r="B15" s="75" t="s">
        <v>157</v>
      </c>
      <c r="C15" s="75">
        <v>2020</v>
      </c>
      <c r="D15" s="85" t="s">
        <v>177</v>
      </c>
      <c r="E15" s="86" t="s">
        <v>163</v>
      </c>
      <c r="F15" s="86" t="s">
        <v>142</v>
      </c>
      <c r="G15" s="86" t="s">
        <v>25</v>
      </c>
      <c r="H15" s="86" t="s">
        <v>110</v>
      </c>
      <c r="I15" s="86" t="s">
        <v>108</v>
      </c>
      <c r="J15" s="69" t="s">
        <v>26</v>
      </c>
      <c r="K15" s="69" t="s">
        <v>159</v>
      </c>
      <c r="L15" s="83">
        <v>2</v>
      </c>
      <c r="M15" s="7"/>
      <c r="N15" s="68">
        <v>1</v>
      </c>
      <c r="O15" s="68">
        <v>0.8</v>
      </c>
      <c r="P15" s="68">
        <v>0.75</v>
      </c>
      <c r="Q15" s="43">
        <f t="shared" si="0"/>
        <v>0.77500000000000002</v>
      </c>
      <c r="R15" s="61">
        <v>16.100000000000001</v>
      </c>
      <c r="S15" s="61">
        <v>121</v>
      </c>
      <c r="T15" s="16">
        <f t="shared" si="1"/>
        <v>30</v>
      </c>
      <c r="U15" s="65">
        <v>98</v>
      </c>
      <c r="V15" s="58">
        <f t="shared" si="2"/>
        <v>2940</v>
      </c>
      <c r="W15" s="62">
        <v>8</v>
      </c>
      <c r="X15" s="59" t="s">
        <v>33</v>
      </c>
      <c r="Y15" s="66" t="s">
        <v>172</v>
      </c>
      <c r="Z15" s="59" t="s">
        <v>173</v>
      </c>
      <c r="AA15" s="56" t="s">
        <v>174</v>
      </c>
      <c r="AB15" s="42" t="s">
        <v>158</v>
      </c>
      <c r="AE15" s="22" t="s">
        <v>53</v>
      </c>
      <c r="AG15" s="70"/>
      <c r="AH15" s="70"/>
      <c r="AI15" s="46"/>
      <c r="AJ15" s="46"/>
      <c r="AK15" s="46"/>
      <c r="AL15" s="34"/>
      <c r="AM15" s="46"/>
      <c r="AP15" s="71" t="s">
        <v>50</v>
      </c>
      <c r="AR15" s="30" t="s">
        <v>101</v>
      </c>
      <c r="AV15" s="71" t="s">
        <v>55</v>
      </c>
    </row>
    <row r="16" spans="1:53" s="68" customFormat="1" x14ac:dyDescent="0.15">
      <c r="A16" s="75" t="s">
        <v>23</v>
      </c>
      <c r="B16" s="75" t="s">
        <v>157</v>
      </c>
      <c r="C16" s="75">
        <v>2020</v>
      </c>
      <c r="D16" s="85" t="s">
        <v>177</v>
      </c>
      <c r="E16" s="86" t="s">
        <v>163</v>
      </c>
      <c r="F16" s="86" t="s">
        <v>142</v>
      </c>
      <c r="G16" s="86" t="s">
        <v>25</v>
      </c>
      <c r="H16" s="86" t="s">
        <v>110</v>
      </c>
      <c r="I16" s="86" t="s">
        <v>108</v>
      </c>
      <c r="J16" s="69" t="s">
        <v>26</v>
      </c>
      <c r="K16" s="69" t="s">
        <v>109</v>
      </c>
      <c r="L16" s="83">
        <v>3</v>
      </c>
      <c r="M16" s="7"/>
      <c r="N16" s="68">
        <v>1</v>
      </c>
      <c r="O16" s="68">
        <v>0.85</v>
      </c>
      <c r="P16" s="68">
        <v>0.8</v>
      </c>
      <c r="Q16" s="43">
        <f t="shared" si="0"/>
        <v>0.82499999999999996</v>
      </c>
      <c r="R16" s="61">
        <v>14.9</v>
      </c>
      <c r="S16" s="61">
        <v>118</v>
      </c>
      <c r="T16" s="16">
        <f t="shared" si="1"/>
        <v>30</v>
      </c>
      <c r="U16" s="65">
        <v>98</v>
      </c>
      <c r="V16" s="58">
        <f t="shared" si="2"/>
        <v>2940</v>
      </c>
      <c r="W16" s="62">
        <v>8</v>
      </c>
      <c r="X16" s="59" t="s">
        <v>33</v>
      </c>
      <c r="Y16" s="66" t="s">
        <v>172</v>
      </c>
      <c r="Z16" s="59" t="s">
        <v>173</v>
      </c>
      <c r="AA16" s="56" t="s">
        <v>174</v>
      </c>
      <c r="AB16" s="42" t="s">
        <v>158</v>
      </c>
      <c r="AE16" s="22" t="s">
        <v>56</v>
      </c>
      <c r="AG16" s="67"/>
      <c r="AH16" s="67"/>
      <c r="AI16" s="46"/>
      <c r="AJ16" s="46"/>
      <c r="AK16" s="46"/>
      <c r="AL16" s="46"/>
      <c r="AM16" s="46"/>
      <c r="AP16" s="71" t="s">
        <v>54</v>
      </c>
      <c r="AR16" s="30" t="s">
        <v>84</v>
      </c>
      <c r="AV16" s="71" t="s">
        <v>58</v>
      </c>
    </row>
    <row r="17" spans="1:48" x14ac:dyDescent="0.15">
      <c r="A17" s="75" t="s">
        <v>23</v>
      </c>
      <c r="B17" s="75" t="s">
        <v>157</v>
      </c>
      <c r="C17" s="75">
        <v>2020</v>
      </c>
      <c r="D17" s="85" t="s">
        <v>177</v>
      </c>
      <c r="E17" s="86" t="s">
        <v>163</v>
      </c>
      <c r="F17" s="86" t="s">
        <v>142</v>
      </c>
      <c r="G17" s="86" t="s">
        <v>25</v>
      </c>
      <c r="H17" s="86" t="s">
        <v>110</v>
      </c>
      <c r="I17" s="86" t="s">
        <v>108</v>
      </c>
      <c r="J17" s="69" t="s">
        <v>26</v>
      </c>
      <c r="K17" s="69" t="s">
        <v>159</v>
      </c>
      <c r="L17" s="83">
        <v>1</v>
      </c>
      <c r="N17" s="68">
        <v>7</v>
      </c>
      <c r="O17" s="68">
        <v>0.75</v>
      </c>
      <c r="P17" s="68">
        <v>0.65</v>
      </c>
      <c r="Q17" s="43">
        <f t="shared" si="0"/>
        <v>0.7</v>
      </c>
      <c r="R17" s="61">
        <v>16.5</v>
      </c>
      <c r="S17" s="61">
        <v>80</v>
      </c>
      <c r="T17" s="16">
        <f t="shared" ref="T17:T31" si="4">IF(H20="","",IF(OR(H20="GREEN",H20="GK"),IF(S17&gt;=$AX$2,VLOOKUP(S17,$AX$2:$AY$7,2,1),""),IF(S17&gt;=$AZ$2,VLOOKUP(S17,$AZ$2:$BA$7,2,1),"")))</f>
        <v>39</v>
      </c>
      <c r="U17" s="65">
        <v>398</v>
      </c>
      <c r="V17" s="58">
        <f t="shared" si="2"/>
        <v>2217.4285714285711</v>
      </c>
      <c r="W17" s="62">
        <v>8</v>
      </c>
      <c r="X17" s="59" t="s">
        <v>33</v>
      </c>
      <c r="Y17" s="66" t="s">
        <v>172</v>
      </c>
      <c r="Z17" s="59" t="s">
        <v>173</v>
      </c>
      <c r="AA17" s="56" t="s">
        <v>174</v>
      </c>
      <c r="AB17" s="42" t="s">
        <v>158</v>
      </c>
      <c r="AC17" s="34"/>
      <c r="AE17" s="22" t="s">
        <v>59</v>
      </c>
      <c r="AG17" s="45"/>
      <c r="AH17" s="45"/>
      <c r="AP17" s="23" t="s">
        <v>57</v>
      </c>
      <c r="AR17" s="30" t="s">
        <v>102</v>
      </c>
      <c r="AV17" s="23" t="s">
        <v>61</v>
      </c>
    </row>
    <row r="18" spans="1:48" x14ac:dyDescent="0.15">
      <c r="A18" s="75" t="s">
        <v>23</v>
      </c>
      <c r="B18" s="75" t="s">
        <v>157</v>
      </c>
      <c r="C18" s="75">
        <v>2020</v>
      </c>
      <c r="D18" s="85" t="s">
        <v>177</v>
      </c>
      <c r="E18" s="86" t="s">
        <v>163</v>
      </c>
      <c r="F18" s="86" t="s">
        <v>142</v>
      </c>
      <c r="G18" s="86" t="s">
        <v>25</v>
      </c>
      <c r="H18" s="86" t="s">
        <v>110</v>
      </c>
      <c r="I18" s="86" t="s">
        <v>108</v>
      </c>
      <c r="J18" s="69" t="s">
        <v>26</v>
      </c>
      <c r="K18" s="69" t="s">
        <v>159</v>
      </c>
      <c r="L18" s="83">
        <v>2</v>
      </c>
      <c r="N18" s="68">
        <v>7</v>
      </c>
      <c r="O18" s="68">
        <v>0.2</v>
      </c>
      <c r="P18" s="68">
        <v>0.2</v>
      </c>
      <c r="Q18" s="43">
        <f t="shared" si="0"/>
        <v>0.2</v>
      </c>
      <c r="R18" s="61">
        <v>19.3</v>
      </c>
      <c r="S18" s="61">
        <v>78</v>
      </c>
      <c r="T18" s="16">
        <f t="shared" si="4"/>
        <v>39</v>
      </c>
      <c r="U18" s="65">
        <v>398</v>
      </c>
      <c r="V18" s="58">
        <f t="shared" si="2"/>
        <v>2217.4285714285711</v>
      </c>
      <c r="W18" s="62">
        <v>8</v>
      </c>
      <c r="X18" s="59" t="s">
        <v>33</v>
      </c>
      <c r="Y18" s="66" t="s">
        <v>172</v>
      </c>
      <c r="Z18" s="59" t="s">
        <v>173</v>
      </c>
      <c r="AA18" s="56" t="s">
        <v>174</v>
      </c>
      <c r="AB18" s="42" t="s">
        <v>158</v>
      </c>
      <c r="AC18" s="34"/>
      <c r="AE18" s="22" t="s">
        <v>62</v>
      </c>
      <c r="AP18" s="23" t="s">
        <v>60</v>
      </c>
      <c r="AR18" s="30" t="s">
        <v>76</v>
      </c>
      <c r="AV18" s="23" t="s">
        <v>88</v>
      </c>
    </row>
    <row r="19" spans="1:48" x14ac:dyDescent="0.15">
      <c r="A19" s="75" t="s">
        <v>23</v>
      </c>
      <c r="B19" s="75" t="s">
        <v>157</v>
      </c>
      <c r="C19" s="75">
        <v>2020</v>
      </c>
      <c r="D19" s="85" t="s">
        <v>177</v>
      </c>
      <c r="E19" s="86" t="s">
        <v>163</v>
      </c>
      <c r="F19" s="86" t="s">
        <v>142</v>
      </c>
      <c r="G19" s="86" t="s">
        <v>25</v>
      </c>
      <c r="H19" s="86" t="s">
        <v>110</v>
      </c>
      <c r="I19" s="86" t="s">
        <v>108</v>
      </c>
      <c r="J19" s="69" t="s">
        <v>26</v>
      </c>
      <c r="K19" s="69" t="s">
        <v>109</v>
      </c>
      <c r="L19" s="83">
        <v>3</v>
      </c>
      <c r="N19" s="68">
        <v>7</v>
      </c>
      <c r="O19" s="68">
        <v>0.8</v>
      </c>
      <c r="P19" s="68">
        <v>0.8</v>
      </c>
      <c r="Q19" s="43">
        <f t="shared" si="0"/>
        <v>0.8</v>
      </c>
      <c r="R19" s="61">
        <v>19.100000000000001</v>
      </c>
      <c r="S19" s="61">
        <v>73</v>
      </c>
      <c r="T19" s="16">
        <f t="shared" si="4"/>
        <v>42</v>
      </c>
      <c r="U19" s="65">
        <v>398</v>
      </c>
      <c r="V19" s="58">
        <f t="shared" si="2"/>
        <v>2388</v>
      </c>
      <c r="W19" s="62">
        <v>8</v>
      </c>
      <c r="X19" s="59" t="s">
        <v>33</v>
      </c>
      <c r="Y19" s="66" t="s">
        <v>172</v>
      </c>
      <c r="Z19" s="59" t="s">
        <v>173</v>
      </c>
      <c r="AA19" s="56" t="s">
        <v>174</v>
      </c>
      <c r="AB19" s="42" t="s">
        <v>158</v>
      </c>
      <c r="AC19" s="34"/>
      <c r="AE19" s="22" t="s">
        <v>65</v>
      </c>
      <c r="AP19" s="23" t="s">
        <v>63</v>
      </c>
      <c r="AR19" s="36" t="s">
        <v>47</v>
      </c>
      <c r="AV19" s="23" t="s">
        <v>67</v>
      </c>
    </row>
    <row r="20" spans="1:48" x14ac:dyDescent="0.15">
      <c r="A20" s="75" t="s">
        <v>23</v>
      </c>
      <c r="B20" s="75" t="s">
        <v>157</v>
      </c>
      <c r="C20" s="75">
        <v>2020</v>
      </c>
      <c r="D20" s="85" t="s">
        <v>177</v>
      </c>
      <c r="E20" s="86" t="s">
        <v>163</v>
      </c>
      <c r="F20" s="86" t="s">
        <v>142</v>
      </c>
      <c r="G20" s="86" t="s">
        <v>25</v>
      </c>
      <c r="H20" s="86" t="s">
        <v>166</v>
      </c>
      <c r="I20" s="86" t="s">
        <v>108</v>
      </c>
      <c r="J20" s="69" t="s">
        <v>26</v>
      </c>
      <c r="K20" s="69" t="s">
        <v>159</v>
      </c>
      <c r="L20" s="83">
        <v>1</v>
      </c>
      <c r="N20" s="68">
        <v>1</v>
      </c>
      <c r="O20" s="68">
        <v>0.7</v>
      </c>
      <c r="P20" s="68">
        <v>0.65</v>
      </c>
      <c r="Q20" s="43">
        <f t="shared" si="0"/>
        <v>0.67500000000000004</v>
      </c>
      <c r="R20" s="61">
        <v>16.899999999999999</v>
      </c>
      <c r="S20" s="61">
        <v>126</v>
      </c>
      <c r="T20" s="16">
        <f t="shared" si="4"/>
        <v>30</v>
      </c>
      <c r="U20" s="65">
        <v>128</v>
      </c>
      <c r="V20" s="58">
        <f t="shared" si="2"/>
        <v>3840</v>
      </c>
      <c r="W20" s="62">
        <v>8</v>
      </c>
      <c r="X20" s="59" t="s">
        <v>33</v>
      </c>
      <c r="Y20" s="66" t="s">
        <v>172</v>
      </c>
      <c r="Z20" s="59" t="s">
        <v>173</v>
      </c>
      <c r="AA20" s="56" t="s">
        <v>174</v>
      </c>
      <c r="AB20" s="42" t="s">
        <v>158</v>
      </c>
      <c r="AC20" s="34"/>
      <c r="AE20" s="22" t="s">
        <v>68</v>
      </c>
      <c r="AP20" s="38" t="s">
        <v>90</v>
      </c>
      <c r="AR20" s="36" t="s">
        <v>78</v>
      </c>
      <c r="AV20" s="23" t="s">
        <v>69</v>
      </c>
    </row>
    <row r="21" spans="1:48" x14ac:dyDescent="0.15">
      <c r="A21" s="75" t="s">
        <v>23</v>
      </c>
      <c r="B21" s="75" t="s">
        <v>157</v>
      </c>
      <c r="C21" s="75">
        <v>2020</v>
      </c>
      <c r="D21" s="85" t="s">
        <v>177</v>
      </c>
      <c r="E21" s="86" t="s">
        <v>163</v>
      </c>
      <c r="F21" s="86" t="s">
        <v>142</v>
      </c>
      <c r="G21" s="86" t="s">
        <v>25</v>
      </c>
      <c r="H21" s="86" t="s">
        <v>166</v>
      </c>
      <c r="I21" s="86" t="s">
        <v>108</v>
      </c>
      <c r="J21" s="69" t="s">
        <v>26</v>
      </c>
      <c r="K21" s="69" t="s">
        <v>159</v>
      </c>
      <c r="L21" s="83">
        <v>2</v>
      </c>
      <c r="N21" s="68">
        <v>1</v>
      </c>
      <c r="O21" s="34">
        <v>0.6</v>
      </c>
      <c r="P21" s="68">
        <v>0.75</v>
      </c>
      <c r="Q21" s="43">
        <f t="shared" si="0"/>
        <v>0.67500000000000004</v>
      </c>
      <c r="R21" s="61">
        <v>16.899999999999999</v>
      </c>
      <c r="S21" s="61">
        <v>135</v>
      </c>
      <c r="T21" s="16">
        <f t="shared" si="4"/>
        <v>30</v>
      </c>
      <c r="U21" s="65">
        <v>128</v>
      </c>
      <c r="V21" s="58">
        <f t="shared" si="2"/>
        <v>3840</v>
      </c>
      <c r="W21" s="62">
        <v>8</v>
      </c>
      <c r="X21" s="59" t="s">
        <v>33</v>
      </c>
      <c r="Y21" s="66" t="s">
        <v>172</v>
      </c>
      <c r="Z21" s="59" t="s">
        <v>173</v>
      </c>
      <c r="AA21" s="56" t="s">
        <v>174</v>
      </c>
      <c r="AB21" s="42" t="s">
        <v>158</v>
      </c>
      <c r="AC21" s="34"/>
      <c r="AE21" s="22" t="s">
        <v>70</v>
      </c>
      <c r="AP21" s="38" t="s">
        <v>91</v>
      </c>
      <c r="AR21" s="36" t="s">
        <v>82</v>
      </c>
      <c r="AV21" s="23" t="s">
        <v>71</v>
      </c>
    </row>
    <row r="22" spans="1:48" x14ac:dyDescent="0.15">
      <c r="A22" s="75" t="s">
        <v>23</v>
      </c>
      <c r="B22" s="75" t="s">
        <v>157</v>
      </c>
      <c r="C22" s="75">
        <v>2020</v>
      </c>
      <c r="D22" s="85" t="s">
        <v>177</v>
      </c>
      <c r="E22" s="86" t="s">
        <v>163</v>
      </c>
      <c r="F22" s="86" t="s">
        <v>142</v>
      </c>
      <c r="G22" s="86" t="s">
        <v>25</v>
      </c>
      <c r="H22" s="86" t="s">
        <v>166</v>
      </c>
      <c r="I22" s="86" t="s">
        <v>108</v>
      </c>
      <c r="J22" s="69" t="s">
        <v>26</v>
      </c>
      <c r="K22" s="69" t="s">
        <v>109</v>
      </c>
      <c r="L22" s="83">
        <v>3</v>
      </c>
      <c r="N22" s="68">
        <v>1</v>
      </c>
      <c r="O22" s="34">
        <v>0.65</v>
      </c>
      <c r="P22" s="68">
        <v>0.6</v>
      </c>
      <c r="Q22" s="43">
        <f t="shared" si="0"/>
        <v>0.625</v>
      </c>
      <c r="R22" s="61">
        <v>16.600000000000001</v>
      </c>
      <c r="S22" s="61">
        <v>127</v>
      </c>
      <c r="T22" s="16">
        <f t="shared" si="4"/>
        <v>30</v>
      </c>
      <c r="U22" s="65">
        <v>128</v>
      </c>
      <c r="V22" s="58">
        <f t="shared" si="2"/>
        <v>3840</v>
      </c>
      <c r="W22" s="62">
        <v>8</v>
      </c>
      <c r="X22" s="59" t="s">
        <v>33</v>
      </c>
      <c r="Y22" s="66" t="s">
        <v>172</v>
      </c>
      <c r="Z22" s="59" t="s">
        <v>173</v>
      </c>
      <c r="AA22" s="56" t="s">
        <v>174</v>
      </c>
      <c r="AB22" s="42" t="s">
        <v>158</v>
      </c>
      <c r="AC22" s="34"/>
      <c r="AE22" s="35" t="s">
        <v>72</v>
      </c>
      <c r="AP22" s="38" t="s">
        <v>92</v>
      </c>
      <c r="AR22" s="30" t="s">
        <v>103</v>
      </c>
      <c r="AV22" s="23" t="s">
        <v>73</v>
      </c>
    </row>
    <row r="23" spans="1:48" x14ac:dyDescent="0.15">
      <c r="A23" s="75" t="s">
        <v>23</v>
      </c>
      <c r="B23" s="75" t="s">
        <v>157</v>
      </c>
      <c r="C23" s="75">
        <v>2020</v>
      </c>
      <c r="D23" s="85" t="s">
        <v>177</v>
      </c>
      <c r="E23" s="86" t="s">
        <v>163</v>
      </c>
      <c r="F23" s="86" t="s">
        <v>142</v>
      </c>
      <c r="G23" s="86" t="s">
        <v>25</v>
      </c>
      <c r="H23" s="86" t="s">
        <v>166</v>
      </c>
      <c r="I23" s="86" t="s">
        <v>108</v>
      </c>
      <c r="J23" s="69" t="s">
        <v>26</v>
      </c>
      <c r="K23" s="69" t="s">
        <v>159</v>
      </c>
      <c r="L23" s="83">
        <v>1</v>
      </c>
      <c r="N23" s="68">
        <v>4</v>
      </c>
      <c r="O23" s="68">
        <v>0.35</v>
      </c>
      <c r="P23" s="68">
        <v>0.2</v>
      </c>
      <c r="Q23" s="43">
        <f t="shared" si="0"/>
        <v>0.27500000000000002</v>
      </c>
      <c r="R23" s="61">
        <v>14.8</v>
      </c>
      <c r="S23" s="61">
        <v>99</v>
      </c>
      <c r="T23" s="16">
        <f t="shared" si="4"/>
        <v>33</v>
      </c>
      <c r="U23" s="65">
        <v>498</v>
      </c>
      <c r="V23" s="58">
        <f t="shared" si="2"/>
        <v>4108.5</v>
      </c>
      <c r="W23" s="62">
        <v>8</v>
      </c>
      <c r="X23" s="59" t="s">
        <v>33</v>
      </c>
      <c r="Y23" s="66" t="s">
        <v>172</v>
      </c>
      <c r="Z23" s="59" t="s">
        <v>173</v>
      </c>
      <c r="AA23" s="56" t="s">
        <v>174</v>
      </c>
      <c r="AB23" s="42" t="s">
        <v>158</v>
      </c>
      <c r="AE23" s="35"/>
      <c r="AP23" s="38" t="s">
        <v>93</v>
      </c>
      <c r="AR23" s="36" t="s">
        <v>86</v>
      </c>
      <c r="AV23" s="27" t="s">
        <v>111</v>
      </c>
    </row>
    <row r="24" spans="1:48" x14ac:dyDescent="0.15">
      <c r="A24" s="75" t="s">
        <v>23</v>
      </c>
      <c r="B24" s="75" t="s">
        <v>157</v>
      </c>
      <c r="C24" s="75">
        <v>2020</v>
      </c>
      <c r="D24" s="85" t="s">
        <v>177</v>
      </c>
      <c r="E24" s="86" t="s">
        <v>163</v>
      </c>
      <c r="F24" s="86" t="s">
        <v>142</v>
      </c>
      <c r="G24" s="86" t="s">
        <v>25</v>
      </c>
      <c r="H24" s="86" t="s">
        <v>166</v>
      </c>
      <c r="I24" s="86" t="s">
        <v>108</v>
      </c>
      <c r="J24" s="69" t="s">
        <v>26</v>
      </c>
      <c r="K24" s="69" t="s">
        <v>159</v>
      </c>
      <c r="L24" s="83">
        <v>2</v>
      </c>
      <c r="N24" s="68">
        <v>4</v>
      </c>
      <c r="O24" s="68">
        <v>0.6</v>
      </c>
      <c r="P24" s="68">
        <v>0.5</v>
      </c>
      <c r="Q24" s="43">
        <f t="shared" si="0"/>
        <v>0.55000000000000004</v>
      </c>
      <c r="R24" s="61">
        <v>15.2</v>
      </c>
      <c r="S24" s="61">
        <v>102</v>
      </c>
      <c r="T24" s="16">
        <f t="shared" si="4"/>
        <v>33</v>
      </c>
      <c r="U24" s="65">
        <v>498</v>
      </c>
      <c r="V24" s="58">
        <f t="shared" si="2"/>
        <v>4108.5</v>
      </c>
      <c r="W24" s="62">
        <v>8</v>
      </c>
      <c r="X24" s="59" t="s">
        <v>33</v>
      </c>
      <c r="Y24" s="66" t="s">
        <v>172</v>
      </c>
      <c r="Z24" s="59" t="s">
        <v>173</v>
      </c>
      <c r="AA24" s="56" t="s">
        <v>174</v>
      </c>
      <c r="AB24" s="42" t="s">
        <v>158</v>
      </c>
      <c r="AE24" s="28"/>
      <c r="AP24" s="38" t="s">
        <v>94</v>
      </c>
      <c r="AR24" s="36" t="s">
        <v>51</v>
      </c>
      <c r="AV24" s="27" t="s">
        <v>112</v>
      </c>
    </row>
    <row r="25" spans="1:48" x14ac:dyDescent="0.15">
      <c r="A25" s="75" t="s">
        <v>23</v>
      </c>
      <c r="B25" s="75" t="s">
        <v>157</v>
      </c>
      <c r="C25" s="75">
        <v>2020</v>
      </c>
      <c r="D25" s="85" t="s">
        <v>177</v>
      </c>
      <c r="E25" s="86" t="s">
        <v>163</v>
      </c>
      <c r="F25" s="86" t="s">
        <v>142</v>
      </c>
      <c r="G25" s="86" t="s">
        <v>25</v>
      </c>
      <c r="H25" s="86" t="s">
        <v>166</v>
      </c>
      <c r="I25" s="86" t="s">
        <v>108</v>
      </c>
      <c r="J25" s="69" t="s">
        <v>26</v>
      </c>
      <c r="K25" s="69" t="s">
        <v>109</v>
      </c>
      <c r="L25" s="83">
        <v>3</v>
      </c>
      <c r="N25" s="68">
        <v>4</v>
      </c>
      <c r="O25" s="68">
        <v>0.2</v>
      </c>
      <c r="P25" s="68">
        <v>0.2</v>
      </c>
      <c r="Q25" s="43">
        <f t="shared" si="0"/>
        <v>0.2</v>
      </c>
      <c r="R25" s="61">
        <v>16.399999999999999</v>
      </c>
      <c r="S25" s="61">
        <v>106</v>
      </c>
      <c r="T25" s="16">
        <f t="shared" si="4"/>
        <v>33</v>
      </c>
      <c r="U25" s="65">
        <v>498</v>
      </c>
      <c r="V25" s="58">
        <f t="shared" si="2"/>
        <v>4108.5</v>
      </c>
      <c r="W25" s="62">
        <v>8</v>
      </c>
      <c r="X25" s="59" t="s">
        <v>33</v>
      </c>
      <c r="Y25" s="66" t="s">
        <v>172</v>
      </c>
      <c r="Z25" s="59" t="s">
        <v>173</v>
      </c>
      <c r="AA25" s="56" t="s">
        <v>174</v>
      </c>
      <c r="AB25" s="42" t="s">
        <v>158</v>
      </c>
      <c r="AP25" s="38" t="s">
        <v>95</v>
      </c>
      <c r="AR25" s="36" t="s">
        <v>66</v>
      </c>
      <c r="AV25" s="23"/>
    </row>
    <row r="26" spans="1:48" x14ac:dyDescent="0.15">
      <c r="A26" s="75" t="s">
        <v>23</v>
      </c>
      <c r="B26" s="75" t="s">
        <v>157</v>
      </c>
      <c r="C26" s="75">
        <v>2020</v>
      </c>
      <c r="D26" s="85" t="s">
        <v>177</v>
      </c>
      <c r="E26" s="86" t="s">
        <v>143</v>
      </c>
      <c r="F26" s="86" t="s">
        <v>144</v>
      </c>
      <c r="G26" s="86" t="s">
        <v>25</v>
      </c>
      <c r="H26" s="86" t="s">
        <v>110</v>
      </c>
      <c r="I26" s="86" t="s">
        <v>108</v>
      </c>
      <c r="J26" s="69" t="s">
        <v>26</v>
      </c>
      <c r="K26" s="69" t="s">
        <v>109</v>
      </c>
      <c r="L26" s="83">
        <v>1</v>
      </c>
      <c r="M26" s="68"/>
      <c r="N26" s="68">
        <v>1</v>
      </c>
      <c r="O26" s="68">
        <v>0.7</v>
      </c>
      <c r="P26" s="68">
        <v>0.65</v>
      </c>
      <c r="Q26" s="43">
        <f t="shared" ref="Q26:Q28" si="5">IF(OR(O26="",P26=""),"",AVERAGE(O26,P26))</f>
        <v>0.67500000000000004</v>
      </c>
      <c r="R26" s="61">
        <v>15.9</v>
      </c>
      <c r="S26" s="61">
        <v>136</v>
      </c>
      <c r="T26" s="16">
        <f t="shared" si="4"/>
        <v>30</v>
      </c>
      <c r="U26" s="65">
        <v>98</v>
      </c>
      <c r="V26" s="58">
        <f t="shared" ref="V26:V28" si="6">IF(OR(N26="",U26="",T26=""),"",U26/N26*T26)</f>
        <v>2940</v>
      </c>
      <c r="W26" s="62">
        <v>10</v>
      </c>
      <c r="X26" s="59" t="s">
        <v>33</v>
      </c>
      <c r="Y26" s="66" t="s">
        <v>173</v>
      </c>
      <c r="Z26" s="59" t="s">
        <v>172</v>
      </c>
      <c r="AA26" s="56" t="s">
        <v>174</v>
      </c>
      <c r="AB26" s="42" t="s">
        <v>158</v>
      </c>
      <c r="AP26" s="38" t="s">
        <v>113</v>
      </c>
      <c r="AR26" s="36" t="s">
        <v>45</v>
      </c>
      <c r="AV26" s="23"/>
    </row>
    <row r="27" spans="1:48" x14ac:dyDescent="0.15">
      <c r="A27" s="75" t="s">
        <v>23</v>
      </c>
      <c r="B27" s="75" t="s">
        <v>157</v>
      </c>
      <c r="C27" s="75">
        <v>2020</v>
      </c>
      <c r="D27" s="85" t="s">
        <v>177</v>
      </c>
      <c r="E27" s="86" t="s">
        <v>143</v>
      </c>
      <c r="F27" s="86" t="s">
        <v>144</v>
      </c>
      <c r="G27" s="86" t="s">
        <v>25</v>
      </c>
      <c r="H27" s="86" t="s">
        <v>110</v>
      </c>
      <c r="I27" s="86" t="s">
        <v>108</v>
      </c>
      <c r="J27" s="69" t="s">
        <v>26</v>
      </c>
      <c r="K27" s="69" t="s">
        <v>109</v>
      </c>
      <c r="L27" s="83">
        <v>2</v>
      </c>
      <c r="M27" s="68"/>
      <c r="N27" s="68">
        <v>1</v>
      </c>
      <c r="O27" s="68">
        <v>0.75</v>
      </c>
      <c r="P27" s="68">
        <v>0.8</v>
      </c>
      <c r="Q27" s="43">
        <f t="shared" si="5"/>
        <v>0.77500000000000002</v>
      </c>
      <c r="R27" s="61">
        <v>15.1</v>
      </c>
      <c r="S27" s="61">
        <v>122</v>
      </c>
      <c r="T27" s="16">
        <f t="shared" si="4"/>
        <v>30</v>
      </c>
      <c r="U27" s="65">
        <v>98</v>
      </c>
      <c r="V27" s="58">
        <f t="shared" si="6"/>
        <v>2940</v>
      </c>
      <c r="W27" s="62">
        <v>10</v>
      </c>
      <c r="X27" s="59" t="s">
        <v>33</v>
      </c>
      <c r="Y27" s="66" t="s">
        <v>173</v>
      </c>
      <c r="Z27" s="59" t="s">
        <v>172</v>
      </c>
      <c r="AA27" s="56" t="s">
        <v>174</v>
      </c>
      <c r="AB27" s="42" t="s">
        <v>158</v>
      </c>
      <c r="AP27" s="38" t="s">
        <v>114</v>
      </c>
      <c r="AR27" s="36" t="s">
        <v>74</v>
      </c>
      <c r="AV27" s="23"/>
    </row>
    <row r="28" spans="1:48" x14ac:dyDescent="0.15">
      <c r="A28" s="75" t="s">
        <v>23</v>
      </c>
      <c r="B28" s="75" t="s">
        <v>157</v>
      </c>
      <c r="C28" s="75">
        <v>2020</v>
      </c>
      <c r="D28" s="85" t="s">
        <v>177</v>
      </c>
      <c r="E28" s="86" t="s">
        <v>143</v>
      </c>
      <c r="F28" s="86" t="s">
        <v>144</v>
      </c>
      <c r="G28" s="86" t="s">
        <v>25</v>
      </c>
      <c r="H28" s="86" t="s">
        <v>110</v>
      </c>
      <c r="I28" s="86" t="s">
        <v>108</v>
      </c>
      <c r="J28" s="69" t="s">
        <v>26</v>
      </c>
      <c r="K28" s="69" t="s">
        <v>109</v>
      </c>
      <c r="L28" s="83">
        <v>3</v>
      </c>
      <c r="M28" s="68"/>
      <c r="N28" s="68">
        <v>1</v>
      </c>
      <c r="O28" s="68">
        <v>0.65</v>
      </c>
      <c r="P28" s="34">
        <v>0.9</v>
      </c>
      <c r="Q28" s="43">
        <f t="shared" si="5"/>
        <v>0.77500000000000002</v>
      </c>
      <c r="R28" s="61">
        <v>15</v>
      </c>
      <c r="S28" s="61">
        <v>119</v>
      </c>
      <c r="T28" s="16">
        <f t="shared" si="4"/>
        <v>30</v>
      </c>
      <c r="U28" s="65">
        <v>98</v>
      </c>
      <c r="V28" s="58">
        <f t="shared" si="6"/>
        <v>2940</v>
      </c>
      <c r="W28" s="62">
        <v>10</v>
      </c>
      <c r="X28" s="59" t="s">
        <v>33</v>
      </c>
      <c r="Y28" s="66" t="s">
        <v>173</v>
      </c>
      <c r="Z28" s="59" t="s">
        <v>172</v>
      </c>
      <c r="AA28" s="56" t="s">
        <v>174</v>
      </c>
      <c r="AB28" s="42" t="s">
        <v>158</v>
      </c>
      <c r="AP28" s="38" t="s">
        <v>96</v>
      </c>
      <c r="AR28" s="37" t="s">
        <v>75</v>
      </c>
      <c r="AV28" s="23"/>
    </row>
    <row r="29" spans="1:48" s="68" customFormat="1" x14ac:dyDescent="0.15">
      <c r="A29" s="75" t="s">
        <v>23</v>
      </c>
      <c r="B29" s="75" t="s">
        <v>157</v>
      </c>
      <c r="C29" s="75">
        <v>2020</v>
      </c>
      <c r="D29" s="85" t="s">
        <v>177</v>
      </c>
      <c r="E29" s="86" t="s">
        <v>143</v>
      </c>
      <c r="F29" s="86" t="s">
        <v>144</v>
      </c>
      <c r="G29" s="86" t="s">
        <v>25</v>
      </c>
      <c r="H29" s="86" t="s">
        <v>110</v>
      </c>
      <c r="I29" s="86" t="s">
        <v>108</v>
      </c>
      <c r="J29" s="69" t="s">
        <v>26</v>
      </c>
      <c r="K29" s="69" t="s">
        <v>109</v>
      </c>
      <c r="L29" s="83">
        <v>1</v>
      </c>
      <c r="N29" s="68">
        <v>8</v>
      </c>
      <c r="O29" s="68">
        <v>1</v>
      </c>
      <c r="P29" s="68">
        <v>0.9</v>
      </c>
      <c r="Q29" s="43">
        <f t="shared" ref="Q29:Q31" si="7">IF(OR(O29="",P29=""),"",AVERAGE(O29,P29))</f>
        <v>0.95</v>
      </c>
      <c r="R29" s="61">
        <v>15.7</v>
      </c>
      <c r="S29" s="61">
        <v>83</v>
      </c>
      <c r="T29" s="16">
        <f t="shared" si="4"/>
        <v>39</v>
      </c>
      <c r="U29" s="65">
        <v>498</v>
      </c>
      <c r="V29" s="58">
        <f t="shared" ref="V29:V31" si="8">IF(OR(N29="",U29="",T29=""),"",U29/N29*T29)</f>
        <v>2427.75</v>
      </c>
      <c r="W29" s="62">
        <v>10</v>
      </c>
      <c r="X29" s="59" t="s">
        <v>33</v>
      </c>
      <c r="Y29" s="66" t="s">
        <v>173</v>
      </c>
      <c r="Z29" s="59" t="s">
        <v>172</v>
      </c>
      <c r="AA29" s="56" t="s">
        <v>174</v>
      </c>
      <c r="AB29" s="42" t="s">
        <v>158</v>
      </c>
      <c r="AI29" s="46"/>
      <c r="AJ29" s="46"/>
      <c r="AK29" s="46"/>
      <c r="AL29" s="46"/>
      <c r="AM29" s="46"/>
      <c r="AP29" s="73" t="s">
        <v>97</v>
      </c>
      <c r="AR29" s="71" t="s">
        <v>135</v>
      </c>
      <c r="AV29" s="27"/>
    </row>
    <row r="30" spans="1:48" s="68" customFormat="1" x14ac:dyDescent="0.15">
      <c r="A30" s="75" t="s">
        <v>23</v>
      </c>
      <c r="B30" s="75" t="s">
        <v>157</v>
      </c>
      <c r="C30" s="75">
        <v>2020</v>
      </c>
      <c r="D30" s="85" t="s">
        <v>177</v>
      </c>
      <c r="E30" s="86" t="s">
        <v>143</v>
      </c>
      <c r="F30" s="86" t="s">
        <v>144</v>
      </c>
      <c r="G30" s="86" t="s">
        <v>25</v>
      </c>
      <c r="H30" s="86" t="s">
        <v>110</v>
      </c>
      <c r="I30" s="86" t="s">
        <v>108</v>
      </c>
      <c r="J30" s="69" t="s">
        <v>26</v>
      </c>
      <c r="K30" s="69" t="s">
        <v>109</v>
      </c>
      <c r="L30" s="83">
        <v>2</v>
      </c>
      <c r="N30" s="68">
        <v>8</v>
      </c>
      <c r="O30" s="68">
        <v>0.95</v>
      </c>
      <c r="P30" s="68">
        <v>0.9</v>
      </c>
      <c r="Q30" s="43">
        <f t="shared" si="7"/>
        <v>0.92500000000000004</v>
      </c>
      <c r="R30" s="61">
        <v>14.4</v>
      </c>
      <c r="S30" s="61">
        <v>84</v>
      </c>
      <c r="T30" s="16">
        <f t="shared" si="4"/>
        <v>36</v>
      </c>
      <c r="U30" s="65">
        <v>498</v>
      </c>
      <c r="V30" s="58">
        <f t="shared" si="8"/>
        <v>2241</v>
      </c>
      <c r="W30" s="62">
        <v>10</v>
      </c>
      <c r="X30" s="59" t="s">
        <v>33</v>
      </c>
      <c r="Y30" s="66" t="s">
        <v>173</v>
      </c>
      <c r="Z30" s="59" t="s">
        <v>172</v>
      </c>
      <c r="AA30" s="56" t="s">
        <v>174</v>
      </c>
      <c r="AB30" s="42" t="s">
        <v>158</v>
      </c>
      <c r="AI30" s="46"/>
      <c r="AJ30" s="46"/>
      <c r="AK30" s="46"/>
      <c r="AL30" s="46"/>
      <c r="AM30" s="46"/>
      <c r="AP30" s="73" t="s">
        <v>98</v>
      </c>
      <c r="AR30" s="71" t="s">
        <v>156</v>
      </c>
    </row>
    <row r="31" spans="1:48" s="68" customFormat="1" x14ac:dyDescent="0.15">
      <c r="A31" s="75" t="s">
        <v>23</v>
      </c>
      <c r="B31" s="75" t="s">
        <v>157</v>
      </c>
      <c r="C31" s="75">
        <v>2020</v>
      </c>
      <c r="D31" s="85" t="s">
        <v>177</v>
      </c>
      <c r="E31" s="86" t="s">
        <v>143</v>
      </c>
      <c r="F31" s="86" t="s">
        <v>144</v>
      </c>
      <c r="G31" s="86" t="s">
        <v>25</v>
      </c>
      <c r="H31" s="86" t="s">
        <v>110</v>
      </c>
      <c r="I31" s="86" t="s">
        <v>108</v>
      </c>
      <c r="J31" s="69" t="s">
        <v>26</v>
      </c>
      <c r="K31" s="69" t="s">
        <v>109</v>
      </c>
      <c r="L31" s="83">
        <v>3</v>
      </c>
      <c r="N31" s="68">
        <v>8</v>
      </c>
      <c r="O31" s="68">
        <v>0.75</v>
      </c>
      <c r="P31" s="34">
        <v>0.95</v>
      </c>
      <c r="Q31" s="43">
        <f t="shared" si="7"/>
        <v>0.85</v>
      </c>
      <c r="R31" s="61">
        <v>15.5</v>
      </c>
      <c r="S31" s="61">
        <v>82</v>
      </c>
      <c r="T31" s="16">
        <f t="shared" si="4"/>
        <v>39</v>
      </c>
      <c r="U31" s="65">
        <v>498</v>
      </c>
      <c r="V31" s="58">
        <f t="shared" si="8"/>
        <v>2427.75</v>
      </c>
      <c r="W31" s="62">
        <v>10</v>
      </c>
      <c r="X31" s="59" t="s">
        <v>33</v>
      </c>
      <c r="Y31" s="66" t="s">
        <v>173</v>
      </c>
      <c r="Z31" s="59" t="s">
        <v>172</v>
      </c>
      <c r="AA31" s="56" t="s">
        <v>174</v>
      </c>
      <c r="AB31" s="42" t="s">
        <v>158</v>
      </c>
      <c r="AI31" s="46"/>
      <c r="AJ31" s="46"/>
      <c r="AK31" s="46"/>
      <c r="AL31" s="46"/>
      <c r="AM31" s="46"/>
      <c r="AP31" s="73" t="s">
        <v>153</v>
      </c>
      <c r="AR31" s="71" t="s">
        <v>155</v>
      </c>
    </row>
    <row r="32" spans="1:48" s="68" customFormat="1" x14ac:dyDescent="0.15">
      <c r="A32" s="75" t="s">
        <v>23</v>
      </c>
      <c r="B32" s="75" t="s">
        <v>157</v>
      </c>
      <c r="C32" s="75">
        <v>2020</v>
      </c>
      <c r="D32" s="85" t="s">
        <v>177</v>
      </c>
      <c r="E32" s="86" t="s">
        <v>143</v>
      </c>
      <c r="F32" s="86" t="s">
        <v>144</v>
      </c>
      <c r="G32" s="86" t="s">
        <v>25</v>
      </c>
      <c r="H32" s="86" t="s">
        <v>166</v>
      </c>
      <c r="I32" s="86" t="s">
        <v>108</v>
      </c>
      <c r="J32" s="69" t="s">
        <v>26</v>
      </c>
      <c r="K32" s="69" t="s">
        <v>109</v>
      </c>
      <c r="L32" s="83">
        <v>1</v>
      </c>
      <c r="M32" s="7"/>
      <c r="N32" s="7">
        <v>4</v>
      </c>
      <c r="O32" s="7">
        <v>0.65</v>
      </c>
      <c r="P32" s="7">
        <v>0.75</v>
      </c>
      <c r="Q32" s="43">
        <f t="shared" si="0"/>
        <v>0.7</v>
      </c>
      <c r="R32" s="61">
        <v>16.600000000000001</v>
      </c>
      <c r="S32" s="61">
        <v>98</v>
      </c>
      <c r="T32" s="16">
        <f t="shared" ref="T32:T35" si="9">IF(H35="","",IF(OR(H35="GREEN",H35="GK"),IF(S32&gt;=$AX$2,VLOOKUP(S32,$AX$2:$AY$7,2,1),""),IF(S32&gt;=$AZ$2,VLOOKUP(S32,$AZ$2:$BA$7,2,1),"")))</f>
        <v>36</v>
      </c>
      <c r="U32" s="65">
        <v>380</v>
      </c>
      <c r="V32" s="58">
        <f t="shared" si="2"/>
        <v>3420</v>
      </c>
      <c r="W32" s="62">
        <v>10</v>
      </c>
      <c r="X32" s="59" t="s">
        <v>33</v>
      </c>
      <c r="Y32" s="66" t="s">
        <v>173</v>
      </c>
      <c r="Z32" s="59" t="s">
        <v>172</v>
      </c>
      <c r="AA32" s="56" t="s">
        <v>174</v>
      </c>
      <c r="AB32" s="42" t="s">
        <v>158</v>
      </c>
      <c r="AI32" s="46"/>
      <c r="AJ32" s="46"/>
      <c r="AK32" s="46"/>
      <c r="AL32" s="46"/>
      <c r="AM32" s="46"/>
      <c r="AP32" s="73" t="s">
        <v>97</v>
      </c>
      <c r="AR32" s="71" t="s">
        <v>135</v>
      </c>
      <c r="AV32" s="27"/>
    </row>
    <row r="33" spans="1:44" s="68" customFormat="1" x14ac:dyDescent="0.15">
      <c r="A33" s="75" t="s">
        <v>23</v>
      </c>
      <c r="B33" s="75" t="s">
        <v>157</v>
      </c>
      <c r="C33" s="75">
        <v>2020</v>
      </c>
      <c r="D33" s="85" t="s">
        <v>177</v>
      </c>
      <c r="E33" s="86" t="s">
        <v>143</v>
      </c>
      <c r="F33" s="86" t="s">
        <v>144</v>
      </c>
      <c r="G33" s="86" t="s">
        <v>25</v>
      </c>
      <c r="H33" s="86" t="s">
        <v>166</v>
      </c>
      <c r="I33" s="86" t="s">
        <v>108</v>
      </c>
      <c r="J33" s="69" t="s">
        <v>26</v>
      </c>
      <c r="K33" s="69" t="s">
        <v>109</v>
      </c>
      <c r="L33" s="83">
        <v>2</v>
      </c>
      <c r="M33" s="7"/>
      <c r="N33" s="7">
        <v>4</v>
      </c>
      <c r="O33" s="7">
        <v>0.65</v>
      </c>
      <c r="P33" s="7">
        <v>0.55000000000000004</v>
      </c>
      <c r="Q33" s="43">
        <f t="shared" si="0"/>
        <v>0.60000000000000009</v>
      </c>
      <c r="R33" s="61">
        <v>17.5</v>
      </c>
      <c r="S33" s="61">
        <v>105</v>
      </c>
      <c r="T33" s="16">
        <f t="shared" si="9"/>
        <v>33</v>
      </c>
      <c r="U33" s="65">
        <v>380</v>
      </c>
      <c r="V33" s="58">
        <f t="shared" si="2"/>
        <v>3135</v>
      </c>
      <c r="W33" s="62">
        <v>10</v>
      </c>
      <c r="X33" s="59" t="s">
        <v>33</v>
      </c>
      <c r="Y33" s="66" t="s">
        <v>173</v>
      </c>
      <c r="Z33" s="59" t="s">
        <v>172</v>
      </c>
      <c r="AA33" s="56" t="s">
        <v>174</v>
      </c>
      <c r="AB33" s="42" t="s">
        <v>158</v>
      </c>
      <c r="AI33" s="46"/>
      <c r="AJ33" s="46"/>
      <c r="AK33" s="46"/>
      <c r="AL33" s="46"/>
      <c r="AM33" s="46"/>
      <c r="AP33" s="73" t="s">
        <v>98</v>
      </c>
      <c r="AR33" s="71" t="s">
        <v>156</v>
      </c>
    </row>
    <row r="34" spans="1:44" s="68" customFormat="1" x14ac:dyDescent="0.15">
      <c r="A34" s="75" t="s">
        <v>23</v>
      </c>
      <c r="B34" s="75" t="s">
        <v>157</v>
      </c>
      <c r="C34" s="75">
        <v>2020</v>
      </c>
      <c r="D34" s="85" t="s">
        <v>177</v>
      </c>
      <c r="E34" s="86" t="s">
        <v>143</v>
      </c>
      <c r="F34" s="86" t="s">
        <v>144</v>
      </c>
      <c r="G34" s="86" t="s">
        <v>25</v>
      </c>
      <c r="H34" s="86" t="s">
        <v>166</v>
      </c>
      <c r="I34" s="86" t="s">
        <v>108</v>
      </c>
      <c r="J34" s="69" t="s">
        <v>26</v>
      </c>
      <c r="K34" s="69" t="s">
        <v>109</v>
      </c>
      <c r="L34" s="83">
        <v>3</v>
      </c>
      <c r="M34" s="7"/>
      <c r="N34" s="7">
        <v>4</v>
      </c>
      <c r="O34" s="7">
        <v>0.5</v>
      </c>
      <c r="P34" s="7">
        <v>0.65</v>
      </c>
      <c r="Q34" s="43">
        <f t="shared" si="0"/>
        <v>0.57499999999999996</v>
      </c>
      <c r="R34" s="61">
        <v>16.399999999999999</v>
      </c>
      <c r="S34" s="61">
        <v>103</v>
      </c>
      <c r="T34" s="16">
        <f t="shared" si="9"/>
        <v>33</v>
      </c>
      <c r="U34" s="65">
        <v>380</v>
      </c>
      <c r="V34" s="58">
        <f t="shared" si="2"/>
        <v>3135</v>
      </c>
      <c r="W34" s="62">
        <v>10</v>
      </c>
      <c r="X34" s="59" t="s">
        <v>33</v>
      </c>
      <c r="Y34" s="66" t="s">
        <v>173</v>
      </c>
      <c r="Z34" s="59" t="s">
        <v>172</v>
      </c>
      <c r="AA34" s="56" t="s">
        <v>174</v>
      </c>
      <c r="AB34" s="42" t="s">
        <v>158</v>
      </c>
      <c r="AI34" s="46"/>
      <c r="AJ34" s="46"/>
      <c r="AK34" s="46"/>
      <c r="AL34" s="46"/>
      <c r="AM34" s="46"/>
      <c r="AP34" s="73" t="s">
        <v>153</v>
      </c>
      <c r="AR34" s="71" t="s">
        <v>155</v>
      </c>
    </row>
    <row r="35" spans="1:44" x14ac:dyDescent="0.15">
      <c r="A35" s="75" t="s">
        <v>23</v>
      </c>
      <c r="B35" s="75" t="s">
        <v>157</v>
      </c>
      <c r="C35" s="75">
        <v>2020</v>
      </c>
      <c r="D35" s="85" t="s">
        <v>177</v>
      </c>
      <c r="E35" s="86" t="s">
        <v>164</v>
      </c>
      <c r="F35" s="86" t="s">
        <v>146</v>
      </c>
      <c r="G35" s="86" t="s">
        <v>25</v>
      </c>
      <c r="H35" s="86" t="s">
        <v>110</v>
      </c>
      <c r="I35" s="86" t="s">
        <v>108</v>
      </c>
      <c r="J35" s="69" t="s">
        <v>26</v>
      </c>
      <c r="K35" s="69" t="s">
        <v>109</v>
      </c>
      <c r="L35" s="83">
        <v>1</v>
      </c>
      <c r="N35" s="7">
        <v>1</v>
      </c>
      <c r="O35" s="7">
        <v>0.9</v>
      </c>
      <c r="P35" s="7">
        <v>1</v>
      </c>
      <c r="Q35" s="43">
        <f t="shared" si="0"/>
        <v>0.95</v>
      </c>
      <c r="R35" s="61">
        <v>16.3</v>
      </c>
      <c r="S35" s="61">
        <v>140</v>
      </c>
      <c r="T35" s="16">
        <f t="shared" si="9"/>
        <v>30</v>
      </c>
      <c r="U35" s="65">
        <v>88</v>
      </c>
      <c r="V35" s="58">
        <f t="shared" si="2"/>
        <v>2640</v>
      </c>
      <c r="W35" s="62">
        <v>8</v>
      </c>
      <c r="X35" s="59" t="s">
        <v>33</v>
      </c>
      <c r="Y35" s="66" t="s">
        <v>172</v>
      </c>
      <c r="Z35" s="66" t="s">
        <v>173</v>
      </c>
      <c r="AA35" s="66" t="s">
        <v>174</v>
      </c>
      <c r="AB35" s="42" t="s">
        <v>158</v>
      </c>
      <c r="AP35" s="73" t="s">
        <v>154</v>
      </c>
      <c r="AR35" s="28"/>
    </row>
    <row r="36" spans="1:44" x14ac:dyDescent="0.15">
      <c r="A36" s="75" t="s">
        <v>23</v>
      </c>
      <c r="B36" s="75" t="s">
        <v>157</v>
      </c>
      <c r="C36" s="75">
        <v>2020</v>
      </c>
      <c r="D36" s="85" t="s">
        <v>177</v>
      </c>
      <c r="E36" s="86" t="s">
        <v>164</v>
      </c>
      <c r="F36" s="86" t="s">
        <v>146</v>
      </c>
      <c r="G36" s="86" t="s">
        <v>25</v>
      </c>
      <c r="H36" s="86" t="s">
        <v>110</v>
      </c>
      <c r="I36" s="86" t="s">
        <v>108</v>
      </c>
      <c r="J36" s="69" t="s">
        <v>26</v>
      </c>
      <c r="K36" s="69" t="s">
        <v>109</v>
      </c>
      <c r="L36" s="83">
        <v>2</v>
      </c>
      <c r="N36" s="7">
        <v>1</v>
      </c>
      <c r="O36" s="7">
        <v>1.1000000000000001</v>
      </c>
      <c r="P36" s="7">
        <v>0.9</v>
      </c>
      <c r="Q36" s="43">
        <f t="shared" si="0"/>
        <v>1</v>
      </c>
      <c r="R36" s="61">
        <v>15.7</v>
      </c>
      <c r="S36" s="61">
        <v>139</v>
      </c>
      <c r="T36" s="16">
        <f>IF(H39="","",IF(OR(H39="GREEN",H39="GK"),IF(S36&gt;=$AX$2,VLOOKUP(S36,$AX$2:$AY$7,2,1),""),IF(S36&gt;=$AZ$2,VLOOKUP(S36,$AZ$2:$BA$7,2,1),"")))</f>
        <v>30</v>
      </c>
      <c r="U36" s="65">
        <v>88</v>
      </c>
      <c r="V36" s="58">
        <f t="shared" si="2"/>
        <v>2640</v>
      </c>
      <c r="W36" s="62">
        <v>8</v>
      </c>
      <c r="X36" s="59" t="s">
        <v>33</v>
      </c>
      <c r="Y36" s="66" t="s">
        <v>172</v>
      </c>
      <c r="Z36" s="66" t="s">
        <v>173</v>
      </c>
      <c r="AA36" s="66" t="s">
        <v>174</v>
      </c>
      <c r="AB36" s="42" t="s">
        <v>158</v>
      </c>
      <c r="AP36" s="68" t="s">
        <v>160</v>
      </c>
    </row>
    <row r="37" spans="1:44" x14ac:dyDescent="0.15">
      <c r="A37" s="75" t="s">
        <v>23</v>
      </c>
      <c r="B37" s="75" t="s">
        <v>157</v>
      </c>
      <c r="C37" s="75">
        <v>2020</v>
      </c>
      <c r="D37" s="85" t="s">
        <v>177</v>
      </c>
      <c r="E37" s="86" t="s">
        <v>164</v>
      </c>
      <c r="F37" s="86" t="s">
        <v>146</v>
      </c>
      <c r="G37" s="86" t="s">
        <v>25</v>
      </c>
      <c r="H37" s="86" t="s">
        <v>110</v>
      </c>
      <c r="I37" s="86" t="s">
        <v>108</v>
      </c>
      <c r="J37" s="69" t="s">
        <v>26</v>
      </c>
      <c r="K37" s="69" t="s">
        <v>109</v>
      </c>
      <c r="L37" s="83">
        <v>3</v>
      </c>
      <c r="N37" s="7">
        <v>1</v>
      </c>
      <c r="O37" s="7">
        <v>0.6</v>
      </c>
      <c r="P37" s="7">
        <v>0.5</v>
      </c>
      <c r="Q37" s="43">
        <f t="shared" si="0"/>
        <v>0.55000000000000004</v>
      </c>
      <c r="R37" s="61">
        <v>16.100000000000001</v>
      </c>
      <c r="S37" s="61">
        <v>141</v>
      </c>
      <c r="T37" s="16">
        <f>IF(H40="","",IF(OR(H40="GREEN",H40="GK"),IF(S37&gt;=$AX$2,VLOOKUP(S37,$AX$2:$AY$7,2,1),""),IF(S37&gt;=$AZ$2,VLOOKUP(S37,$AZ$2:$BA$7,2,1),"")))</f>
        <v>30</v>
      </c>
      <c r="U37" s="65">
        <v>88</v>
      </c>
      <c r="V37" s="58">
        <f t="shared" si="2"/>
        <v>2640</v>
      </c>
      <c r="W37" s="62">
        <v>8</v>
      </c>
      <c r="X37" s="59" t="s">
        <v>33</v>
      </c>
      <c r="Y37" s="66" t="s">
        <v>172</v>
      </c>
      <c r="Z37" s="66" t="s">
        <v>173</v>
      </c>
      <c r="AA37" s="66" t="s">
        <v>174</v>
      </c>
      <c r="AB37" s="42" t="s">
        <v>158</v>
      </c>
    </row>
    <row r="38" spans="1:44" ht="14.25" customHeight="1" x14ac:dyDescent="0.15">
      <c r="A38" s="75" t="s">
        <v>23</v>
      </c>
      <c r="B38" s="75" t="s">
        <v>157</v>
      </c>
      <c r="C38" s="75">
        <v>2020</v>
      </c>
      <c r="D38" s="85" t="s">
        <v>177</v>
      </c>
      <c r="E38" s="86" t="s">
        <v>164</v>
      </c>
      <c r="F38" s="86" t="s">
        <v>146</v>
      </c>
      <c r="G38" s="86" t="s">
        <v>25</v>
      </c>
      <c r="H38" s="86" t="s">
        <v>110</v>
      </c>
      <c r="I38" s="86" t="s">
        <v>108</v>
      </c>
      <c r="J38" s="69" t="s">
        <v>26</v>
      </c>
      <c r="K38" s="69" t="s">
        <v>109</v>
      </c>
      <c r="L38" s="83">
        <v>1</v>
      </c>
      <c r="N38" s="7">
        <v>8</v>
      </c>
      <c r="O38" s="7">
        <v>0.9</v>
      </c>
      <c r="P38" s="7">
        <v>0.85</v>
      </c>
      <c r="Q38" s="43">
        <f t="shared" si="0"/>
        <v>0.875</v>
      </c>
      <c r="R38" s="61">
        <v>16</v>
      </c>
      <c r="S38" s="61">
        <v>91</v>
      </c>
      <c r="T38" s="16">
        <f>IF(H41="","",IF(OR(H41="GREEN",H41="GK"),IF(S38&gt;=$AX$2,VLOOKUP(S38,$AX$2:$AY$7,2,1),""),IF(S38&gt;=$AZ$2,VLOOKUP(S38,$AZ$2:$BA$7,2,1),"")))</f>
        <v>36</v>
      </c>
      <c r="U38" s="65">
        <v>498</v>
      </c>
      <c r="V38" s="58">
        <f t="shared" si="2"/>
        <v>2241</v>
      </c>
      <c r="W38" s="62">
        <v>8</v>
      </c>
      <c r="X38" s="59" t="s">
        <v>33</v>
      </c>
      <c r="Y38" s="66" t="s">
        <v>172</v>
      </c>
      <c r="Z38" s="66" t="s">
        <v>173</v>
      </c>
      <c r="AA38" s="66" t="s">
        <v>174</v>
      </c>
      <c r="AB38" s="42" t="s">
        <v>158</v>
      </c>
    </row>
    <row r="39" spans="1:44" x14ac:dyDescent="0.15">
      <c r="A39" s="75" t="s">
        <v>23</v>
      </c>
      <c r="B39" s="75" t="s">
        <v>157</v>
      </c>
      <c r="C39" s="75">
        <v>2020</v>
      </c>
      <c r="D39" s="85" t="s">
        <v>177</v>
      </c>
      <c r="E39" s="86" t="s">
        <v>164</v>
      </c>
      <c r="F39" s="86" t="s">
        <v>146</v>
      </c>
      <c r="G39" s="86" t="s">
        <v>25</v>
      </c>
      <c r="H39" s="86" t="s">
        <v>110</v>
      </c>
      <c r="I39" s="86" t="s">
        <v>108</v>
      </c>
      <c r="J39" s="69" t="s">
        <v>26</v>
      </c>
      <c r="K39" s="69" t="s">
        <v>109</v>
      </c>
      <c r="L39" s="83">
        <v>2</v>
      </c>
      <c r="N39" s="7">
        <v>8</v>
      </c>
      <c r="O39" s="7">
        <v>0.75</v>
      </c>
      <c r="P39" s="7">
        <v>0.9</v>
      </c>
      <c r="Q39" s="43">
        <f t="shared" si="0"/>
        <v>0.82499999999999996</v>
      </c>
      <c r="R39" s="61">
        <v>16.2</v>
      </c>
      <c r="S39" s="61">
        <v>88</v>
      </c>
      <c r="T39" s="16">
        <f>IF(H42="","",IF(OR(H42="GREEN",H42="GK"),IF(S39&gt;=$AX$2,VLOOKUP(S39,$AX$2:$AY$7,2,1),""),IF(S39&gt;=$AZ$2,VLOOKUP(S39,$AZ$2:$BA$7,2,1),"")))</f>
        <v>36</v>
      </c>
      <c r="U39" s="65">
        <v>498</v>
      </c>
      <c r="V39" s="58">
        <f t="shared" si="2"/>
        <v>2241</v>
      </c>
      <c r="W39" s="62">
        <v>8</v>
      </c>
      <c r="X39" s="59" t="s">
        <v>33</v>
      </c>
      <c r="Y39" s="66" t="s">
        <v>172</v>
      </c>
      <c r="Z39" s="66" t="s">
        <v>173</v>
      </c>
      <c r="AA39" s="66" t="s">
        <v>174</v>
      </c>
      <c r="AB39" s="42" t="s">
        <v>158</v>
      </c>
      <c r="AR39" s="68"/>
    </row>
    <row r="40" spans="1:44" x14ac:dyDescent="0.15">
      <c r="A40" s="75" t="s">
        <v>23</v>
      </c>
      <c r="B40" s="75" t="s">
        <v>157</v>
      </c>
      <c r="C40" s="75">
        <v>2020</v>
      </c>
      <c r="D40" s="85" t="s">
        <v>177</v>
      </c>
      <c r="E40" s="86" t="s">
        <v>164</v>
      </c>
      <c r="F40" s="86" t="s">
        <v>146</v>
      </c>
      <c r="G40" s="86" t="s">
        <v>25</v>
      </c>
      <c r="H40" s="86" t="s">
        <v>110</v>
      </c>
      <c r="I40" s="86" t="s">
        <v>108</v>
      </c>
      <c r="J40" s="69" t="s">
        <v>26</v>
      </c>
      <c r="K40" s="69" t="s">
        <v>109</v>
      </c>
      <c r="L40" s="83">
        <v>3</v>
      </c>
      <c r="N40" s="7">
        <v>8</v>
      </c>
      <c r="O40" s="7">
        <v>0.75</v>
      </c>
      <c r="P40" s="7">
        <v>0.7</v>
      </c>
      <c r="Q40" s="43">
        <f t="shared" si="0"/>
        <v>0.72499999999999998</v>
      </c>
      <c r="R40" s="61">
        <v>16.2</v>
      </c>
      <c r="S40" s="61">
        <v>92</v>
      </c>
      <c r="T40" s="16">
        <f>IF(H43="","",IF(OR(H43="GREEN",H43="GK"),IF(S40&gt;=$AX$2,VLOOKUP(S40,$AX$2:$AY$7,2,1),""),IF(S40&gt;=$AZ$2,VLOOKUP(S40,$AZ$2:$BA$7,2,1),"")))</f>
        <v>36</v>
      </c>
      <c r="U40" s="65">
        <v>498</v>
      </c>
      <c r="V40" s="58">
        <f t="shared" si="2"/>
        <v>2241</v>
      </c>
      <c r="W40" s="62">
        <v>8</v>
      </c>
      <c r="X40" s="59" t="s">
        <v>33</v>
      </c>
      <c r="Y40" s="66" t="s">
        <v>172</v>
      </c>
      <c r="Z40" s="66" t="s">
        <v>173</v>
      </c>
      <c r="AA40" s="66" t="s">
        <v>174</v>
      </c>
      <c r="AB40" s="42" t="s">
        <v>158</v>
      </c>
      <c r="AR40" s="68"/>
    </row>
    <row r="41" spans="1:44" x14ac:dyDescent="0.15">
      <c r="A41" s="75" t="s">
        <v>23</v>
      </c>
      <c r="B41" s="75" t="s">
        <v>157</v>
      </c>
      <c r="C41" s="75">
        <v>2020</v>
      </c>
      <c r="D41" s="85" t="s">
        <v>177</v>
      </c>
      <c r="E41" s="86" t="s">
        <v>164</v>
      </c>
      <c r="F41" s="86" t="s">
        <v>146</v>
      </c>
      <c r="G41" s="86" t="s">
        <v>25</v>
      </c>
      <c r="H41" s="86" t="s">
        <v>170</v>
      </c>
      <c r="I41" s="86" t="s">
        <v>108</v>
      </c>
      <c r="J41" s="69" t="s">
        <v>26</v>
      </c>
      <c r="K41" s="69" t="s">
        <v>109</v>
      </c>
      <c r="L41" s="83">
        <v>1</v>
      </c>
      <c r="N41" s="7">
        <v>10</v>
      </c>
      <c r="O41" s="7">
        <v>0.55000000000000004</v>
      </c>
      <c r="P41" s="7">
        <v>0.5</v>
      </c>
      <c r="Q41" s="43">
        <f t="shared" si="0"/>
        <v>0.52500000000000002</v>
      </c>
      <c r="R41" s="61">
        <v>15.5</v>
      </c>
      <c r="S41" s="61">
        <v>92</v>
      </c>
      <c r="T41" s="16">
        <f t="shared" ref="T41:T43" si="10">IF(H44="","",IF(OR(H44="GREEN",H44="GK"),IF(S41&gt;=$AX$2,VLOOKUP(S41,$AX$2:$AY$7,2,1),""),IF(S41&gt;=$AZ$2,VLOOKUP(S41,$AZ$2:$BA$7,2,1),"")))</f>
        <v>36</v>
      </c>
      <c r="U41" s="65">
        <v>980</v>
      </c>
      <c r="V41" s="58">
        <f t="shared" si="2"/>
        <v>3528</v>
      </c>
      <c r="W41" s="62">
        <v>8</v>
      </c>
      <c r="X41" s="59" t="s">
        <v>33</v>
      </c>
      <c r="Y41" s="66" t="s">
        <v>172</v>
      </c>
      <c r="Z41" s="66" t="s">
        <v>173</v>
      </c>
      <c r="AA41" s="66" t="s">
        <v>174</v>
      </c>
      <c r="AB41" s="42" t="s">
        <v>158</v>
      </c>
      <c r="AR41" s="68"/>
    </row>
    <row r="42" spans="1:44" x14ac:dyDescent="0.15">
      <c r="A42" s="75" t="s">
        <v>23</v>
      </c>
      <c r="B42" s="75" t="s">
        <v>157</v>
      </c>
      <c r="C42" s="75">
        <v>2020</v>
      </c>
      <c r="D42" s="85" t="s">
        <v>177</v>
      </c>
      <c r="E42" s="86" t="s">
        <v>164</v>
      </c>
      <c r="F42" s="86" t="s">
        <v>146</v>
      </c>
      <c r="G42" s="86" t="s">
        <v>25</v>
      </c>
      <c r="H42" s="86" t="s">
        <v>166</v>
      </c>
      <c r="I42" s="86" t="s">
        <v>108</v>
      </c>
      <c r="J42" s="69" t="s">
        <v>26</v>
      </c>
      <c r="K42" s="69" t="s">
        <v>109</v>
      </c>
      <c r="L42" s="83">
        <v>2</v>
      </c>
      <c r="N42" s="7">
        <v>10</v>
      </c>
      <c r="O42" s="7">
        <v>0.5</v>
      </c>
      <c r="P42" s="7">
        <v>0.45</v>
      </c>
      <c r="Q42" s="43">
        <f t="shared" si="0"/>
        <v>0.47499999999999998</v>
      </c>
      <c r="R42" s="61">
        <v>15.2</v>
      </c>
      <c r="S42" s="61">
        <v>85</v>
      </c>
      <c r="T42" s="16">
        <f t="shared" si="10"/>
        <v>36</v>
      </c>
      <c r="U42" s="65">
        <v>980</v>
      </c>
      <c r="V42" s="58">
        <f t="shared" si="2"/>
        <v>3528</v>
      </c>
      <c r="W42" s="62">
        <v>8</v>
      </c>
      <c r="X42" s="59" t="s">
        <v>33</v>
      </c>
      <c r="Y42" s="66" t="s">
        <v>172</v>
      </c>
      <c r="Z42" s="66" t="s">
        <v>173</v>
      </c>
      <c r="AA42" s="66" t="s">
        <v>174</v>
      </c>
      <c r="AB42" s="42" t="s">
        <v>158</v>
      </c>
      <c r="AR42" s="68"/>
    </row>
    <row r="43" spans="1:44" x14ac:dyDescent="0.15">
      <c r="A43" s="75" t="s">
        <v>23</v>
      </c>
      <c r="B43" s="75" t="s">
        <v>157</v>
      </c>
      <c r="C43" s="75">
        <v>2020</v>
      </c>
      <c r="D43" s="85" t="s">
        <v>177</v>
      </c>
      <c r="E43" s="86" t="s">
        <v>164</v>
      </c>
      <c r="F43" s="86" t="s">
        <v>146</v>
      </c>
      <c r="G43" s="86" t="s">
        <v>25</v>
      </c>
      <c r="H43" s="86" t="s">
        <v>166</v>
      </c>
      <c r="I43" s="86" t="s">
        <v>108</v>
      </c>
      <c r="J43" s="69" t="s">
        <v>26</v>
      </c>
      <c r="K43" s="69" t="s">
        <v>109</v>
      </c>
      <c r="L43" s="83">
        <v>3</v>
      </c>
      <c r="N43" s="7">
        <v>10</v>
      </c>
      <c r="O43" s="7">
        <v>0.55000000000000004</v>
      </c>
      <c r="P43" s="7">
        <v>0.8</v>
      </c>
      <c r="Q43" s="43">
        <f t="shared" si="0"/>
        <v>0.67500000000000004</v>
      </c>
      <c r="R43" s="61">
        <v>16.3</v>
      </c>
      <c r="S43" s="61">
        <v>86</v>
      </c>
      <c r="T43" s="16">
        <f t="shared" si="10"/>
        <v>36</v>
      </c>
      <c r="U43" s="65">
        <v>980</v>
      </c>
      <c r="V43" s="58">
        <f t="shared" si="2"/>
        <v>3528</v>
      </c>
      <c r="W43" s="62">
        <v>8</v>
      </c>
      <c r="X43" s="59" t="s">
        <v>33</v>
      </c>
      <c r="Y43" s="66" t="s">
        <v>172</v>
      </c>
      <c r="Z43" s="66" t="s">
        <v>173</v>
      </c>
      <c r="AA43" s="66" t="s">
        <v>174</v>
      </c>
      <c r="AB43" s="42" t="s">
        <v>158</v>
      </c>
      <c r="AR43" s="68"/>
    </row>
    <row r="44" spans="1:44" x14ac:dyDescent="0.15">
      <c r="A44" s="75" t="s">
        <v>23</v>
      </c>
      <c r="B44" s="75" t="s">
        <v>157</v>
      </c>
      <c r="C44" s="75">
        <v>2020</v>
      </c>
      <c r="D44" s="85" t="s">
        <v>177</v>
      </c>
      <c r="E44" s="86" t="s">
        <v>165</v>
      </c>
      <c r="F44" s="86" t="s">
        <v>144</v>
      </c>
      <c r="G44" s="86" t="s">
        <v>25</v>
      </c>
      <c r="H44" s="86" t="s">
        <v>110</v>
      </c>
      <c r="I44" s="86" t="s">
        <v>108</v>
      </c>
      <c r="J44" s="69" t="s">
        <v>26</v>
      </c>
      <c r="K44" s="69" t="s">
        <v>109</v>
      </c>
      <c r="L44" s="83">
        <v>1</v>
      </c>
      <c r="M44" s="68"/>
      <c r="N44" s="68">
        <v>1</v>
      </c>
      <c r="O44" s="68">
        <v>0.75</v>
      </c>
      <c r="P44" s="68">
        <v>0.75</v>
      </c>
      <c r="Q44" s="43">
        <f t="shared" ref="Q44:Q65" si="11">IF(OR(O44="",P44=""),"",AVERAGE(O44,P44))</f>
        <v>0.75</v>
      </c>
      <c r="R44" s="61">
        <v>15.6</v>
      </c>
      <c r="S44" s="61">
        <v>115</v>
      </c>
      <c r="T44" s="16">
        <f>IF(H50="","",IF(OR(H50="GREEN",H50="GK"),IF(S44&gt;=$AX$2,VLOOKUP(S44,$AX$2:$AY$7,2,1),""),IF(S44&gt;=$AZ$2,VLOOKUP(S44,$AZ$2:$BA$7,2,1),"")))</f>
        <v>30</v>
      </c>
      <c r="U44" s="65">
        <v>98</v>
      </c>
      <c r="V44" s="58">
        <f t="shared" ref="V44:V46" si="12">IF(OR(N44="",U44="",T44=""),"",U44/N44*T44)</f>
        <v>2940</v>
      </c>
      <c r="W44" s="62">
        <v>12</v>
      </c>
      <c r="X44" s="59" t="s">
        <v>33</v>
      </c>
      <c r="Y44" s="66" t="s">
        <v>172</v>
      </c>
      <c r="Z44" s="66" t="s">
        <v>175</v>
      </c>
      <c r="AA44" s="66" t="s">
        <v>173</v>
      </c>
      <c r="AB44" s="42" t="s">
        <v>158</v>
      </c>
      <c r="AR44" s="68"/>
    </row>
    <row r="45" spans="1:44" x14ac:dyDescent="0.15">
      <c r="A45" s="75" t="s">
        <v>23</v>
      </c>
      <c r="B45" s="75" t="s">
        <v>157</v>
      </c>
      <c r="C45" s="75">
        <v>2020</v>
      </c>
      <c r="D45" s="85" t="s">
        <v>177</v>
      </c>
      <c r="E45" s="86" t="s">
        <v>165</v>
      </c>
      <c r="F45" s="86" t="s">
        <v>144</v>
      </c>
      <c r="G45" s="86" t="s">
        <v>25</v>
      </c>
      <c r="H45" s="86" t="s">
        <v>110</v>
      </c>
      <c r="I45" s="86" t="s">
        <v>108</v>
      </c>
      <c r="J45" s="69" t="s">
        <v>26</v>
      </c>
      <c r="K45" s="69" t="s">
        <v>109</v>
      </c>
      <c r="L45" s="83">
        <v>2</v>
      </c>
      <c r="M45" s="68"/>
      <c r="N45" s="68">
        <v>1</v>
      </c>
      <c r="O45" s="68">
        <v>0.75</v>
      </c>
      <c r="P45" s="68">
        <v>0.8</v>
      </c>
      <c r="Q45" s="43">
        <f t="shared" si="11"/>
        <v>0.77500000000000002</v>
      </c>
      <c r="R45" s="61">
        <v>16.5</v>
      </c>
      <c r="S45" s="61">
        <v>113</v>
      </c>
      <c r="T45" s="16">
        <f>IF(H51="","",IF(OR(H51="GREEN",H51="GK"),IF(S45&gt;=$AX$2,VLOOKUP(S45,$AX$2:$AY$7,2,1),""),IF(S45&gt;=$AZ$2,VLOOKUP(S45,$AZ$2:$BA$7,2,1),"")))</f>
        <v>30</v>
      </c>
      <c r="U45" s="65">
        <v>98</v>
      </c>
      <c r="V45" s="58">
        <f t="shared" si="12"/>
        <v>2940</v>
      </c>
      <c r="W45" s="62">
        <v>12</v>
      </c>
      <c r="X45" s="59" t="s">
        <v>33</v>
      </c>
      <c r="Y45" s="66" t="s">
        <v>172</v>
      </c>
      <c r="Z45" s="66" t="s">
        <v>175</v>
      </c>
      <c r="AA45" s="66" t="s">
        <v>173</v>
      </c>
      <c r="AB45" s="42" t="s">
        <v>158</v>
      </c>
      <c r="AR45" s="68"/>
    </row>
    <row r="46" spans="1:44" ht="12.75" customHeight="1" x14ac:dyDescent="0.15">
      <c r="A46" s="75" t="s">
        <v>23</v>
      </c>
      <c r="B46" s="75" t="s">
        <v>157</v>
      </c>
      <c r="C46" s="75">
        <v>2020</v>
      </c>
      <c r="D46" s="85" t="s">
        <v>177</v>
      </c>
      <c r="E46" s="86" t="s">
        <v>165</v>
      </c>
      <c r="F46" s="86" t="s">
        <v>144</v>
      </c>
      <c r="G46" s="86" t="s">
        <v>25</v>
      </c>
      <c r="H46" s="86" t="s">
        <v>110</v>
      </c>
      <c r="I46" s="86" t="s">
        <v>108</v>
      </c>
      <c r="J46" s="69" t="s">
        <v>26</v>
      </c>
      <c r="K46" s="69" t="s">
        <v>109</v>
      </c>
      <c r="L46" s="83">
        <v>3</v>
      </c>
      <c r="M46" s="68"/>
      <c r="N46" s="68">
        <v>1</v>
      </c>
      <c r="O46" s="68">
        <v>0.8</v>
      </c>
      <c r="P46" s="68">
        <v>0.75</v>
      </c>
      <c r="Q46" s="43">
        <f t="shared" si="11"/>
        <v>0.77500000000000002</v>
      </c>
      <c r="R46" s="61">
        <v>15.5</v>
      </c>
      <c r="S46" s="61">
        <v>110</v>
      </c>
      <c r="T46" s="16">
        <f>IF(H52="","",IF(OR(H52="GREEN",H52="GK"),IF(S46&gt;=$AX$2,VLOOKUP(S46,$AX$2:$AY$7,2,1),""),IF(S46&gt;=$AZ$2,VLOOKUP(S46,$AZ$2:$BA$7,2,1),"")))</f>
        <v>33</v>
      </c>
      <c r="U46" s="65">
        <v>98</v>
      </c>
      <c r="V46" s="58">
        <f t="shared" si="12"/>
        <v>3234</v>
      </c>
      <c r="W46" s="62">
        <v>12</v>
      </c>
      <c r="X46" s="59" t="s">
        <v>33</v>
      </c>
      <c r="Y46" s="66" t="s">
        <v>172</v>
      </c>
      <c r="Z46" s="66" t="s">
        <v>175</v>
      </c>
      <c r="AA46" s="66" t="s">
        <v>173</v>
      </c>
      <c r="AB46" s="42" t="s">
        <v>158</v>
      </c>
      <c r="AR46" s="68"/>
    </row>
    <row r="47" spans="1:44" s="68" customFormat="1" x14ac:dyDescent="0.15">
      <c r="A47" s="75" t="s">
        <v>23</v>
      </c>
      <c r="B47" s="75" t="s">
        <v>157</v>
      </c>
      <c r="C47" s="75">
        <v>2020</v>
      </c>
      <c r="D47" s="85" t="s">
        <v>177</v>
      </c>
      <c r="E47" s="86" t="s">
        <v>165</v>
      </c>
      <c r="F47" s="86" t="s">
        <v>144</v>
      </c>
      <c r="G47" s="86" t="s">
        <v>25</v>
      </c>
      <c r="H47" s="86" t="s">
        <v>110</v>
      </c>
      <c r="I47" s="86" t="s">
        <v>108</v>
      </c>
      <c r="J47" s="69" t="s">
        <v>26</v>
      </c>
      <c r="K47" s="69" t="s">
        <v>109</v>
      </c>
      <c r="L47" s="83">
        <v>1</v>
      </c>
      <c r="M47" s="7"/>
      <c r="N47" s="7">
        <v>8</v>
      </c>
      <c r="O47" s="7">
        <v>0.85</v>
      </c>
      <c r="P47" s="7">
        <v>0.85</v>
      </c>
      <c r="Q47" s="43">
        <f t="shared" si="11"/>
        <v>0.85</v>
      </c>
      <c r="R47" s="61">
        <v>15.4</v>
      </c>
      <c r="S47" s="61">
        <v>99</v>
      </c>
      <c r="T47" s="16">
        <f>IF(H53="","",IF(OR(H53="GREEN",H53="GK"),IF(S47&gt;=$AX$2,VLOOKUP(S47,$AX$2:$AY$7,2,1),""),IF(S47&gt;=$AZ$2,VLOOKUP(S47,$AZ$2:$BA$7,2,1),"")))</f>
        <v>33</v>
      </c>
      <c r="U47" s="65">
        <v>798</v>
      </c>
      <c r="V47" s="58">
        <f t="shared" si="2"/>
        <v>3291.75</v>
      </c>
      <c r="W47" s="62">
        <v>12</v>
      </c>
      <c r="X47" s="59" t="s">
        <v>33</v>
      </c>
      <c r="Y47" s="66" t="s">
        <v>172</v>
      </c>
      <c r="Z47" s="66" t="s">
        <v>175</v>
      </c>
      <c r="AA47" s="66" t="s">
        <v>173</v>
      </c>
      <c r="AB47" s="42" t="s">
        <v>158</v>
      </c>
      <c r="AI47" s="46"/>
      <c r="AJ47" s="46"/>
      <c r="AK47" s="46"/>
      <c r="AL47" s="46"/>
      <c r="AM47" s="46"/>
    </row>
    <row r="48" spans="1:44" s="68" customFormat="1" x14ac:dyDescent="0.15">
      <c r="A48" s="75" t="s">
        <v>23</v>
      </c>
      <c r="B48" s="75" t="s">
        <v>157</v>
      </c>
      <c r="C48" s="75">
        <v>2020</v>
      </c>
      <c r="D48" s="85" t="s">
        <v>177</v>
      </c>
      <c r="E48" s="86" t="s">
        <v>165</v>
      </c>
      <c r="F48" s="86" t="s">
        <v>144</v>
      </c>
      <c r="G48" s="86" t="s">
        <v>25</v>
      </c>
      <c r="H48" s="86" t="s">
        <v>110</v>
      </c>
      <c r="I48" s="86" t="s">
        <v>108</v>
      </c>
      <c r="J48" s="69" t="s">
        <v>26</v>
      </c>
      <c r="K48" s="69" t="s">
        <v>109</v>
      </c>
      <c r="L48" s="83">
        <v>2</v>
      </c>
      <c r="M48" s="7"/>
      <c r="N48" s="7">
        <v>8</v>
      </c>
      <c r="O48" s="7">
        <v>0.8</v>
      </c>
      <c r="P48" s="7">
        <v>0.85</v>
      </c>
      <c r="Q48" s="43">
        <f t="shared" si="11"/>
        <v>0.82499999999999996</v>
      </c>
      <c r="R48" s="61">
        <v>16</v>
      </c>
      <c r="S48" s="61">
        <v>107</v>
      </c>
      <c r="T48" s="16">
        <f>IF(H45="","",IF(OR(H45="GREEN",H45="GK"),IF(S48&gt;=$AX$2,VLOOKUP(S48,$AX$2:$AY$7,2,1),""),IF(S48&gt;=$AZ$2,VLOOKUP(S48,$AZ$2:$BA$7,2,1),"")))</f>
        <v>33</v>
      </c>
      <c r="U48" s="65">
        <v>798</v>
      </c>
      <c r="V48" s="58">
        <f t="shared" si="2"/>
        <v>3291.75</v>
      </c>
      <c r="W48" s="62">
        <v>12</v>
      </c>
      <c r="X48" s="59" t="s">
        <v>33</v>
      </c>
      <c r="Y48" s="66" t="s">
        <v>172</v>
      </c>
      <c r="Z48" s="66" t="s">
        <v>175</v>
      </c>
      <c r="AA48" s="66" t="s">
        <v>173</v>
      </c>
      <c r="AB48" s="42" t="s">
        <v>158</v>
      </c>
      <c r="AI48" s="46"/>
      <c r="AJ48" s="46"/>
      <c r="AK48" s="46"/>
      <c r="AL48" s="46"/>
      <c r="AM48" s="46"/>
    </row>
    <row r="49" spans="1:44" s="68" customFormat="1" ht="12.75" customHeight="1" x14ac:dyDescent="0.15">
      <c r="A49" s="75" t="s">
        <v>23</v>
      </c>
      <c r="B49" s="75" t="s">
        <v>157</v>
      </c>
      <c r="C49" s="75">
        <v>2020</v>
      </c>
      <c r="D49" s="85" t="s">
        <v>177</v>
      </c>
      <c r="E49" s="86" t="s">
        <v>165</v>
      </c>
      <c r="F49" s="86" t="s">
        <v>144</v>
      </c>
      <c r="G49" s="86" t="s">
        <v>25</v>
      </c>
      <c r="H49" s="86" t="s">
        <v>110</v>
      </c>
      <c r="I49" s="86" t="s">
        <v>108</v>
      </c>
      <c r="J49" s="69" t="s">
        <v>26</v>
      </c>
      <c r="K49" s="69" t="s">
        <v>109</v>
      </c>
      <c r="L49" s="83">
        <v>3</v>
      </c>
      <c r="M49" s="7"/>
      <c r="N49" s="7">
        <v>8</v>
      </c>
      <c r="O49" s="7">
        <v>0.95</v>
      </c>
      <c r="P49" s="7">
        <v>0.65</v>
      </c>
      <c r="Q49" s="43">
        <f t="shared" si="11"/>
        <v>0.8</v>
      </c>
      <c r="R49" s="61">
        <v>15.1</v>
      </c>
      <c r="S49" s="61">
        <v>101</v>
      </c>
      <c r="T49" s="16">
        <f>IF(H46="","",IF(OR(H46="GREEN",H46="GK"),IF(S49&gt;=$AX$2,VLOOKUP(S49,$AX$2:$AY$7,2,1),""),IF(S49&gt;=$AZ$2,VLOOKUP(S49,$AZ$2:$BA$7,2,1),"")))</f>
        <v>33</v>
      </c>
      <c r="U49" s="65">
        <v>798</v>
      </c>
      <c r="V49" s="58">
        <f t="shared" si="2"/>
        <v>3291.75</v>
      </c>
      <c r="W49" s="62">
        <v>12</v>
      </c>
      <c r="X49" s="59" t="s">
        <v>33</v>
      </c>
      <c r="Y49" s="66" t="s">
        <v>172</v>
      </c>
      <c r="Z49" s="66" t="s">
        <v>175</v>
      </c>
      <c r="AA49" s="66" t="s">
        <v>173</v>
      </c>
      <c r="AB49" s="42" t="s">
        <v>158</v>
      </c>
      <c r="AI49" s="46"/>
      <c r="AJ49" s="46"/>
      <c r="AK49" s="46"/>
      <c r="AL49" s="46"/>
      <c r="AM49" s="46"/>
    </row>
    <row r="50" spans="1:44" ht="12.75" customHeight="1" x14ac:dyDescent="0.15">
      <c r="A50" s="75" t="s">
        <v>23</v>
      </c>
      <c r="B50" s="75" t="s">
        <v>157</v>
      </c>
      <c r="C50" s="75">
        <v>2020</v>
      </c>
      <c r="D50" s="85" t="s">
        <v>177</v>
      </c>
      <c r="E50" s="86" t="s">
        <v>165</v>
      </c>
      <c r="F50" s="86" t="s">
        <v>144</v>
      </c>
      <c r="G50" s="86" t="s">
        <v>25</v>
      </c>
      <c r="H50" s="86" t="s">
        <v>110</v>
      </c>
      <c r="I50" s="86" t="s">
        <v>108</v>
      </c>
      <c r="J50" s="69" t="s">
        <v>26</v>
      </c>
      <c r="K50" s="69" t="s">
        <v>109</v>
      </c>
      <c r="L50" s="83">
        <v>1</v>
      </c>
      <c r="N50" s="7">
        <v>14</v>
      </c>
      <c r="O50" s="7">
        <v>0.85</v>
      </c>
      <c r="P50" s="7">
        <v>0.3</v>
      </c>
      <c r="Q50" s="43">
        <f t="shared" si="11"/>
        <v>0.57499999999999996</v>
      </c>
      <c r="R50" s="61">
        <v>14.5</v>
      </c>
      <c r="S50" s="61">
        <v>80</v>
      </c>
      <c r="T50" s="16">
        <f t="shared" ref="T50:T76" si="13">IF(H50="","",IF(OR(H50="GREEN",H50="GK"),IF(S50&gt;=$AX$2,VLOOKUP(S50,$AX$2:$AY$7,2,1),""),IF(S50&gt;=$AZ$2,VLOOKUP(S50,$AZ$2:$BA$7,2,1),"")))</f>
        <v>39</v>
      </c>
      <c r="U50" s="7">
        <v>858</v>
      </c>
      <c r="V50" s="58">
        <f t="shared" si="2"/>
        <v>2390.1428571428569</v>
      </c>
      <c r="W50" s="62">
        <v>12</v>
      </c>
      <c r="X50" s="59" t="s">
        <v>33</v>
      </c>
      <c r="Y50" s="66" t="s">
        <v>172</v>
      </c>
      <c r="Z50" s="66" t="s">
        <v>175</v>
      </c>
      <c r="AA50" s="66" t="s">
        <v>173</v>
      </c>
      <c r="AB50" s="42" t="s">
        <v>158</v>
      </c>
      <c r="AR50" s="68"/>
    </row>
    <row r="51" spans="1:44" ht="12.75" customHeight="1" x14ac:dyDescent="0.15">
      <c r="A51" s="75" t="s">
        <v>23</v>
      </c>
      <c r="B51" s="75" t="s">
        <v>157</v>
      </c>
      <c r="C51" s="75">
        <v>2020</v>
      </c>
      <c r="D51" s="85" t="s">
        <v>177</v>
      </c>
      <c r="E51" s="86" t="s">
        <v>165</v>
      </c>
      <c r="F51" s="86" t="s">
        <v>144</v>
      </c>
      <c r="G51" s="86" t="s">
        <v>25</v>
      </c>
      <c r="H51" s="86" t="s">
        <v>110</v>
      </c>
      <c r="I51" s="86" t="s">
        <v>108</v>
      </c>
      <c r="J51" s="69" t="s">
        <v>26</v>
      </c>
      <c r="K51" s="69" t="s">
        <v>109</v>
      </c>
      <c r="L51" s="83">
        <v>2</v>
      </c>
      <c r="N51" s="7">
        <v>14</v>
      </c>
      <c r="O51" s="7">
        <v>0.35</v>
      </c>
      <c r="P51" s="7">
        <v>0.75</v>
      </c>
      <c r="Q51" s="43">
        <f t="shared" si="11"/>
        <v>0.55000000000000004</v>
      </c>
      <c r="R51" s="61">
        <v>14.1</v>
      </c>
      <c r="S51" s="61">
        <v>73</v>
      </c>
      <c r="T51" s="16">
        <f t="shared" si="13"/>
        <v>42</v>
      </c>
      <c r="U51" s="7">
        <v>858</v>
      </c>
      <c r="V51" s="58">
        <f t="shared" si="2"/>
        <v>2574</v>
      </c>
      <c r="W51" s="62">
        <v>12</v>
      </c>
      <c r="X51" s="59" t="s">
        <v>33</v>
      </c>
      <c r="Y51" s="66" t="s">
        <v>172</v>
      </c>
      <c r="Z51" s="66" t="s">
        <v>175</v>
      </c>
      <c r="AA51" s="66" t="s">
        <v>173</v>
      </c>
      <c r="AB51" s="42" t="s">
        <v>158</v>
      </c>
      <c r="AR51" s="68"/>
    </row>
    <row r="52" spans="1:44" ht="12.75" customHeight="1" x14ac:dyDescent="0.15">
      <c r="A52" s="75" t="s">
        <v>23</v>
      </c>
      <c r="B52" s="75" t="s">
        <v>157</v>
      </c>
      <c r="C52" s="75">
        <v>2020</v>
      </c>
      <c r="D52" s="85" t="s">
        <v>177</v>
      </c>
      <c r="E52" s="86" t="s">
        <v>165</v>
      </c>
      <c r="F52" s="86" t="s">
        <v>144</v>
      </c>
      <c r="G52" s="86" t="s">
        <v>25</v>
      </c>
      <c r="H52" s="86" t="s">
        <v>110</v>
      </c>
      <c r="I52" s="86" t="s">
        <v>108</v>
      </c>
      <c r="J52" s="69" t="s">
        <v>26</v>
      </c>
      <c r="K52" s="69" t="s">
        <v>109</v>
      </c>
      <c r="L52" s="83">
        <v>3</v>
      </c>
      <c r="N52" s="7">
        <v>14</v>
      </c>
      <c r="O52" s="7">
        <v>0.5</v>
      </c>
      <c r="P52" s="7">
        <v>0.75</v>
      </c>
      <c r="Q52" s="43">
        <f t="shared" si="11"/>
        <v>0.625</v>
      </c>
      <c r="R52" s="61">
        <v>13.7</v>
      </c>
      <c r="S52" s="61">
        <v>84</v>
      </c>
      <c r="T52" s="16">
        <f t="shared" si="13"/>
        <v>36</v>
      </c>
      <c r="U52" s="7">
        <v>858</v>
      </c>
      <c r="V52" s="58">
        <f t="shared" si="2"/>
        <v>2206.2857142857142</v>
      </c>
      <c r="W52" s="62">
        <v>12</v>
      </c>
      <c r="X52" s="59" t="s">
        <v>33</v>
      </c>
      <c r="Y52" s="66" t="s">
        <v>172</v>
      </c>
      <c r="Z52" s="66" t="s">
        <v>175</v>
      </c>
      <c r="AA52" s="66" t="s">
        <v>173</v>
      </c>
      <c r="AB52" s="42" t="s">
        <v>158</v>
      </c>
      <c r="AR52" s="68"/>
    </row>
    <row r="53" spans="1:44" x14ac:dyDescent="0.15">
      <c r="A53" s="75" t="s">
        <v>23</v>
      </c>
      <c r="B53" s="75" t="s">
        <v>157</v>
      </c>
      <c r="C53" s="75">
        <v>2020</v>
      </c>
      <c r="D53" s="85" t="s">
        <v>177</v>
      </c>
      <c r="E53" s="86" t="s">
        <v>165</v>
      </c>
      <c r="F53" s="86" t="s">
        <v>144</v>
      </c>
      <c r="G53" s="86" t="s">
        <v>25</v>
      </c>
      <c r="H53" s="86" t="s">
        <v>110</v>
      </c>
      <c r="I53" s="86" t="s">
        <v>167</v>
      </c>
      <c r="J53" s="69" t="s">
        <v>26</v>
      </c>
      <c r="K53" s="69" t="s">
        <v>109</v>
      </c>
      <c r="L53" s="83">
        <v>1</v>
      </c>
      <c r="N53" s="7">
        <v>4</v>
      </c>
      <c r="O53" s="7">
        <v>0.8</v>
      </c>
      <c r="P53" s="7">
        <v>0.75</v>
      </c>
      <c r="Q53" s="43">
        <f t="shared" si="11"/>
        <v>0.77500000000000002</v>
      </c>
      <c r="R53" s="7">
        <v>15.3</v>
      </c>
      <c r="S53" s="7">
        <v>88</v>
      </c>
      <c r="T53" s="16">
        <f t="shared" si="13"/>
        <v>36</v>
      </c>
      <c r="U53" s="7">
        <v>398</v>
      </c>
      <c r="V53" s="58">
        <f t="shared" si="2"/>
        <v>3582</v>
      </c>
      <c r="W53" s="62">
        <v>12</v>
      </c>
      <c r="X53" s="59" t="s">
        <v>33</v>
      </c>
      <c r="Y53" s="66" t="s">
        <v>172</v>
      </c>
      <c r="Z53" s="66" t="s">
        <v>175</v>
      </c>
      <c r="AA53" s="66" t="s">
        <v>173</v>
      </c>
      <c r="AB53" s="42" t="s">
        <v>158</v>
      </c>
      <c r="AR53" s="68"/>
    </row>
    <row r="54" spans="1:44" x14ac:dyDescent="0.15">
      <c r="A54" s="75" t="s">
        <v>23</v>
      </c>
      <c r="B54" s="75" t="s">
        <v>157</v>
      </c>
      <c r="C54" s="75">
        <v>2020</v>
      </c>
      <c r="D54" s="85" t="s">
        <v>177</v>
      </c>
      <c r="E54" s="86" t="s">
        <v>165</v>
      </c>
      <c r="F54" s="86" t="s">
        <v>144</v>
      </c>
      <c r="G54" s="86" t="s">
        <v>25</v>
      </c>
      <c r="H54" s="86" t="s">
        <v>110</v>
      </c>
      <c r="I54" s="86" t="s">
        <v>167</v>
      </c>
      <c r="J54" s="69" t="s">
        <v>26</v>
      </c>
      <c r="K54" s="69" t="s">
        <v>109</v>
      </c>
      <c r="L54" s="83">
        <v>2</v>
      </c>
      <c r="N54" s="7">
        <v>4</v>
      </c>
      <c r="O54" s="7">
        <v>0.75</v>
      </c>
      <c r="P54" s="7">
        <v>0.65</v>
      </c>
      <c r="Q54" s="43">
        <f t="shared" si="11"/>
        <v>0.7</v>
      </c>
      <c r="R54" s="7">
        <v>15.8</v>
      </c>
      <c r="S54" s="7">
        <v>89</v>
      </c>
      <c r="T54" s="16">
        <f t="shared" si="13"/>
        <v>36</v>
      </c>
      <c r="U54" s="7">
        <v>398</v>
      </c>
      <c r="V54" s="58">
        <f t="shared" si="2"/>
        <v>3582</v>
      </c>
      <c r="W54" s="62">
        <v>12</v>
      </c>
      <c r="X54" s="59" t="s">
        <v>33</v>
      </c>
      <c r="Y54" s="66" t="s">
        <v>172</v>
      </c>
      <c r="Z54" s="66" t="s">
        <v>175</v>
      </c>
      <c r="AA54" s="66" t="s">
        <v>173</v>
      </c>
      <c r="AB54" s="42" t="s">
        <v>158</v>
      </c>
      <c r="AR54" s="68"/>
    </row>
    <row r="55" spans="1:44" x14ac:dyDescent="0.15">
      <c r="A55" s="75" t="s">
        <v>23</v>
      </c>
      <c r="B55" s="75" t="s">
        <v>157</v>
      </c>
      <c r="C55" s="75">
        <v>2020</v>
      </c>
      <c r="D55" s="85" t="s">
        <v>177</v>
      </c>
      <c r="E55" s="86" t="s">
        <v>165</v>
      </c>
      <c r="F55" s="86" t="s">
        <v>144</v>
      </c>
      <c r="G55" s="86" t="s">
        <v>25</v>
      </c>
      <c r="H55" s="86" t="s">
        <v>110</v>
      </c>
      <c r="I55" s="86" t="s">
        <v>167</v>
      </c>
      <c r="J55" s="69" t="s">
        <v>26</v>
      </c>
      <c r="K55" s="69" t="s">
        <v>109</v>
      </c>
      <c r="L55" s="83">
        <v>3</v>
      </c>
      <c r="N55" s="7">
        <v>4</v>
      </c>
      <c r="O55" s="7">
        <v>0.65</v>
      </c>
      <c r="P55" s="7">
        <v>0.75</v>
      </c>
      <c r="Q55" s="43">
        <f t="shared" si="11"/>
        <v>0.7</v>
      </c>
      <c r="R55" s="7">
        <v>14.1</v>
      </c>
      <c r="S55" s="7">
        <v>92</v>
      </c>
      <c r="T55" s="16">
        <f t="shared" si="13"/>
        <v>36</v>
      </c>
      <c r="U55" s="7">
        <v>398</v>
      </c>
      <c r="V55" s="58">
        <f t="shared" si="2"/>
        <v>3582</v>
      </c>
      <c r="W55" s="62">
        <v>12</v>
      </c>
      <c r="X55" s="59" t="s">
        <v>33</v>
      </c>
      <c r="Y55" s="66" t="s">
        <v>172</v>
      </c>
      <c r="Z55" s="66" t="s">
        <v>175</v>
      </c>
      <c r="AA55" s="66" t="s">
        <v>173</v>
      </c>
      <c r="AB55" s="42" t="s">
        <v>158</v>
      </c>
      <c r="AR55" s="68"/>
    </row>
    <row r="56" spans="1:44" x14ac:dyDescent="0.15">
      <c r="A56" s="75" t="s">
        <v>23</v>
      </c>
      <c r="B56" s="75" t="s">
        <v>157</v>
      </c>
      <c r="C56" s="75">
        <v>2020</v>
      </c>
      <c r="D56" s="85" t="s">
        <v>177</v>
      </c>
      <c r="E56" s="86" t="s">
        <v>165</v>
      </c>
      <c r="F56" s="86" t="s">
        <v>144</v>
      </c>
      <c r="G56" s="86" t="s">
        <v>25</v>
      </c>
      <c r="H56" s="86" t="s">
        <v>166</v>
      </c>
      <c r="I56" s="86" t="s">
        <v>108</v>
      </c>
      <c r="J56" s="69" t="s">
        <v>26</v>
      </c>
      <c r="K56" s="69" t="s">
        <v>109</v>
      </c>
      <c r="L56" s="83">
        <v>1</v>
      </c>
      <c r="N56" s="7">
        <v>1</v>
      </c>
      <c r="O56" s="7">
        <v>0.65</v>
      </c>
      <c r="P56" s="7">
        <v>0.6</v>
      </c>
      <c r="Q56" s="43">
        <f t="shared" si="11"/>
        <v>0.625</v>
      </c>
      <c r="R56" s="7">
        <v>17.7</v>
      </c>
      <c r="S56" s="7">
        <v>124</v>
      </c>
      <c r="T56" s="16">
        <f t="shared" si="13"/>
        <v>30</v>
      </c>
      <c r="U56" s="7">
        <v>128</v>
      </c>
      <c r="V56" s="58">
        <f t="shared" si="2"/>
        <v>3840</v>
      </c>
      <c r="W56" s="62">
        <v>12</v>
      </c>
      <c r="X56" s="59" t="s">
        <v>33</v>
      </c>
      <c r="Y56" s="66" t="s">
        <v>172</v>
      </c>
      <c r="Z56" s="66" t="s">
        <v>175</v>
      </c>
      <c r="AA56" s="66" t="s">
        <v>173</v>
      </c>
      <c r="AB56" s="42" t="s">
        <v>158</v>
      </c>
      <c r="AR56" s="68"/>
    </row>
    <row r="57" spans="1:44" x14ac:dyDescent="0.15">
      <c r="A57" s="75" t="s">
        <v>23</v>
      </c>
      <c r="B57" s="75" t="s">
        <v>157</v>
      </c>
      <c r="C57" s="75">
        <v>2020</v>
      </c>
      <c r="D57" s="85" t="s">
        <v>177</v>
      </c>
      <c r="E57" s="86" t="s">
        <v>165</v>
      </c>
      <c r="F57" s="86" t="s">
        <v>144</v>
      </c>
      <c r="G57" s="86" t="s">
        <v>25</v>
      </c>
      <c r="H57" s="86" t="s">
        <v>166</v>
      </c>
      <c r="I57" s="86" t="s">
        <v>108</v>
      </c>
      <c r="J57" s="69" t="s">
        <v>26</v>
      </c>
      <c r="K57" s="69" t="s">
        <v>109</v>
      </c>
      <c r="L57" s="83">
        <v>2</v>
      </c>
      <c r="N57" s="7">
        <v>1</v>
      </c>
      <c r="O57" s="7">
        <v>0.65</v>
      </c>
      <c r="P57" s="7">
        <v>0.7</v>
      </c>
      <c r="Q57" s="43">
        <f t="shared" si="11"/>
        <v>0.67500000000000004</v>
      </c>
      <c r="R57" s="7">
        <v>17.899999999999999</v>
      </c>
      <c r="S57" s="7">
        <v>120</v>
      </c>
      <c r="T57" s="16">
        <f t="shared" si="13"/>
        <v>30</v>
      </c>
      <c r="U57" s="7">
        <v>128</v>
      </c>
      <c r="V57" s="58">
        <f t="shared" si="2"/>
        <v>3840</v>
      </c>
      <c r="W57" s="62">
        <v>12</v>
      </c>
      <c r="X57" s="59" t="s">
        <v>33</v>
      </c>
      <c r="Y57" s="66" t="s">
        <v>172</v>
      </c>
      <c r="Z57" s="66" t="s">
        <v>175</v>
      </c>
      <c r="AA57" s="66" t="s">
        <v>173</v>
      </c>
      <c r="AB57" s="42" t="s">
        <v>158</v>
      </c>
      <c r="AR57" s="68"/>
    </row>
    <row r="58" spans="1:44" x14ac:dyDescent="0.15">
      <c r="A58" s="75" t="s">
        <v>23</v>
      </c>
      <c r="B58" s="75" t="s">
        <v>157</v>
      </c>
      <c r="C58" s="75">
        <v>2020</v>
      </c>
      <c r="D58" s="85" t="s">
        <v>177</v>
      </c>
      <c r="E58" s="86" t="s">
        <v>165</v>
      </c>
      <c r="F58" s="86" t="s">
        <v>144</v>
      </c>
      <c r="G58" s="86" t="s">
        <v>25</v>
      </c>
      <c r="H58" s="86" t="s">
        <v>166</v>
      </c>
      <c r="I58" s="86" t="s">
        <v>108</v>
      </c>
      <c r="J58" s="69" t="s">
        <v>26</v>
      </c>
      <c r="K58" s="69" t="s">
        <v>109</v>
      </c>
      <c r="L58" s="83">
        <v>3</v>
      </c>
      <c r="N58" s="7">
        <v>1</v>
      </c>
      <c r="O58" s="7">
        <v>0.65</v>
      </c>
      <c r="P58" s="7">
        <v>0.65</v>
      </c>
      <c r="Q58" s="43">
        <f t="shared" si="11"/>
        <v>0.65</v>
      </c>
      <c r="R58" s="7">
        <v>15.1</v>
      </c>
      <c r="S58" s="7">
        <v>123</v>
      </c>
      <c r="T58" s="16">
        <f t="shared" si="13"/>
        <v>30</v>
      </c>
      <c r="U58" s="7">
        <v>128</v>
      </c>
      <c r="V58" s="58">
        <f t="shared" si="2"/>
        <v>3840</v>
      </c>
      <c r="W58" s="62">
        <v>12</v>
      </c>
      <c r="X58" s="59" t="s">
        <v>33</v>
      </c>
      <c r="Y58" s="66" t="s">
        <v>172</v>
      </c>
      <c r="Z58" s="66" t="s">
        <v>175</v>
      </c>
      <c r="AA58" s="66" t="s">
        <v>173</v>
      </c>
      <c r="AB58" s="42" t="s">
        <v>158</v>
      </c>
      <c r="AR58" s="68"/>
    </row>
    <row r="59" spans="1:44" x14ac:dyDescent="0.15">
      <c r="A59" s="75" t="s">
        <v>23</v>
      </c>
      <c r="B59" s="75" t="s">
        <v>157</v>
      </c>
      <c r="C59" s="75">
        <v>2020</v>
      </c>
      <c r="D59" s="85" t="s">
        <v>177</v>
      </c>
      <c r="E59" s="86" t="s">
        <v>165</v>
      </c>
      <c r="F59" s="86" t="s">
        <v>144</v>
      </c>
      <c r="G59" s="86" t="s">
        <v>25</v>
      </c>
      <c r="H59" s="86" t="s">
        <v>166</v>
      </c>
      <c r="I59" s="86" t="s">
        <v>108</v>
      </c>
      <c r="J59" s="69" t="s">
        <v>26</v>
      </c>
      <c r="K59" s="69" t="s">
        <v>109</v>
      </c>
      <c r="L59" s="83">
        <v>1</v>
      </c>
      <c r="M59" s="68"/>
      <c r="N59" s="68">
        <v>4</v>
      </c>
      <c r="O59" s="7">
        <v>0.5</v>
      </c>
      <c r="P59" s="68">
        <v>0.45</v>
      </c>
      <c r="Q59" s="43">
        <f t="shared" si="11"/>
        <v>0.47499999999999998</v>
      </c>
      <c r="R59" s="68">
        <v>19.899999999999999</v>
      </c>
      <c r="S59" s="68">
        <v>100</v>
      </c>
      <c r="T59" s="16">
        <f t="shared" si="13"/>
        <v>33</v>
      </c>
      <c r="U59" s="68">
        <v>598</v>
      </c>
      <c r="V59" s="58">
        <f t="shared" si="2"/>
        <v>4933.5</v>
      </c>
      <c r="W59" s="62">
        <v>12</v>
      </c>
      <c r="X59" s="59" t="s">
        <v>33</v>
      </c>
      <c r="Y59" s="66" t="s">
        <v>172</v>
      </c>
      <c r="Z59" s="66" t="s">
        <v>175</v>
      </c>
      <c r="AA59" s="66" t="s">
        <v>173</v>
      </c>
      <c r="AB59" s="42" t="s">
        <v>158</v>
      </c>
      <c r="AR59" s="68"/>
    </row>
    <row r="60" spans="1:44" x14ac:dyDescent="0.15">
      <c r="A60" s="75" t="s">
        <v>23</v>
      </c>
      <c r="B60" s="75" t="s">
        <v>157</v>
      </c>
      <c r="C60" s="75">
        <v>2020</v>
      </c>
      <c r="D60" s="85" t="s">
        <v>177</v>
      </c>
      <c r="E60" s="86" t="s">
        <v>165</v>
      </c>
      <c r="F60" s="86" t="s">
        <v>144</v>
      </c>
      <c r="G60" s="86" t="s">
        <v>25</v>
      </c>
      <c r="H60" s="86" t="s">
        <v>166</v>
      </c>
      <c r="I60" s="86" t="s">
        <v>108</v>
      </c>
      <c r="J60" s="69" t="s">
        <v>26</v>
      </c>
      <c r="K60" s="69" t="s">
        <v>109</v>
      </c>
      <c r="L60" s="83">
        <v>2</v>
      </c>
      <c r="M60" s="68"/>
      <c r="N60" s="68">
        <v>4</v>
      </c>
      <c r="O60" s="68">
        <v>0.75</v>
      </c>
      <c r="P60" s="68">
        <v>0.7</v>
      </c>
      <c r="Q60" s="43">
        <f t="shared" si="11"/>
        <v>0.72499999999999998</v>
      </c>
      <c r="R60" s="68">
        <v>17.8</v>
      </c>
      <c r="S60" s="68">
        <v>101</v>
      </c>
      <c r="T60" s="16">
        <f t="shared" si="13"/>
        <v>33</v>
      </c>
      <c r="U60" s="68">
        <v>598</v>
      </c>
      <c r="V60" s="58">
        <f t="shared" si="2"/>
        <v>4933.5</v>
      </c>
      <c r="W60" s="62">
        <v>12</v>
      </c>
      <c r="X60" s="59" t="s">
        <v>33</v>
      </c>
      <c r="Y60" s="66" t="s">
        <v>172</v>
      </c>
      <c r="Z60" s="66" t="s">
        <v>175</v>
      </c>
      <c r="AA60" s="66" t="s">
        <v>173</v>
      </c>
      <c r="AB60" s="42" t="s">
        <v>158</v>
      </c>
      <c r="AR60" s="68"/>
    </row>
    <row r="61" spans="1:44" x14ac:dyDescent="0.15">
      <c r="A61" s="75" t="s">
        <v>23</v>
      </c>
      <c r="B61" s="75" t="s">
        <v>157</v>
      </c>
      <c r="C61" s="75">
        <v>2020</v>
      </c>
      <c r="D61" s="85" t="s">
        <v>177</v>
      </c>
      <c r="E61" s="86" t="s">
        <v>165</v>
      </c>
      <c r="F61" s="86" t="s">
        <v>144</v>
      </c>
      <c r="G61" s="86" t="s">
        <v>25</v>
      </c>
      <c r="H61" s="86" t="s">
        <v>166</v>
      </c>
      <c r="I61" s="86" t="s">
        <v>108</v>
      </c>
      <c r="J61" s="69" t="s">
        <v>26</v>
      </c>
      <c r="K61" s="69" t="s">
        <v>109</v>
      </c>
      <c r="L61" s="83">
        <v>3</v>
      </c>
      <c r="M61" s="68"/>
      <c r="N61" s="68">
        <v>4</v>
      </c>
      <c r="O61" s="68">
        <v>0.45</v>
      </c>
      <c r="P61" s="68">
        <v>0.45</v>
      </c>
      <c r="Q61" s="43">
        <f t="shared" si="11"/>
        <v>0.45</v>
      </c>
      <c r="R61" s="68">
        <v>16.100000000000001</v>
      </c>
      <c r="S61" s="68">
        <v>99</v>
      </c>
      <c r="T61" s="16">
        <f t="shared" si="13"/>
        <v>33</v>
      </c>
      <c r="U61" s="68">
        <v>598</v>
      </c>
      <c r="V61" s="58">
        <f t="shared" si="2"/>
        <v>4933.5</v>
      </c>
      <c r="W61" s="62">
        <v>12</v>
      </c>
      <c r="X61" s="59" t="s">
        <v>33</v>
      </c>
      <c r="Y61" s="66" t="s">
        <v>172</v>
      </c>
      <c r="Z61" s="66" t="s">
        <v>175</v>
      </c>
      <c r="AA61" s="66" t="s">
        <v>173</v>
      </c>
      <c r="AB61" s="42" t="s">
        <v>158</v>
      </c>
      <c r="AR61" s="68"/>
    </row>
    <row r="62" spans="1:44" x14ac:dyDescent="0.15">
      <c r="A62" s="75" t="s">
        <v>23</v>
      </c>
      <c r="B62" s="75" t="s">
        <v>157</v>
      </c>
      <c r="C62" s="75">
        <v>2020</v>
      </c>
      <c r="D62" s="85" t="s">
        <v>177</v>
      </c>
      <c r="E62" s="86" t="s">
        <v>165</v>
      </c>
      <c r="F62" s="86" t="s">
        <v>144</v>
      </c>
      <c r="G62" s="86" t="s">
        <v>25</v>
      </c>
      <c r="H62" s="86" t="s">
        <v>166</v>
      </c>
      <c r="I62" s="86" t="s">
        <v>108</v>
      </c>
      <c r="J62" s="69" t="s">
        <v>26</v>
      </c>
      <c r="K62" s="69" t="s">
        <v>109</v>
      </c>
      <c r="L62" s="83">
        <v>1</v>
      </c>
      <c r="M62" s="68"/>
      <c r="N62" s="68">
        <v>8</v>
      </c>
      <c r="O62" s="68">
        <v>0.7</v>
      </c>
      <c r="P62" s="68">
        <v>0.55000000000000004</v>
      </c>
      <c r="Q62" s="43">
        <f t="shared" si="11"/>
        <v>0.625</v>
      </c>
      <c r="R62" s="68">
        <v>16</v>
      </c>
      <c r="S62" s="68">
        <v>94</v>
      </c>
      <c r="T62" s="16">
        <f t="shared" si="13"/>
        <v>36</v>
      </c>
      <c r="U62" s="68">
        <v>1000</v>
      </c>
      <c r="V62" s="58">
        <f t="shared" si="2"/>
        <v>4500</v>
      </c>
      <c r="W62" s="62">
        <v>12</v>
      </c>
      <c r="X62" s="59" t="s">
        <v>33</v>
      </c>
      <c r="Y62" s="66" t="s">
        <v>172</v>
      </c>
      <c r="Z62" s="66" t="s">
        <v>175</v>
      </c>
      <c r="AA62" s="66" t="s">
        <v>173</v>
      </c>
      <c r="AB62" s="42" t="s">
        <v>158</v>
      </c>
      <c r="AR62" s="68"/>
    </row>
    <row r="63" spans="1:44" x14ac:dyDescent="0.15">
      <c r="A63" s="75" t="s">
        <v>23</v>
      </c>
      <c r="B63" s="75" t="s">
        <v>157</v>
      </c>
      <c r="C63" s="75">
        <v>2020</v>
      </c>
      <c r="D63" s="85" t="s">
        <v>177</v>
      </c>
      <c r="E63" s="86" t="s">
        <v>165</v>
      </c>
      <c r="F63" s="86" t="s">
        <v>144</v>
      </c>
      <c r="G63" s="86" t="s">
        <v>25</v>
      </c>
      <c r="H63" s="86" t="s">
        <v>166</v>
      </c>
      <c r="I63" s="86" t="s">
        <v>108</v>
      </c>
      <c r="J63" s="69" t="s">
        <v>26</v>
      </c>
      <c r="K63" s="69" t="s">
        <v>109</v>
      </c>
      <c r="L63" s="83">
        <v>2</v>
      </c>
      <c r="M63" s="68"/>
      <c r="N63" s="68">
        <v>8</v>
      </c>
      <c r="O63" s="68">
        <v>0.6</v>
      </c>
      <c r="P63" s="68">
        <v>0.7</v>
      </c>
      <c r="Q63" s="43">
        <f t="shared" si="11"/>
        <v>0.64999999999999991</v>
      </c>
      <c r="R63" s="68">
        <v>16.600000000000001</v>
      </c>
      <c r="S63" s="68">
        <v>106</v>
      </c>
      <c r="T63" s="16">
        <f t="shared" si="13"/>
        <v>33</v>
      </c>
      <c r="U63" s="68">
        <v>1000</v>
      </c>
      <c r="V63" s="58">
        <f t="shared" si="2"/>
        <v>4125</v>
      </c>
      <c r="W63" s="62">
        <v>12</v>
      </c>
      <c r="X63" s="59" t="s">
        <v>33</v>
      </c>
      <c r="Y63" s="66" t="s">
        <v>172</v>
      </c>
      <c r="Z63" s="66" t="s">
        <v>175</v>
      </c>
      <c r="AA63" s="66" t="s">
        <v>173</v>
      </c>
      <c r="AB63" s="42" t="s">
        <v>158</v>
      </c>
      <c r="AR63" s="68"/>
    </row>
    <row r="64" spans="1:44" x14ac:dyDescent="0.15">
      <c r="A64" s="75" t="s">
        <v>23</v>
      </c>
      <c r="B64" s="75" t="s">
        <v>157</v>
      </c>
      <c r="C64" s="75">
        <v>2020</v>
      </c>
      <c r="D64" s="85" t="s">
        <v>177</v>
      </c>
      <c r="E64" s="86" t="s">
        <v>165</v>
      </c>
      <c r="F64" s="86" t="s">
        <v>144</v>
      </c>
      <c r="G64" s="86" t="s">
        <v>25</v>
      </c>
      <c r="H64" s="86" t="s">
        <v>166</v>
      </c>
      <c r="I64" s="86" t="s">
        <v>108</v>
      </c>
      <c r="J64" s="69" t="s">
        <v>26</v>
      </c>
      <c r="K64" s="69" t="s">
        <v>109</v>
      </c>
      <c r="L64" s="83">
        <v>3</v>
      </c>
      <c r="M64" s="68"/>
      <c r="N64" s="68">
        <v>8</v>
      </c>
      <c r="O64" s="68">
        <v>0.65</v>
      </c>
      <c r="P64" s="68">
        <v>0.6</v>
      </c>
      <c r="Q64" s="43">
        <f t="shared" si="11"/>
        <v>0.625</v>
      </c>
      <c r="R64" s="68">
        <v>14.4</v>
      </c>
      <c r="S64" s="68">
        <v>93</v>
      </c>
      <c r="T64" s="16">
        <f t="shared" si="13"/>
        <v>36</v>
      </c>
      <c r="U64" s="68">
        <v>1000</v>
      </c>
      <c r="V64" s="58">
        <f t="shared" si="2"/>
        <v>4500</v>
      </c>
      <c r="W64" s="62">
        <v>12</v>
      </c>
      <c r="X64" s="59" t="s">
        <v>33</v>
      </c>
      <c r="Y64" s="66" t="s">
        <v>172</v>
      </c>
      <c r="Z64" s="66" t="s">
        <v>175</v>
      </c>
      <c r="AA64" s="66" t="s">
        <v>173</v>
      </c>
      <c r="AB64" s="42" t="s">
        <v>158</v>
      </c>
      <c r="AR64" s="68"/>
    </row>
    <row r="65" spans="1:39" s="68" customFormat="1" x14ac:dyDescent="0.15">
      <c r="A65" s="75" t="s">
        <v>23</v>
      </c>
      <c r="B65" s="75" t="s">
        <v>157</v>
      </c>
      <c r="C65" s="75">
        <v>2020</v>
      </c>
      <c r="D65" s="85" t="s">
        <v>177</v>
      </c>
      <c r="E65" s="86" t="s">
        <v>148</v>
      </c>
      <c r="F65" s="86" t="s">
        <v>144</v>
      </c>
      <c r="G65" s="86" t="s">
        <v>25</v>
      </c>
      <c r="H65" s="86" t="s">
        <v>110</v>
      </c>
      <c r="I65" s="86" t="s">
        <v>108</v>
      </c>
      <c r="J65" s="69" t="s">
        <v>26</v>
      </c>
      <c r="K65" s="69" t="s">
        <v>109</v>
      </c>
      <c r="L65" s="83">
        <v>1</v>
      </c>
      <c r="N65" s="68">
        <v>1</v>
      </c>
      <c r="O65" s="68">
        <v>0.65</v>
      </c>
      <c r="P65" s="68">
        <v>0.65</v>
      </c>
      <c r="Q65" s="43">
        <f t="shared" si="11"/>
        <v>0.65</v>
      </c>
      <c r="R65" s="68">
        <v>16.3</v>
      </c>
      <c r="S65" s="68">
        <v>117</v>
      </c>
      <c r="T65" s="16">
        <f t="shared" si="13"/>
        <v>30</v>
      </c>
      <c r="U65" s="68">
        <v>99</v>
      </c>
      <c r="V65" s="58">
        <f t="shared" si="2"/>
        <v>2970</v>
      </c>
      <c r="W65" s="68">
        <v>16</v>
      </c>
      <c r="X65" s="68" t="s">
        <v>33</v>
      </c>
      <c r="Y65" s="66" t="s">
        <v>172</v>
      </c>
      <c r="Z65" s="66" t="s">
        <v>175</v>
      </c>
      <c r="AA65" s="66" t="s">
        <v>173</v>
      </c>
      <c r="AB65" s="42" t="s">
        <v>158</v>
      </c>
      <c r="AI65" s="46"/>
      <c r="AJ65" s="46"/>
      <c r="AK65" s="46"/>
      <c r="AL65" s="46"/>
      <c r="AM65" s="46"/>
    </row>
    <row r="66" spans="1:39" s="68" customFormat="1" x14ac:dyDescent="0.15">
      <c r="A66" s="75" t="s">
        <v>23</v>
      </c>
      <c r="B66" s="75" t="s">
        <v>157</v>
      </c>
      <c r="C66" s="75">
        <v>2020</v>
      </c>
      <c r="D66" s="85" t="s">
        <v>177</v>
      </c>
      <c r="E66" s="86" t="s">
        <v>148</v>
      </c>
      <c r="F66" s="86" t="s">
        <v>144</v>
      </c>
      <c r="G66" s="86" t="s">
        <v>25</v>
      </c>
      <c r="H66" s="86" t="s">
        <v>110</v>
      </c>
      <c r="I66" s="86" t="s">
        <v>108</v>
      </c>
      <c r="J66" s="69" t="s">
        <v>26</v>
      </c>
      <c r="K66" s="69" t="s">
        <v>109</v>
      </c>
      <c r="L66" s="83">
        <v>2</v>
      </c>
      <c r="N66" s="68">
        <v>1</v>
      </c>
      <c r="O66" s="68">
        <v>0.7</v>
      </c>
      <c r="P66" s="68">
        <v>0.55000000000000004</v>
      </c>
      <c r="Q66" s="43">
        <f t="shared" ref="Q66:Q69" si="14">IF(OR(O67="",P66=""),"",AVERAGE(O67,P66))</f>
        <v>0.67500000000000004</v>
      </c>
      <c r="R66" s="68">
        <v>16.7</v>
      </c>
      <c r="S66" s="68">
        <v>117</v>
      </c>
      <c r="T66" s="16">
        <f t="shared" si="13"/>
        <v>30</v>
      </c>
      <c r="U66" s="68">
        <v>99</v>
      </c>
      <c r="V66" s="58">
        <f t="shared" si="2"/>
        <v>2970</v>
      </c>
      <c r="W66" s="68">
        <v>16</v>
      </c>
      <c r="X66" s="68" t="s">
        <v>33</v>
      </c>
      <c r="Y66" s="66" t="s">
        <v>172</v>
      </c>
      <c r="Z66" s="66" t="s">
        <v>175</v>
      </c>
      <c r="AA66" s="66" t="s">
        <v>173</v>
      </c>
      <c r="AB66" s="42" t="s">
        <v>158</v>
      </c>
      <c r="AI66" s="46"/>
      <c r="AJ66" s="46"/>
      <c r="AK66" s="46"/>
      <c r="AL66" s="46"/>
      <c r="AM66" s="46"/>
    </row>
    <row r="67" spans="1:39" s="68" customFormat="1" x14ac:dyDescent="0.15">
      <c r="A67" s="75" t="s">
        <v>169</v>
      </c>
      <c r="B67" s="75" t="s">
        <v>157</v>
      </c>
      <c r="C67" s="75">
        <v>2020</v>
      </c>
      <c r="D67" s="85" t="s">
        <v>177</v>
      </c>
      <c r="E67" s="86" t="s">
        <v>148</v>
      </c>
      <c r="F67" s="86" t="s">
        <v>144</v>
      </c>
      <c r="G67" s="86" t="s">
        <v>25</v>
      </c>
      <c r="H67" s="86" t="s">
        <v>110</v>
      </c>
      <c r="I67" s="86" t="s">
        <v>108</v>
      </c>
      <c r="J67" s="69" t="s">
        <v>26</v>
      </c>
      <c r="K67" s="69" t="s">
        <v>109</v>
      </c>
      <c r="L67" s="83">
        <v>3</v>
      </c>
      <c r="N67" s="68">
        <v>1</v>
      </c>
      <c r="O67" s="68">
        <v>0.8</v>
      </c>
      <c r="P67" s="68">
        <v>0.7</v>
      </c>
      <c r="Q67" s="43">
        <f t="shared" si="14"/>
        <v>0.52499999999999991</v>
      </c>
      <c r="R67" s="68">
        <v>16.5</v>
      </c>
      <c r="S67" s="68">
        <v>117</v>
      </c>
      <c r="T67" s="16">
        <f t="shared" si="13"/>
        <v>30</v>
      </c>
      <c r="U67" s="68">
        <v>99</v>
      </c>
      <c r="V67" s="58">
        <f t="shared" si="2"/>
        <v>2970</v>
      </c>
      <c r="W67" s="68">
        <v>16</v>
      </c>
      <c r="X67" s="68" t="s">
        <v>33</v>
      </c>
      <c r="Y67" s="66" t="s">
        <v>172</v>
      </c>
      <c r="Z67" s="66" t="s">
        <v>175</v>
      </c>
      <c r="AA67" s="66" t="s">
        <v>173</v>
      </c>
      <c r="AB67" s="42" t="s">
        <v>158</v>
      </c>
      <c r="AI67" s="46"/>
      <c r="AJ67" s="46"/>
      <c r="AK67" s="46"/>
      <c r="AL67" s="46"/>
      <c r="AM67" s="46"/>
    </row>
    <row r="68" spans="1:39" s="68" customFormat="1" x14ac:dyDescent="0.15">
      <c r="A68" s="75" t="s">
        <v>23</v>
      </c>
      <c r="B68" s="75" t="s">
        <v>157</v>
      </c>
      <c r="C68" s="75">
        <v>2020</v>
      </c>
      <c r="D68" s="85" t="s">
        <v>177</v>
      </c>
      <c r="E68" s="86" t="s">
        <v>148</v>
      </c>
      <c r="F68" s="86" t="s">
        <v>144</v>
      </c>
      <c r="G68" s="86" t="s">
        <v>25</v>
      </c>
      <c r="H68" s="86" t="s">
        <v>110</v>
      </c>
      <c r="I68" s="86" t="s">
        <v>108</v>
      </c>
      <c r="J68" s="69" t="s">
        <v>26</v>
      </c>
      <c r="K68" s="69" t="s">
        <v>109</v>
      </c>
      <c r="L68" s="83">
        <v>1</v>
      </c>
      <c r="N68" s="68">
        <v>5</v>
      </c>
      <c r="O68" s="68">
        <v>0.35</v>
      </c>
      <c r="P68" s="68">
        <v>0.25</v>
      </c>
      <c r="Q68" s="43">
        <f t="shared" si="14"/>
        <v>0.3</v>
      </c>
      <c r="R68" s="68">
        <v>15.5</v>
      </c>
      <c r="S68" s="68">
        <v>97</v>
      </c>
      <c r="T68" s="16">
        <f t="shared" si="13"/>
        <v>36</v>
      </c>
      <c r="U68" s="68">
        <v>377</v>
      </c>
      <c r="V68" s="58">
        <f t="shared" si="2"/>
        <v>2714.4</v>
      </c>
      <c r="W68" s="68">
        <v>16</v>
      </c>
      <c r="X68" s="68" t="s">
        <v>33</v>
      </c>
      <c r="Y68" s="66" t="s">
        <v>172</v>
      </c>
      <c r="Z68" s="66" t="s">
        <v>175</v>
      </c>
      <c r="AA68" s="66" t="s">
        <v>173</v>
      </c>
      <c r="AB68" s="42" t="s">
        <v>158</v>
      </c>
      <c r="AI68" s="46"/>
      <c r="AJ68" s="46"/>
      <c r="AK68" s="46"/>
      <c r="AL68" s="46"/>
      <c r="AM68" s="46"/>
    </row>
    <row r="69" spans="1:39" s="68" customFormat="1" x14ac:dyDescent="0.15">
      <c r="A69" s="75" t="s">
        <v>23</v>
      </c>
      <c r="B69" s="75" t="s">
        <v>157</v>
      </c>
      <c r="C69" s="75">
        <v>2020</v>
      </c>
      <c r="D69" s="85" t="s">
        <v>177</v>
      </c>
      <c r="E69" s="86" t="s">
        <v>148</v>
      </c>
      <c r="F69" s="86" t="s">
        <v>144</v>
      </c>
      <c r="G69" s="86" t="s">
        <v>25</v>
      </c>
      <c r="H69" s="86" t="s">
        <v>110</v>
      </c>
      <c r="I69" s="86" t="s">
        <v>108</v>
      </c>
      <c r="J69" s="69" t="s">
        <v>26</v>
      </c>
      <c r="K69" s="69" t="s">
        <v>109</v>
      </c>
      <c r="L69" s="83">
        <v>2</v>
      </c>
      <c r="N69" s="68">
        <v>5</v>
      </c>
      <c r="O69" s="68">
        <v>0.35</v>
      </c>
      <c r="P69" s="68">
        <v>0.2</v>
      </c>
      <c r="Q69" s="43">
        <f t="shared" si="14"/>
        <v>0.35</v>
      </c>
      <c r="R69" s="68">
        <v>15.3</v>
      </c>
      <c r="S69" s="68">
        <v>100</v>
      </c>
      <c r="T69" s="16">
        <f t="shared" si="13"/>
        <v>33</v>
      </c>
      <c r="U69" s="68">
        <v>377</v>
      </c>
      <c r="V69" s="58">
        <f t="shared" si="2"/>
        <v>2488.2000000000003</v>
      </c>
      <c r="W69" s="68">
        <v>16</v>
      </c>
      <c r="X69" s="68" t="s">
        <v>33</v>
      </c>
      <c r="Y69" s="66" t="s">
        <v>172</v>
      </c>
      <c r="Z69" s="66" t="s">
        <v>175</v>
      </c>
      <c r="AA69" s="66" t="s">
        <v>173</v>
      </c>
      <c r="AB69" s="42" t="s">
        <v>158</v>
      </c>
      <c r="AI69" s="46"/>
      <c r="AJ69" s="46"/>
      <c r="AK69" s="46"/>
      <c r="AL69" s="46"/>
      <c r="AM69" s="46"/>
    </row>
    <row r="70" spans="1:39" s="68" customFormat="1" x14ac:dyDescent="0.15">
      <c r="A70" s="75" t="s">
        <v>23</v>
      </c>
      <c r="B70" s="75" t="s">
        <v>157</v>
      </c>
      <c r="C70" s="75">
        <v>2020</v>
      </c>
      <c r="D70" s="85" t="s">
        <v>177</v>
      </c>
      <c r="E70" s="86" t="s">
        <v>148</v>
      </c>
      <c r="F70" s="86" t="s">
        <v>144</v>
      </c>
      <c r="G70" s="86" t="s">
        <v>25</v>
      </c>
      <c r="H70" s="86" t="s">
        <v>110</v>
      </c>
      <c r="I70" s="86" t="s">
        <v>108</v>
      </c>
      <c r="J70" s="69" t="s">
        <v>26</v>
      </c>
      <c r="K70" s="69" t="s">
        <v>109</v>
      </c>
      <c r="L70" s="83">
        <v>3</v>
      </c>
      <c r="N70" s="68">
        <v>5</v>
      </c>
      <c r="O70" s="68">
        <v>0.5</v>
      </c>
      <c r="P70" s="68">
        <v>0.35</v>
      </c>
      <c r="Q70" s="43">
        <f t="shared" si="0"/>
        <v>0.42499999999999999</v>
      </c>
      <c r="R70" s="68">
        <v>15</v>
      </c>
      <c r="S70" s="68">
        <v>101</v>
      </c>
      <c r="T70" s="16">
        <f t="shared" si="13"/>
        <v>33</v>
      </c>
      <c r="U70" s="68">
        <v>377</v>
      </c>
      <c r="V70" s="58">
        <f t="shared" si="2"/>
        <v>2488.2000000000003</v>
      </c>
      <c r="W70" s="68">
        <v>16</v>
      </c>
      <c r="X70" s="68" t="s">
        <v>33</v>
      </c>
      <c r="Y70" s="66" t="s">
        <v>172</v>
      </c>
      <c r="Z70" s="66" t="s">
        <v>175</v>
      </c>
      <c r="AA70" s="66" t="s">
        <v>173</v>
      </c>
      <c r="AB70" s="42" t="s">
        <v>158</v>
      </c>
      <c r="AI70" s="46"/>
      <c r="AJ70" s="46"/>
      <c r="AK70" s="46"/>
      <c r="AL70" s="46"/>
      <c r="AM70" s="46"/>
    </row>
    <row r="71" spans="1:39" s="68" customFormat="1" x14ac:dyDescent="0.15">
      <c r="A71" s="75" t="s">
        <v>23</v>
      </c>
      <c r="B71" s="75" t="s">
        <v>157</v>
      </c>
      <c r="C71" s="75">
        <v>2020</v>
      </c>
      <c r="D71" s="85" t="s">
        <v>177</v>
      </c>
      <c r="E71" s="86" t="s">
        <v>148</v>
      </c>
      <c r="F71" s="86" t="s">
        <v>144</v>
      </c>
      <c r="G71" s="86" t="s">
        <v>25</v>
      </c>
      <c r="H71" s="86" t="s">
        <v>110</v>
      </c>
      <c r="I71" s="86" t="s">
        <v>108</v>
      </c>
      <c r="J71" s="69" t="s">
        <v>26</v>
      </c>
      <c r="K71" s="69" t="s">
        <v>109</v>
      </c>
      <c r="L71" s="83">
        <v>1</v>
      </c>
      <c r="N71" s="68">
        <v>8</v>
      </c>
      <c r="O71" s="68">
        <v>0.65</v>
      </c>
      <c r="P71" s="68">
        <v>0.45</v>
      </c>
      <c r="Q71" s="43">
        <f t="shared" ref="Q71:Q73" si="15">IF(OR(O71="",P71=""),"",AVERAGE(O71,P71))</f>
        <v>0.55000000000000004</v>
      </c>
      <c r="R71" s="68">
        <v>17.2</v>
      </c>
      <c r="S71" s="68">
        <v>83</v>
      </c>
      <c r="T71" s="16">
        <f t="shared" si="13"/>
        <v>39</v>
      </c>
      <c r="U71" s="68">
        <v>547</v>
      </c>
      <c r="V71" s="58">
        <f t="shared" ref="V71:V73" si="16">IF(OR(N71="",U71="",T71=""),"",U71/N71*T71)</f>
        <v>2666.625</v>
      </c>
      <c r="W71" s="68">
        <v>16</v>
      </c>
      <c r="X71" s="68" t="s">
        <v>33</v>
      </c>
      <c r="Y71" s="66" t="s">
        <v>172</v>
      </c>
      <c r="Z71" s="66" t="s">
        <v>175</v>
      </c>
      <c r="AA71" s="66" t="s">
        <v>173</v>
      </c>
      <c r="AB71" s="42" t="s">
        <v>158</v>
      </c>
      <c r="AI71" s="46"/>
      <c r="AJ71" s="46"/>
      <c r="AK71" s="46"/>
      <c r="AL71" s="46"/>
      <c r="AM71" s="46"/>
    </row>
    <row r="72" spans="1:39" s="68" customFormat="1" x14ac:dyDescent="0.15">
      <c r="A72" s="75" t="s">
        <v>23</v>
      </c>
      <c r="B72" s="75" t="s">
        <v>157</v>
      </c>
      <c r="C72" s="75">
        <v>2020</v>
      </c>
      <c r="D72" s="85" t="s">
        <v>177</v>
      </c>
      <c r="E72" s="86" t="s">
        <v>148</v>
      </c>
      <c r="F72" s="86" t="s">
        <v>144</v>
      </c>
      <c r="G72" s="86" t="s">
        <v>25</v>
      </c>
      <c r="H72" s="86" t="s">
        <v>110</v>
      </c>
      <c r="I72" s="86" t="s">
        <v>108</v>
      </c>
      <c r="J72" s="69" t="s">
        <v>26</v>
      </c>
      <c r="K72" s="69" t="s">
        <v>109</v>
      </c>
      <c r="L72" s="83">
        <v>2</v>
      </c>
      <c r="N72" s="68">
        <v>8</v>
      </c>
      <c r="O72" s="68">
        <v>0.75</v>
      </c>
      <c r="P72" s="68">
        <v>0.75</v>
      </c>
      <c r="Q72" s="43">
        <f t="shared" si="15"/>
        <v>0.75</v>
      </c>
      <c r="R72" s="68">
        <v>17.7</v>
      </c>
      <c r="S72" s="68">
        <v>92</v>
      </c>
      <c r="T72" s="16">
        <f t="shared" si="13"/>
        <v>36</v>
      </c>
      <c r="U72" s="68">
        <v>547</v>
      </c>
      <c r="V72" s="58">
        <f t="shared" si="16"/>
        <v>2461.5</v>
      </c>
      <c r="W72" s="68">
        <v>16</v>
      </c>
      <c r="X72" s="68" t="s">
        <v>33</v>
      </c>
      <c r="Y72" s="66" t="s">
        <v>172</v>
      </c>
      <c r="Z72" s="66" t="s">
        <v>175</v>
      </c>
      <c r="AA72" s="66" t="s">
        <v>173</v>
      </c>
      <c r="AB72" s="42" t="s">
        <v>158</v>
      </c>
      <c r="AI72" s="46"/>
      <c r="AJ72" s="46"/>
      <c r="AK72" s="46"/>
      <c r="AL72" s="46"/>
      <c r="AM72" s="46"/>
    </row>
    <row r="73" spans="1:39" s="68" customFormat="1" x14ac:dyDescent="0.15">
      <c r="A73" s="75" t="s">
        <v>23</v>
      </c>
      <c r="B73" s="75" t="s">
        <v>157</v>
      </c>
      <c r="C73" s="75">
        <v>2020</v>
      </c>
      <c r="D73" s="85" t="s">
        <v>177</v>
      </c>
      <c r="E73" s="86" t="s">
        <v>148</v>
      </c>
      <c r="F73" s="86" t="s">
        <v>144</v>
      </c>
      <c r="G73" s="86" t="s">
        <v>25</v>
      </c>
      <c r="H73" s="86" t="s">
        <v>110</v>
      </c>
      <c r="I73" s="86" t="s">
        <v>108</v>
      </c>
      <c r="J73" s="69" t="s">
        <v>26</v>
      </c>
      <c r="K73" s="69" t="s">
        <v>109</v>
      </c>
      <c r="L73" s="83">
        <v>3</v>
      </c>
      <c r="N73" s="68">
        <v>8</v>
      </c>
      <c r="O73" s="68">
        <v>0.65</v>
      </c>
      <c r="P73" s="68">
        <v>0.6</v>
      </c>
      <c r="Q73" s="43">
        <f t="shared" si="15"/>
        <v>0.625</v>
      </c>
      <c r="R73" s="68">
        <v>17.899999999999999</v>
      </c>
      <c r="S73" s="68">
        <v>88</v>
      </c>
      <c r="T73" s="16">
        <f t="shared" si="13"/>
        <v>36</v>
      </c>
      <c r="U73" s="68">
        <v>547</v>
      </c>
      <c r="V73" s="58">
        <f t="shared" si="16"/>
        <v>2461.5</v>
      </c>
      <c r="W73" s="68">
        <v>16</v>
      </c>
      <c r="X73" s="68" t="s">
        <v>33</v>
      </c>
      <c r="Y73" s="66" t="s">
        <v>172</v>
      </c>
      <c r="Z73" s="66" t="s">
        <v>175</v>
      </c>
      <c r="AA73" s="66" t="s">
        <v>173</v>
      </c>
      <c r="AB73" s="42" t="s">
        <v>158</v>
      </c>
      <c r="AI73" s="46"/>
      <c r="AJ73" s="46"/>
      <c r="AK73" s="46"/>
      <c r="AL73" s="46"/>
      <c r="AM73" s="46"/>
    </row>
    <row r="74" spans="1:39" s="68" customFormat="1" x14ac:dyDescent="0.15">
      <c r="A74" s="75" t="s">
        <v>23</v>
      </c>
      <c r="B74" s="75" t="s">
        <v>157</v>
      </c>
      <c r="C74" s="75">
        <v>2020</v>
      </c>
      <c r="D74" s="85" t="s">
        <v>177</v>
      </c>
      <c r="E74" s="86" t="s">
        <v>148</v>
      </c>
      <c r="F74" s="86" t="s">
        <v>144</v>
      </c>
      <c r="G74" s="86" t="s">
        <v>25</v>
      </c>
      <c r="H74" s="86" t="s">
        <v>166</v>
      </c>
      <c r="I74" s="86" t="s">
        <v>108</v>
      </c>
      <c r="J74" s="69" t="s">
        <v>26</v>
      </c>
      <c r="K74" s="69" t="s">
        <v>109</v>
      </c>
      <c r="L74" s="83">
        <v>1</v>
      </c>
      <c r="N74" s="68">
        <v>4</v>
      </c>
      <c r="O74" s="68">
        <v>0.5</v>
      </c>
      <c r="P74" s="68">
        <v>0.6</v>
      </c>
      <c r="Q74" s="43">
        <f t="shared" si="0"/>
        <v>0.55000000000000004</v>
      </c>
      <c r="R74" s="68">
        <v>17.100000000000001</v>
      </c>
      <c r="S74" s="68">
        <v>98</v>
      </c>
      <c r="T74" s="16">
        <f t="shared" si="13"/>
        <v>36</v>
      </c>
      <c r="U74" s="68">
        <v>377</v>
      </c>
      <c r="V74" s="58">
        <f t="shared" si="2"/>
        <v>3393</v>
      </c>
      <c r="W74" s="68">
        <v>16</v>
      </c>
      <c r="X74" s="68" t="s">
        <v>33</v>
      </c>
      <c r="Y74" s="66" t="s">
        <v>172</v>
      </c>
      <c r="Z74" s="66" t="s">
        <v>175</v>
      </c>
      <c r="AA74" s="66" t="s">
        <v>173</v>
      </c>
      <c r="AB74" s="42" t="s">
        <v>158</v>
      </c>
      <c r="AI74" s="46"/>
      <c r="AJ74" s="46"/>
      <c r="AK74" s="46"/>
      <c r="AL74" s="46"/>
      <c r="AM74" s="46"/>
    </row>
    <row r="75" spans="1:39" s="68" customFormat="1" x14ac:dyDescent="0.15">
      <c r="A75" s="75" t="s">
        <v>23</v>
      </c>
      <c r="B75" s="75" t="s">
        <v>157</v>
      </c>
      <c r="C75" s="75">
        <v>2020</v>
      </c>
      <c r="D75" s="85" t="s">
        <v>177</v>
      </c>
      <c r="E75" s="86" t="s">
        <v>148</v>
      </c>
      <c r="F75" s="86" t="s">
        <v>144</v>
      </c>
      <c r="G75" s="86" t="s">
        <v>25</v>
      </c>
      <c r="H75" s="86" t="s">
        <v>166</v>
      </c>
      <c r="I75" s="86" t="s">
        <v>108</v>
      </c>
      <c r="J75" s="69" t="s">
        <v>26</v>
      </c>
      <c r="K75" s="69" t="s">
        <v>109</v>
      </c>
      <c r="L75" s="83">
        <v>2</v>
      </c>
      <c r="N75" s="68">
        <v>4</v>
      </c>
      <c r="O75" s="68">
        <v>0.65</v>
      </c>
      <c r="P75" s="68">
        <v>0.65</v>
      </c>
      <c r="Q75" s="43">
        <f t="shared" si="0"/>
        <v>0.65</v>
      </c>
      <c r="R75" s="68">
        <v>17.3</v>
      </c>
      <c r="S75" s="68">
        <v>100</v>
      </c>
      <c r="T75" s="16">
        <f t="shared" si="13"/>
        <v>33</v>
      </c>
      <c r="U75" s="68">
        <v>377</v>
      </c>
      <c r="V75" s="58">
        <f t="shared" si="2"/>
        <v>3110.25</v>
      </c>
      <c r="W75" s="68">
        <v>16</v>
      </c>
      <c r="X75" s="68" t="s">
        <v>33</v>
      </c>
      <c r="Y75" s="66" t="s">
        <v>172</v>
      </c>
      <c r="Z75" s="66" t="s">
        <v>175</v>
      </c>
      <c r="AA75" s="66" t="s">
        <v>173</v>
      </c>
      <c r="AB75" s="42" t="s">
        <v>158</v>
      </c>
      <c r="AI75" s="46"/>
      <c r="AJ75" s="46"/>
      <c r="AK75" s="46"/>
      <c r="AL75" s="46"/>
      <c r="AM75" s="46"/>
    </row>
    <row r="76" spans="1:39" s="68" customFormat="1" x14ac:dyDescent="0.15">
      <c r="A76" s="75" t="s">
        <v>23</v>
      </c>
      <c r="B76" s="75" t="s">
        <v>157</v>
      </c>
      <c r="C76" s="75">
        <v>2020</v>
      </c>
      <c r="D76" s="85" t="s">
        <v>177</v>
      </c>
      <c r="E76" s="86" t="s">
        <v>148</v>
      </c>
      <c r="F76" s="86" t="s">
        <v>144</v>
      </c>
      <c r="G76" s="86" t="s">
        <v>25</v>
      </c>
      <c r="H76" s="86" t="s">
        <v>166</v>
      </c>
      <c r="I76" s="86" t="s">
        <v>108</v>
      </c>
      <c r="J76" s="69" t="s">
        <v>26</v>
      </c>
      <c r="K76" s="69" t="s">
        <v>109</v>
      </c>
      <c r="L76" s="83">
        <v>3</v>
      </c>
      <c r="N76" s="68">
        <v>4</v>
      </c>
      <c r="O76" s="68">
        <v>0.65</v>
      </c>
      <c r="P76" s="68">
        <v>0.8</v>
      </c>
      <c r="Q76" s="43">
        <f t="shared" si="0"/>
        <v>0.72500000000000009</v>
      </c>
      <c r="R76" s="68">
        <v>17.600000000000001</v>
      </c>
      <c r="S76" s="68">
        <v>99</v>
      </c>
      <c r="T76" s="16">
        <f t="shared" si="13"/>
        <v>33</v>
      </c>
      <c r="U76" s="68">
        <v>377</v>
      </c>
      <c r="V76" s="58">
        <f t="shared" si="2"/>
        <v>3110.25</v>
      </c>
      <c r="W76" s="68">
        <v>16</v>
      </c>
      <c r="X76" s="68" t="s">
        <v>33</v>
      </c>
      <c r="Y76" s="66" t="s">
        <v>172</v>
      </c>
      <c r="Z76" s="66" t="s">
        <v>175</v>
      </c>
      <c r="AA76" s="66" t="s">
        <v>173</v>
      </c>
      <c r="AB76" s="42" t="s">
        <v>158</v>
      </c>
      <c r="AI76" s="46"/>
      <c r="AJ76" s="46"/>
      <c r="AK76" s="46"/>
      <c r="AL76" s="46"/>
      <c r="AM76" s="46"/>
    </row>
    <row r="77" spans="1:39" s="68" customFormat="1" x14ac:dyDescent="0.15">
      <c r="A77" s="75" t="s">
        <v>23</v>
      </c>
      <c r="B77" s="75" t="s">
        <v>157</v>
      </c>
      <c r="C77" s="75">
        <v>2020</v>
      </c>
      <c r="D77" s="85" t="s">
        <v>177</v>
      </c>
      <c r="E77" s="86" t="s">
        <v>149</v>
      </c>
      <c r="F77" s="86" t="s">
        <v>144</v>
      </c>
      <c r="G77" s="86" t="s">
        <v>25</v>
      </c>
      <c r="H77" s="86" t="s">
        <v>110</v>
      </c>
      <c r="I77" s="86" t="s">
        <v>108</v>
      </c>
      <c r="J77" s="69" t="s">
        <v>26</v>
      </c>
      <c r="K77" s="69" t="s">
        <v>109</v>
      </c>
      <c r="L77" s="83">
        <v>1</v>
      </c>
      <c r="N77" s="68">
        <v>1</v>
      </c>
      <c r="O77" s="68">
        <v>0.7</v>
      </c>
      <c r="P77" s="68">
        <v>0.6</v>
      </c>
      <c r="Q77" s="43">
        <f t="shared" si="0"/>
        <v>0.64999999999999991</v>
      </c>
      <c r="R77" s="68">
        <v>15.2</v>
      </c>
      <c r="S77" s="68">
        <v>117</v>
      </c>
      <c r="T77" s="16">
        <f t="shared" ref="T77:T82" si="17">IF(H77="","",IF(OR(H77="GREEN",H77="GK"),IF(S77&gt;=$AX$2,VLOOKUP(S77,$AX$2:$AY$7,2,1),""),IF(S77&gt;=$AZ$2,VLOOKUP(S77,$AZ$2:$BA$7,2,1),"")))</f>
        <v>30</v>
      </c>
      <c r="U77" s="68">
        <v>98</v>
      </c>
      <c r="V77" s="58">
        <f t="shared" si="2"/>
        <v>2940</v>
      </c>
      <c r="W77" s="68">
        <v>9</v>
      </c>
      <c r="X77" s="68" t="s">
        <v>33</v>
      </c>
      <c r="Y77" s="68" t="s">
        <v>175</v>
      </c>
      <c r="Z77" s="68" t="s">
        <v>172</v>
      </c>
      <c r="AA77" s="68" t="s">
        <v>173</v>
      </c>
      <c r="AB77" s="42" t="s">
        <v>158</v>
      </c>
      <c r="AI77" s="46"/>
      <c r="AJ77" s="46"/>
      <c r="AK77" s="46"/>
      <c r="AL77" s="46"/>
      <c r="AM77" s="46"/>
    </row>
    <row r="78" spans="1:39" s="68" customFormat="1" x14ac:dyDescent="0.15">
      <c r="A78" s="75" t="s">
        <v>23</v>
      </c>
      <c r="B78" s="75" t="s">
        <v>157</v>
      </c>
      <c r="C78" s="75">
        <v>2020</v>
      </c>
      <c r="D78" s="85" t="s">
        <v>177</v>
      </c>
      <c r="E78" s="86" t="s">
        <v>149</v>
      </c>
      <c r="F78" s="86" t="s">
        <v>144</v>
      </c>
      <c r="G78" s="86" t="s">
        <v>25</v>
      </c>
      <c r="H78" s="86" t="s">
        <v>110</v>
      </c>
      <c r="I78" s="86" t="s">
        <v>108</v>
      </c>
      <c r="J78" s="69" t="s">
        <v>26</v>
      </c>
      <c r="K78" s="69" t="s">
        <v>109</v>
      </c>
      <c r="L78" s="83">
        <v>2</v>
      </c>
      <c r="N78" s="68">
        <v>1</v>
      </c>
      <c r="O78" s="68">
        <v>0.85</v>
      </c>
      <c r="P78" s="68">
        <v>0.75</v>
      </c>
      <c r="Q78" s="43">
        <f t="shared" si="0"/>
        <v>0.8</v>
      </c>
      <c r="R78" s="68">
        <v>15.3</v>
      </c>
      <c r="S78" s="68">
        <v>123</v>
      </c>
      <c r="T78" s="16">
        <f t="shared" si="17"/>
        <v>30</v>
      </c>
      <c r="U78" s="68">
        <v>98</v>
      </c>
      <c r="V78" s="58">
        <f t="shared" si="2"/>
        <v>2940</v>
      </c>
      <c r="W78" s="68">
        <v>9</v>
      </c>
      <c r="X78" s="68" t="s">
        <v>33</v>
      </c>
      <c r="Y78" s="68" t="s">
        <v>175</v>
      </c>
      <c r="Z78" s="68" t="s">
        <v>172</v>
      </c>
      <c r="AA78" s="68" t="s">
        <v>173</v>
      </c>
      <c r="AB78" s="42" t="s">
        <v>158</v>
      </c>
      <c r="AI78" s="46"/>
      <c r="AJ78" s="46"/>
      <c r="AK78" s="46"/>
      <c r="AL78" s="46"/>
      <c r="AM78" s="46"/>
    </row>
    <row r="79" spans="1:39" s="68" customFormat="1" x14ac:dyDescent="0.15">
      <c r="A79" s="75" t="s">
        <v>23</v>
      </c>
      <c r="B79" s="75" t="s">
        <v>157</v>
      </c>
      <c r="C79" s="75">
        <v>2020</v>
      </c>
      <c r="D79" s="85" t="s">
        <v>177</v>
      </c>
      <c r="E79" s="86" t="s">
        <v>149</v>
      </c>
      <c r="F79" s="86" t="s">
        <v>144</v>
      </c>
      <c r="G79" s="86" t="s">
        <v>25</v>
      </c>
      <c r="H79" s="86" t="s">
        <v>110</v>
      </c>
      <c r="I79" s="86" t="s">
        <v>108</v>
      </c>
      <c r="J79" s="69" t="s">
        <v>26</v>
      </c>
      <c r="K79" s="69" t="s">
        <v>109</v>
      </c>
      <c r="L79" s="83">
        <v>3</v>
      </c>
      <c r="N79" s="68">
        <v>1</v>
      </c>
      <c r="O79" s="68">
        <v>0.9</v>
      </c>
      <c r="P79" s="68">
        <v>1</v>
      </c>
      <c r="Q79" s="43">
        <f t="shared" si="0"/>
        <v>0.95</v>
      </c>
      <c r="R79" s="68">
        <v>14.1</v>
      </c>
      <c r="S79" s="68">
        <v>117</v>
      </c>
      <c r="T79" s="16">
        <f t="shared" si="17"/>
        <v>30</v>
      </c>
      <c r="U79" s="68">
        <v>98</v>
      </c>
      <c r="V79" s="58">
        <f t="shared" si="2"/>
        <v>2940</v>
      </c>
      <c r="W79" s="68">
        <v>9</v>
      </c>
      <c r="X79" s="68" t="s">
        <v>33</v>
      </c>
      <c r="Y79" s="68" t="s">
        <v>175</v>
      </c>
      <c r="Z79" s="68" t="s">
        <v>172</v>
      </c>
      <c r="AA79" s="68" t="s">
        <v>173</v>
      </c>
      <c r="AB79" s="42" t="s">
        <v>158</v>
      </c>
      <c r="AI79" s="46"/>
      <c r="AJ79" s="46"/>
      <c r="AK79" s="46"/>
      <c r="AL79" s="46"/>
      <c r="AM79" s="46"/>
    </row>
    <row r="80" spans="1:39" s="68" customFormat="1" x14ac:dyDescent="0.15">
      <c r="A80" s="75" t="s">
        <v>23</v>
      </c>
      <c r="B80" s="75" t="s">
        <v>157</v>
      </c>
      <c r="C80" s="75">
        <v>2020</v>
      </c>
      <c r="D80" s="85" t="s">
        <v>177</v>
      </c>
      <c r="E80" s="86" t="s">
        <v>149</v>
      </c>
      <c r="F80" s="86" t="s">
        <v>144</v>
      </c>
      <c r="G80" s="86" t="s">
        <v>25</v>
      </c>
      <c r="H80" s="86" t="s">
        <v>110</v>
      </c>
      <c r="I80" s="86" t="s">
        <v>108</v>
      </c>
      <c r="J80" s="69" t="s">
        <v>26</v>
      </c>
      <c r="K80" s="69" t="s">
        <v>109</v>
      </c>
      <c r="L80" s="83">
        <v>1</v>
      </c>
      <c r="N80" s="68">
        <v>4</v>
      </c>
      <c r="O80" s="68">
        <v>0.7</v>
      </c>
      <c r="P80" s="68">
        <v>0.75</v>
      </c>
      <c r="Q80" s="43">
        <f t="shared" si="0"/>
        <v>0.72499999999999998</v>
      </c>
      <c r="R80" s="68">
        <v>14.1</v>
      </c>
      <c r="S80" s="68">
        <v>101</v>
      </c>
      <c r="T80" s="16">
        <f t="shared" si="17"/>
        <v>33</v>
      </c>
      <c r="U80" s="68">
        <v>398</v>
      </c>
      <c r="V80" s="58">
        <f t="shared" si="2"/>
        <v>3283.5</v>
      </c>
      <c r="W80" s="68">
        <v>9</v>
      </c>
      <c r="X80" s="68" t="s">
        <v>33</v>
      </c>
      <c r="Y80" s="68" t="s">
        <v>175</v>
      </c>
      <c r="Z80" s="68" t="s">
        <v>172</v>
      </c>
      <c r="AA80" s="68" t="s">
        <v>173</v>
      </c>
      <c r="AB80" s="42" t="s">
        <v>158</v>
      </c>
      <c r="AI80" s="46"/>
      <c r="AJ80" s="46"/>
      <c r="AK80" s="46"/>
      <c r="AL80" s="46"/>
      <c r="AM80" s="46"/>
    </row>
    <row r="81" spans="1:39" s="68" customFormat="1" x14ac:dyDescent="0.15">
      <c r="A81" s="75" t="s">
        <v>23</v>
      </c>
      <c r="B81" s="75" t="s">
        <v>157</v>
      </c>
      <c r="C81" s="75">
        <v>2020</v>
      </c>
      <c r="D81" s="85" t="s">
        <v>177</v>
      </c>
      <c r="E81" s="86" t="s">
        <v>149</v>
      </c>
      <c r="F81" s="86" t="s">
        <v>144</v>
      </c>
      <c r="G81" s="86" t="s">
        <v>25</v>
      </c>
      <c r="H81" s="86" t="s">
        <v>110</v>
      </c>
      <c r="I81" s="86" t="s">
        <v>108</v>
      </c>
      <c r="J81" s="69" t="s">
        <v>26</v>
      </c>
      <c r="K81" s="69" t="s">
        <v>109</v>
      </c>
      <c r="L81" s="83">
        <v>2</v>
      </c>
      <c r="N81" s="68">
        <v>4</v>
      </c>
      <c r="O81" s="68">
        <v>0.75</v>
      </c>
      <c r="P81" s="68">
        <v>0.7</v>
      </c>
      <c r="Q81" s="43">
        <f t="shared" si="0"/>
        <v>0.72499999999999998</v>
      </c>
      <c r="R81" s="68">
        <v>14.7</v>
      </c>
      <c r="S81" s="68">
        <v>97</v>
      </c>
      <c r="T81" s="16">
        <f t="shared" si="17"/>
        <v>36</v>
      </c>
      <c r="U81" s="68">
        <v>398</v>
      </c>
      <c r="V81" s="58">
        <f t="shared" si="2"/>
        <v>3582</v>
      </c>
      <c r="W81" s="68">
        <v>9</v>
      </c>
      <c r="X81" s="68" t="s">
        <v>33</v>
      </c>
      <c r="Y81" s="68" t="s">
        <v>175</v>
      </c>
      <c r="Z81" s="68" t="s">
        <v>172</v>
      </c>
      <c r="AA81" s="68" t="s">
        <v>173</v>
      </c>
      <c r="AB81" s="42" t="s">
        <v>158</v>
      </c>
      <c r="AI81" s="46"/>
      <c r="AJ81" s="46"/>
      <c r="AK81" s="46"/>
      <c r="AL81" s="46"/>
      <c r="AM81" s="46"/>
    </row>
    <row r="82" spans="1:39" s="68" customFormat="1" x14ac:dyDescent="0.15">
      <c r="A82" s="75" t="s">
        <v>23</v>
      </c>
      <c r="B82" s="75" t="s">
        <v>157</v>
      </c>
      <c r="C82" s="75">
        <v>2020</v>
      </c>
      <c r="D82" s="85" t="s">
        <v>177</v>
      </c>
      <c r="E82" s="86" t="s">
        <v>149</v>
      </c>
      <c r="F82" s="86" t="s">
        <v>144</v>
      </c>
      <c r="G82" s="86" t="s">
        <v>25</v>
      </c>
      <c r="H82" s="86" t="s">
        <v>110</v>
      </c>
      <c r="I82" s="86" t="s">
        <v>108</v>
      </c>
      <c r="J82" s="69" t="s">
        <v>26</v>
      </c>
      <c r="K82" s="69" t="s">
        <v>109</v>
      </c>
      <c r="L82" s="83">
        <v>3</v>
      </c>
      <c r="N82" s="68">
        <v>4</v>
      </c>
      <c r="O82" s="68">
        <v>0.75</v>
      </c>
      <c r="P82" s="68">
        <v>0.65</v>
      </c>
      <c r="Q82" s="43">
        <f t="shared" si="0"/>
        <v>0.7</v>
      </c>
      <c r="R82" s="68">
        <v>15</v>
      </c>
      <c r="S82" s="68">
        <v>99</v>
      </c>
      <c r="T82" s="16">
        <f t="shared" si="17"/>
        <v>33</v>
      </c>
      <c r="U82" s="68">
        <v>398</v>
      </c>
      <c r="V82" s="58">
        <f t="shared" si="2"/>
        <v>3283.5</v>
      </c>
      <c r="W82" s="68">
        <v>9</v>
      </c>
      <c r="X82" s="68" t="s">
        <v>33</v>
      </c>
      <c r="Y82" s="68" t="s">
        <v>175</v>
      </c>
      <c r="Z82" s="68" t="s">
        <v>172</v>
      </c>
      <c r="AA82" s="68" t="s">
        <v>173</v>
      </c>
      <c r="AB82" s="42" t="s">
        <v>158</v>
      </c>
      <c r="AI82" s="46"/>
      <c r="AJ82" s="46"/>
      <c r="AK82" s="46"/>
      <c r="AL82" s="46"/>
      <c r="AM82" s="46"/>
    </row>
    <row r="83" spans="1:39" s="68" customFormat="1" x14ac:dyDescent="0.15">
      <c r="A83" s="75" t="s">
        <v>23</v>
      </c>
      <c r="B83" s="75" t="s">
        <v>157</v>
      </c>
      <c r="C83" s="75">
        <v>2020</v>
      </c>
      <c r="D83" s="85" t="s">
        <v>177</v>
      </c>
      <c r="E83" s="86" t="s">
        <v>149</v>
      </c>
      <c r="F83" s="86" t="s">
        <v>144</v>
      </c>
      <c r="G83" s="86" t="s">
        <v>25</v>
      </c>
      <c r="H83" s="86" t="s">
        <v>110</v>
      </c>
      <c r="I83" s="86" t="s">
        <v>167</v>
      </c>
      <c r="J83" s="69" t="s">
        <v>26</v>
      </c>
      <c r="K83" s="69" t="s">
        <v>109</v>
      </c>
      <c r="L83" s="83">
        <v>1</v>
      </c>
      <c r="N83" s="68">
        <v>4</v>
      </c>
      <c r="O83" s="68">
        <v>0.35</v>
      </c>
      <c r="P83" s="68">
        <v>0.5</v>
      </c>
      <c r="Q83" s="43">
        <f t="shared" si="0"/>
        <v>0.42499999999999999</v>
      </c>
      <c r="R83" s="68">
        <v>16.100000000000001</v>
      </c>
      <c r="S83" s="68">
        <v>99</v>
      </c>
      <c r="T83" s="16">
        <f t="shared" ref="T83:T106" si="18">IF(H77="","",IF(OR(H77="GREEN",H77="GK"),IF(S83&gt;=$AX$2,VLOOKUP(S83,$AX$2:$AY$7,2,1),""),IF(S83&gt;=$AZ$2,VLOOKUP(S83,$AZ$2:$BA$7,2,1),"")))</f>
        <v>33</v>
      </c>
      <c r="U83" s="68">
        <v>398</v>
      </c>
      <c r="V83" s="58">
        <f t="shared" si="2"/>
        <v>3283.5</v>
      </c>
      <c r="W83" s="68">
        <v>9</v>
      </c>
      <c r="X83" s="68" t="s">
        <v>33</v>
      </c>
      <c r="Y83" s="68" t="s">
        <v>175</v>
      </c>
      <c r="Z83" s="68" t="s">
        <v>172</v>
      </c>
      <c r="AA83" s="68" t="s">
        <v>173</v>
      </c>
      <c r="AB83" s="42" t="s">
        <v>158</v>
      </c>
      <c r="AI83" s="46"/>
      <c r="AJ83" s="46"/>
      <c r="AK83" s="46"/>
      <c r="AL83" s="46"/>
      <c r="AM83" s="46"/>
    </row>
    <row r="84" spans="1:39" s="68" customFormat="1" x14ac:dyDescent="0.15">
      <c r="A84" s="75" t="s">
        <v>23</v>
      </c>
      <c r="B84" s="75" t="s">
        <v>157</v>
      </c>
      <c r="C84" s="75">
        <v>2020</v>
      </c>
      <c r="D84" s="85" t="s">
        <v>177</v>
      </c>
      <c r="E84" s="86" t="s">
        <v>149</v>
      </c>
      <c r="F84" s="86" t="s">
        <v>144</v>
      </c>
      <c r="G84" s="86" t="s">
        <v>25</v>
      </c>
      <c r="H84" s="86" t="s">
        <v>110</v>
      </c>
      <c r="I84" s="86" t="s">
        <v>167</v>
      </c>
      <c r="J84" s="69" t="s">
        <v>26</v>
      </c>
      <c r="K84" s="69" t="s">
        <v>109</v>
      </c>
      <c r="L84" s="83">
        <v>2</v>
      </c>
      <c r="N84" s="68">
        <v>4</v>
      </c>
      <c r="O84" s="68">
        <v>0.45</v>
      </c>
      <c r="P84" s="68">
        <v>0.5</v>
      </c>
      <c r="Q84" s="43">
        <f t="shared" si="0"/>
        <v>0.47499999999999998</v>
      </c>
      <c r="R84" s="68">
        <v>16.3</v>
      </c>
      <c r="S84" s="68">
        <v>96</v>
      </c>
      <c r="T84" s="16">
        <f t="shared" si="18"/>
        <v>36</v>
      </c>
      <c r="U84" s="68">
        <v>398</v>
      </c>
      <c r="V84" s="58">
        <f t="shared" si="2"/>
        <v>3582</v>
      </c>
      <c r="W84" s="68">
        <v>9</v>
      </c>
      <c r="X84" s="68" t="s">
        <v>33</v>
      </c>
      <c r="Y84" s="68" t="s">
        <v>175</v>
      </c>
      <c r="Z84" s="68" t="s">
        <v>172</v>
      </c>
      <c r="AA84" s="68" t="s">
        <v>173</v>
      </c>
      <c r="AB84" s="42" t="s">
        <v>158</v>
      </c>
      <c r="AI84" s="46"/>
      <c r="AJ84" s="46"/>
      <c r="AK84" s="46"/>
      <c r="AL84" s="46"/>
      <c r="AM84" s="46"/>
    </row>
    <row r="85" spans="1:39" s="68" customFormat="1" x14ac:dyDescent="0.15">
      <c r="A85" s="75" t="s">
        <v>23</v>
      </c>
      <c r="B85" s="75" t="s">
        <v>157</v>
      </c>
      <c r="C85" s="75">
        <v>2020</v>
      </c>
      <c r="D85" s="85" t="s">
        <v>177</v>
      </c>
      <c r="E85" s="86" t="s">
        <v>149</v>
      </c>
      <c r="F85" s="86" t="s">
        <v>144</v>
      </c>
      <c r="G85" s="86" t="s">
        <v>25</v>
      </c>
      <c r="H85" s="86" t="s">
        <v>110</v>
      </c>
      <c r="I85" s="86" t="s">
        <v>167</v>
      </c>
      <c r="J85" s="69" t="s">
        <v>26</v>
      </c>
      <c r="K85" s="69" t="s">
        <v>109</v>
      </c>
      <c r="L85" s="83">
        <v>3</v>
      </c>
      <c r="N85" s="68">
        <v>4</v>
      </c>
      <c r="O85" s="68">
        <v>0.5</v>
      </c>
      <c r="P85" s="68">
        <v>0.6</v>
      </c>
      <c r="Q85" s="43">
        <f t="shared" si="0"/>
        <v>0.55000000000000004</v>
      </c>
      <c r="R85" s="68">
        <v>16.5</v>
      </c>
      <c r="S85" s="68">
        <v>95</v>
      </c>
      <c r="T85" s="16">
        <f t="shared" si="18"/>
        <v>36</v>
      </c>
      <c r="U85" s="68">
        <v>398</v>
      </c>
      <c r="V85" s="58">
        <f t="shared" si="2"/>
        <v>3582</v>
      </c>
      <c r="W85" s="68">
        <v>9</v>
      </c>
      <c r="X85" s="68" t="s">
        <v>33</v>
      </c>
      <c r="Y85" s="68" t="s">
        <v>175</v>
      </c>
      <c r="Z85" s="68" t="s">
        <v>172</v>
      </c>
      <c r="AA85" s="68" t="s">
        <v>173</v>
      </c>
      <c r="AB85" s="42" t="s">
        <v>158</v>
      </c>
      <c r="AI85" s="46"/>
      <c r="AJ85" s="46"/>
      <c r="AK85" s="46"/>
      <c r="AL85" s="46"/>
      <c r="AM85" s="46"/>
    </row>
    <row r="86" spans="1:39" s="68" customFormat="1" x14ac:dyDescent="0.15">
      <c r="A86" s="75" t="s">
        <v>23</v>
      </c>
      <c r="B86" s="75" t="s">
        <v>157</v>
      </c>
      <c r="C86" s="75">
        <v>2020</v>
      </c>
      <c r="D86" s="85" t="s">
        <v>177</v>
      </c>
      <c r="E86" s="86" t="s">
        <v>149</v>
      </c>
      <c r="F86" s="86" t="s">
        <v>144</v>
      </c>
      <c r="G86" s="86" t="s">
        <v>25</v>
      </c>
      <c r="H86" s="86" t="s">
        <v>166</v>
      </c>
      <c r="I86" s="86" t="s">
        <v>108</v>
      </c>
      <c r="J86" s="69" t="s">
        <v>26</v>
      </c>
      <c r="K86" s="69" t="s">
        <v>109</v>
      </c>
      <c r="L86" s="83">
        <v>1</v>
      </c>
      <c r="N86" s="68">
        <v>1</v>
      </c>
      <c r="O86" s="68">
        <v>0.65</v>
      </c>
      <c r="P86" s="68">
        <v>0.65</v>
      </c>
      <c r="Q86" s="43">
        <f t="shared" si="0"/>
        <v>0.65</v>
      </c>
      <c r="R86" s="68">
        <v>17.2</v>
      </c>
      <c r="S86" s="68">
        <v>123</v>
      </c>
      <c r="T86" s="16">
        <f t="shared" si="18"/>
        <v>30</v>
      </c>
      <c r="U86" s="68">
        <v>138</v>
      </c>
      <c r="V86" s="58">
        <f t="shared" si="2"/>
        <v>4140</v>
      </c>
      <c r="W86" s="68">
        <v>9</v>
      </c>
      <c r="X86" s="68" t="s">
        <v>33</v>
      </c>
      <c r="Y86" s="68" t="s">
        <v>175</v>
      </c>
      <c r="Z86" s="68" t="s">
        <v>172</v>
      </c>
      <c r="AA86" s="68" t="s">
        <v>173</v>
      </c>
      <c r="AB86" s="42" t="s">
        <v>158</v>
      </c>
      <c r="AI86" s="46"/>
      <c r="AJ86" s="46"/>
      <c r="AK86" s="46"/>
      <c r="AL86" s="46"/>
      <c r="AM86" s="46"/>
    </row>
    <row r="87" spans="1:39" s="68" customFormat="1" x14ac:dyDescent="0.15">
      <c r="A87" s="75" t="s">
        <v>23</v>
      </c>
      <c r="B87" s="75" t="s">
        <v>157</v>
      </c>
      <c r="C87" s="75">
        <v>2020</v>
      </c>
      <c r="D87" s="85" t="s">
        <v>177</v>
      </c>
      <c r="E87" s="86" t="s">
        <v>149</v>
      </c>
      <c r="F87" s="86" t="s">
        <v>144</v>
      </c>
      <c r="G87" s="86" t="s">
        <v>25</v>
      </c>
      <c r="H87" s="86" t="s">
        <v>166</v>
      </c>
      <c r="I87" s="86" t="s">
        <v>108</v>
      </c>
      <c r="J87" s="69" t="s">
        <v>26</v>
      </c>
      <c r="K87" s="69" t="s">
        <v>109</v>
      </c>
      <c r="L87" s="83">
        <v>2</v>
      </c>
      <c r="N87" s="68">
        <v>1</v>
      </c>
      <c r="O87" s="68">
        <v>0.65</v>
      </c>
      <c r="P87" s="68">
        <v>0.7</v>
      </c>
      <c r="Q87" s="43">
        <f t="shared" si="0"/>
        <v>0.67500000000000004</v>
      </c>
      <c r="R87" s="68">
        <v>14.2</v>
      </c>
      <c r="S87" s="68">
        <v>118</v>
      </c>
      <c r="T87" s="16">
        <f t="shared" si="18"/>
        <v>30</v>
      </c>
      <c r="U87" s="68">
        <v>138</v>
      </c>
      <c r="V87" s="58">
        <f t="shared" si="2"/>
        <v>4140</v>
      </c>
      <c r="W87" s="68">
        <v>9</v>
      </c>
      <c r="X87" s="68" t="s">
        <v>33</v>
      </c>
      <c r="Y87" s="68" t="s">
        <v>175</v>
      </c>
      <c r="Z87" s="68" t="s">
        <v>172</v>
      </c>
      <c r="AA87" s="68" t="s">
        <v>173</v>
      </c>
      <c r="AB87" s="42" t="s">
        <v>158</v>
      </c>
      <c r="AI87" s="46"/>
      <c r="AJ87" s="46"/>
      <c r="AK87" s="46"/>
      <c r="AL87" s="46"/>
      <c r="AM87" s="46"/>
    </row>
    <row r="88" spans="1:39" s="68" customFormat="1" x14ac:dyDescent="0.15">
      <c r="A88" s="75" t="s">
        <v>23</v>
      </c>
      <c r="B88" s="75" t="s">
        <v>157</v>
      </c>
      <c r="C88" s="75">
        <v>2020</v>
      </c>
      <c r="D88" s="85" t="s">
        <v>177</v>
      </c>
      <c r="E88" s="86" t="s">
        <v>149</v>
      </c>
      <c r="F88" s="86" t="s">
        <v>144</v>
      </c>
      <c r="G88" s="86" t="s">
        <v>25</v>
      </c>
      <c r="H88" s="86" t="s">
        <v>166</v>
      </c>
      <c r="I88" s="86" t="s">
        <v>108</v>
      </c>
      <c r="J88" s="69" t="s">
        <v>26</v>
      </c>
      <c r="K88" s="69" t="s">
        <v>109</v>
      </c>
      <c r="L88" s="83">
        <v>3</v>
      </c>
      <c r="N88" s="68">
        <v>1</v>
      </c>
      <c r="O88" s="68">
        <v>0.65</v>
      </c>
      <c r="P88" s="68">
        <v>0.5</v>
      </c>
      <c r="Q88" s="43">
        <f t="shared" si="0"/>
        <v>0.57499999999999996</v>
      </c>
      <c r="R88" s="68">
        <v>15.3</v>
      </c>
      <c r="S88" s="68">
        <v>119</v>
      </c>
      <c r="T88" s="16">
        <f t="shared" si="18"/>
        <v>30</v>
      </c>
      <c r="U88" s="68">
        <v>138</v>
      </c>
      <c r="V88" s="58">
        <f t="shared" si="2"/>
        <v>4140</v>
      </c>
      <c r="W88" s="68">
        <v>9</v>
      </c>
      <c r="X88" s="68" t="s">
        <v>33</v>
      </c>
      <c r="Y88" s="68" t="s">
        <v>175</v>
      </c>
      <c r="Z88" s="68" t="s">
        <v>172</v>
      </c>
      <c r="AA88" s="68" t="s">
        <v>173</v>
      </c>
      <c r="AB88" s="42" t="s">
        <v>158</v>
      </c>
      <c r="AI88" s="46"/>
      <c r="AJ88" s="46"/>
      <c r="AK88" s="46"/>
      <c r="AL88" s="46"/>
      <c r="AM88" s="46"/>
    </row>
    <row r="89" spans="1:39" s="68" customFormat="1" x14ac:dyDescent="0.15">
      <c r="A89" s="75" t="s">
        <v>23</v>
      </c>
      <c r="B89" s="75" t="s">
        <v>157</v>
      </c>
      <c r="C89" s="75">
        <v>2020</v>
      </c>
      <c r="D89" s="85" t="s">
        <v>177</v>
      </c>
      <c r="E89" s="86" t="s">
        <v>149</v>
      </c>
      <c r="F89" s="86" t="s">
        <v>144</v>
      </c>
      <c r="G89" s="86" t="s">
        <v>25</v>
      </c>
      <c r="H89" s="86" t="s">
        <v>166</v>
      </c>
      <c r="I89" s="86" t="s">
        <v>108</v>
      </c>
      <c r="J89" s="69" t="s">
        <v>26</v>
      </c>
      <c r="K89" s="69" t="s">
        <v>109</v>
      </c>
      <c r="L89" s="83">
        <v>1</v>
      </c>
      <c r="N89" s="68">
        <v>4</v>
      </c>
      <c r="O89" s="68">
        <v>0.55000000000000004</v>
      </c>
      <c r="P89" s="68">
        <v>0.55000000000000004</v>
      </c>
      <c r="Q89" s="43">
        <f t="shared" si="0"/>
        <v>0.55000000000000004</v>
      </c>
      <c r="R89" s="68">
        <v>16.600000000000001</v>
      </c>
      <c r="S89" s="68">
        <v>100</v>
      </c>
      <c r="T89" s="16">
        <f t="shared" si="18"/>
        <v>33</v>
      </c>
      <c r="U89" s="68">
        <v>498</v>
      </c>
      <c r="V89" s="58">
        <f t="shared" si="2"/>
        <v>4108.5</v>
      </c>
      <c r="W89" s="68">
        <v>9</v>
      </c>
      <c r="X89" s="68" t="s">
        <v>33</v>
      </c>
      <c r="Y89" s="68" t="s">
        <v>175</v>
      </c>
      <c r="Z89" s="68" t="s">
        <v>172</v>
      </c>
      <c r="AA89" s="68" t="s">
        <v>173</v>
      </c>
      <c r="AB89" s="42" t="s">
        <v>158</v>
      </c>
      <c r="AI89" s="46"/>
      <c r="AJ89" s="46"/>
      <c r="AK89" s="46"/>
      <c r="AL89" s="46"/>
      <c r="AM89" s="46"/>
    </row>
    <row r="90" spans="1:39" s="68" customFormat="1" x14ac:dyDescent="0.15">
      <c r="A90" s="75" t="s">
        <v>23</v>
      </c>
      <c r="B90" s="75" t="s">
        <v>157</v>
      </c>
      <c r="C90" s="75">
        <v>2020</v>
      </c>
      <c r="D90" s="85" t="s">
        <v>177</v>
      </c>
      <c r="E90" s="86" t="s">
        <v>149</v>
      </c>
      <c r="F90" s="86" t="s">
        <v>144</v>
      </c>
      <c r="G90" s="86" t="s">
        <v>25</v>
      </c>
      <c r="H90" s="86" t="s">
        <v>166</v>
      </c>
      <c r="I90" s="86" t="s">
        <v>108</v>
      </c>
      <c r="J90" s="69" t="s">
        <v>26</v>
      </c>
      <c r="K90" s="69" t="s">
        <v>109</v>
      </c>
      <c r="L90" s="83">
        <v>2</v>
      </c>
      <c r="N90" s="68">
        <v>4</v>
      </c>
      <c r="O90" s="68">
        <v>0.75</v>
      </c>
      <c r="P90" s="68">
        <v>0.7</v>
      </c>
      <c r="Q90" s="43">
        <f t="shared" si="0"/>
        <v>0.72499999999999998</v>
      </c>
      <c r="R90" s="68">
        <v>17.3</v>
      </c>
      <c r="S90" s="68">
        <v>99</v>
      </c>
      <c r="T90" s="16">
        <f t="shared" si="18"/>
        <v>33</v>
      </c>
      <c r="U90" s="68">
        <v>498</v>
      </c>
      <c r="V90" s="58">
        <f t="shared" si="2"/>
        <v>4108.5</v>
      </c>
      <c r="W90" s="68">
        <v>9</v>
      </c>
      <c r="X90" s="68" t="s">
        <v>33</v>
      </c>
      <c r="Y90" s="68" t="s">
        <v>175</v>
      </c>
      <c r="Z90" s="68" t="s">
        <v>172</v>
      </c>
      <c r="AA90" s="68" t="s">
        <v>173</v>
      </c>
      <c r="AB90" s="42" t="s">
        <v>158</v>
      </c>
      <c r="AI90" s="46"/>
      <c r="AJ90" s="46"/>
      <c r="AK90" s="46"/>
      <c r="AL90" s="46"/>
      <c r="AM90" s="46"/>
    </row>
    <row r="91" spans="1:39" s="68" customFormat="1" x14ac:dyDescent="0.15">
      <c r="A91" s="75" t="s">
        <v>23</v>
      </c>
      <c r="B91" s="75" t="s">
        <v>157</v>
      </c>
      <c r="C91" s="75">
        <v>2020</v>
      </c>
      <c r="D91" s="85" t="s">
        <v>177</v>
      </c>
      <c r="E91" s="86" t="s">
        <v>149</v>
      </c>
      <c r="F91" s="86" t="s">
        <v>144</v>
      </c>
      <c r="G91" s="86" t="s">
        <v>25</v>
      </c>
      <c r="H91" s="86" t="s">
        <v>166</v>
      </c>
      <c r="I91" s="86" t="s">
        <v>108</v>
      </c>
      <c r="J91" s="69" t="s">
        <v>26</v>
      </c>
      <c r="K91" s="69" t="s">
        <v>109</v>
      </c>
      <c r="L91" s="83">
        <v>3</v>
      </c>
      <c r="N91" s="68">
        <v>4</v>
      </c>
      <c r="O91" s="68">
        <v>0.5</v>
      </c>
      <c r="P91" s="68">
        <v>0.6</v>
      </c>
      <c r="Q91" s="43">
        <f t="shared" si="0"/>
        <v>0.55000000000000004</v>
      </c>
      <c r="R91" s="68">
        <v>16.899999999999999</v>
      </c>
      <c r="S91" s="68">
        <v>106</v>
      </c>
      <c r="T91" s="16">
        <f t="shared" si="18"/>
        <v>33</v>
      </c>
      <c r="U91" s="68">
        <v>498</v>
      </c>
      <c r="V91" s="58">
        <f t="shared" si="2"/>
        <v>4108.5</v>
      </c>
      <c r="W91" s="68">
        <v>9</v>
      </c>
      <c r="X91" s="68" t="s">
        <v>33</v>
      </c>
      <c r="Y91" s="68" t="s">
        <v>175</v>
      </c>
      <c r="Z91" s="68" t="s">
        <v>172</v>
      </c>
      <c r="AA91" s="68" t="s">
        <v>173</v>
      </c>
      <c r="AB91" s="42" t="s">
        <v>158</v>
      </c>
      <c r="AI91" s="46"/>
      <c r="AJ91" s="46"/>
      <c r="AK91" s="46"/>
      <c r="AL91" s="46"/>
      <c r="AM91" s="46"/>
    </row>
    <row r="92" spans="1:39" s="68" customFormat="1" x14ac:dyDescent="0.15">
      <c r="A92" s="75" t="s">
        <v>23</v>
      </c>
      <c r="B92" s="75" t="s">
        <v>157</v>
      </c>
      <c r="C92" s="75">
        <v>2020</v>
      </c>
      <c r="D92" s="85" t="s">
        <v>177</v>
      </c>
      <c r="E92" s="86" t="s">
        <v>149</v>
      </c>
      <c r="F92" s="86" t="s">
        <v>144</v>
      </c>
      <c r="G92" s="86" t="s">
        <v>25</v>
      </c>
      <c r="H92" s="86" t="s">
        <v>106</v>
      </c>
      <c r="I92" s="86" t="s">
        <v>108</v>
      </c>
      <c r="J92" s="69" t="s">
        <v>63</v>
      </c>
      <c r="K92" s="69" t="s">
        <v>43</v>
      </c>
      <c r="L92" s="83">
        <v>1</v>
      </c>
      <c r="N92" s="68">
        <v>6</v>
      </c>
      <c r="O92" s="68">
        <v>0.55000000000000004</v>
      </c>
      <c r="P92" s="68">
        <v>0.55000000000000004</v>
      </c>
      <c r="Q92" s="43">
        <f t="shared" si="0"/>
        <v>0.55000000000000004</v>
      </c>
      <c r="R92" s="68">
        <v>18.8</v>
      </c>
      <c r="S92" s="68">
        <v>46</v>
      </c>
      <c r="T92" s="16">
        <f t="shared" si="18"/>
        <v>50</v>
      </c>
      <c r="U92" s="68">
        <v>498</v>
      </c>
      <c r="V92" s="58">
        <f t="shared" si="2"/>
        <v>4150</v>
      </c>
      <c r="W92" s="68">
        <v>9</v>
      </c>
      <c r="X92" s="68" t="s">
        <v>33</v>
      </c>
      <c r="Y92" s="68" t="s">
        <v>175</v>
      </c>
      <c r="Z92" s="68" t="s">
        <v>172</v>
      </c>
      <c r="AA92" s="68" t="s">
        <v>173</v>
      </c>
      <c r="AB92" s="42" t="s">
        <v>158</v>
      </c>
      <c r="AI92" s="46"/>
      <c r="AJ92" s="46"/>
      <c r="AK92" s="46"/>
      <c r="AL92" s="46"/>
      <c r="AM92" s="46"/>
    </row>
    <row r="93" spans="1:39" s="68" customFormat="1" x14ac:dyDescent="0.15">
      <c r="A93" s="75" t="s">
        <v>23</v>
      </c>
      <c r="B93" s="75" t="s">
        <v>157</v>
      </c>
      <c r="C93" s="75">
        <v>2020</v>
      </c>
      <c r="D93" s="85" t="s">
        <v>177</v>
      </c>
      <c r="E93" s="86" t="s">
        <v>149</v>
      </c>
      <c r="F93" s="86" t="s">
        <v>144</v>
      </c>
      <c r="G93" s="86" t="s">
        <v>25</v>
      </c>
      <c r="H93" s="86" t="s">
        <v>106</v>
      </c>
      <c r="I93" s="86" t="s">
        <v>108</v>
      </c>
      <c r="J93" s="69" t="s">
        <v>63</v>
      </c>
      <c r="K93" s="69" t="s">
        <v>43</v>
      </c>
      <c r="L93" s="83">
        <v>2</v>
      </c>
      <c r="N93" s="68">
        <v>6</v>
      </c>
      <c r="O93" s="68">
        <v>0.7</v>
      </c>
      <c r="P93" s="68">
        <v>0.25</v>
      </c>
      <c r="Q93" s="43">
        <f t="shared" si="0"/>
        <v>0.47499999999999998</v>
      </c>
      <c r="R93" s="68">
        <v>18.3</v>
      </c>
      <c r="S93" s="68">
        <v>51</v>
      </c>
      <c r="T93" s="16">
        <f t="shared" si="18"/>
        <v>50</v>
      </c>
      <c r="U93" s="68">
        <v>498</v>
      </c>
      <c r="V93" s="58">
        <f t="shared" si="2"/>
        <v>4150</v>
      </c>
      <c r="W93" s="68">
        <v>9</v>
      </c>
      <c r="X93" s="68" t="s">
        <v>33</v>
      </c>
      <c r="Y93" s="68" t="s">
        <v>175</v>
      </c>
      <c r="Z93" s="68" t="s">
        <v>172</v>
      </c>
      <c r="AA93" s="68" t="s">
        <v>173</v>
      </c>
      <c r="AB93" s="42" t="s">
        <v>158</v>
      </c>
      <c r="AI93" s="46"/>
      <c r="AJ93" s="46"/>
      <c r="AK93" s="46"/>
      <c r="AL93" s="46"/>
      <c r="AM93" s="46"/>
    </row>
    <row r="94" spans="1:39" s="68" customFormat="1" x14ac:dyDescent="0.15">
      <c r="A94" s="75" t="s">
        <v>23</v>
      </c>
      <c r="B94" s="75" t="s">
        <v>157</v>
      </c>
      <c r="C94" s="75">
        <v>2020</v>
      </c>
      <c r="D94" s="85" t="s">
        <v>177</v>
      </c>
      <c r="E94" s="86" t="s">
        <v>149</v>
      </c>
      <c r="F94" s="86" t="s">
        <v>144</v>
      </c>
      <c r="G94" s="86" t="s">
        <v>25</v>
      </c>
      <c r="H94" s="86" t="s">
        <v>106</v>
      </c>
      <c r="I94" s="86" t="s">
        <v>108</v>
      </c>
      <c r="J94" s="69" t="s">
        <v>63</v>
      </c>
      <c r="K94" s="69" t="s">
        <v>43</v>
      </c>
      <c r="L94" s="83">
        <v>3</v>
      </c>
      <c r="N94" s="68">
        <v>6</v>
      </c>
      <c r="O94" s="68">
        <v>1.8</v>
      </c>
      <c r="P94" s="68">
        <v>2.2999999999999998</v>
      </c>
      <c r="Q94" s="43">
        <f t="shared" si="0"/>
        <v>2.0499999999999998</v>
      </c>
      <c r="R94" s="68">
        <v>11.2</v>
      </c>
      <c r="S94" s="68">
        <v>67</v>
      </c>
      <c r="T94" s="16">
        <f t="shared" si="18"/>
        <v>50</v>
      </c>
      <c r="U94" s="68">
        <v>498</v>
      </c>
      <c r="V94" s="58">
        <f t="shared" si="2"/>
        <v>4150</v>
      </c>
      <c r="W94" s="68">
        <v>9</v>
      </c>
      <c r="X94" s="68" t="s">
        <v>33</v>
      </c>
      <c r="Y94" s="68" t="s">
        <v>175</v>
      </c>
      <c r="Z94" s="68" t="s">
        <v>172</v>
      </c>
      <c r="AA94" s="68" t="s">
        <v>173</v>
      </c>
      <c r="AB94" s="42" t="s">
        <v>158</v>
      </c>
      <c r="AI94" s="46"/>
      <c r="AJ94" s="46"/>
      <c r="AK94" s="46"/>
      <c r="AL94" s="46"/>
      <c r="AM94" s="46"/>
    </row>
    <row r="95" spans="1:39" s="68" customFormat="1" x14ac:dyDescent="0.15">
      <c r="A95" s="75" t="s">
        <v>23</v>
      </c>
      <c r="B95" s="75" t="s">
        <v>157</v>
      </c>
      <c r="C95" s="75">
        <v>2020</v>
      </c>
      <c r="D95" s="85" t="s">
        <v>177</v>
      </c>
      <c r="E95" s="86" t="s">
        <v>150</v>
      </c>
      <c r="F95" s="86" t="s">
        <v>151</v>
      </c>
      <c r="G95" s="86" t="s">
        <v>30</v>
      </c>
      <c r="H95" s="86" t="s">
        <v>110</v>
      </c>
      <c r="I95" s="86" t="s">
        <v>108</v>
      </c>
      <c r="J95" s="69" t="s">
        <v>26</v>
      </c>
      <c r="K95" s="69" t="s">
        <v>109</v>
      </c>
      <c r="L95" s="83">
        <v>1</v>
      </c>
      <c r="N95" s="68">
        <v>4</v>
      </c>
      <c r="O95" s="68">
        <v>0.3</v>
      </c>
      <c r="P95" s="68">
        <v>0.2</v>
      </c>
      <c r="Q95" s="43">
        <f t="shared" si="0"/>
        <v>0.25</v>
      </c>
      <c r="R95" s="68">
        <v>17.8</v>
      </c>
      <c r="S95" s="68">
        <v>100</v>
      </c>
      <c r="T95" s="16">
        <f t="shared" si="18"/>
        <v>33</v>
      </c>
      <c r="U95" s="68">
        <v>499</v>
      </c>
      <c r="V95" s="58">
        <f t="shared" si="2"/>
        <v>4116.75</v>
      </c>
      <c r="W95" s="68">
        <v>1</v>
      </c>
      <c r="X95" s="68" t="s">
        <v>33</v>
      </c>
      <c r="Y95" s="68" t="s">
        <v>174</v>
      </c>
      <c r="Z95" s="68" t="s">
        <v>172</v>
      </c>
      <c r="AA95" s="68" t="s">
        <v>176</v>
      </c>
      <c r="AB95" s="42" t="s">
        <v>158</v>
      </c>
      <c r="AI95" s="46"/>
      <c r="AJ95" s="46"/>
      <c r="AK95" s="46"/>
      <c r="AL95" s="46"/>
      <c r="AM95" s="46"/>
    </row>
    <row r="96" spans="1:39" s="68" customFormat="1" x14ac:dyDescent="0.15">
      <c r="A96" s="75" t="s">
        <v>23</v>
      </c>
      <c r="B96" s="75" t="s">
        <v>157</v>
      </c>
      <c r="C96" s="75">
        <v>2020</v>
      </c>
      <c r="D96" s="85" t="s">
        <v>177</v>
      </c>
      <c r="E96" s="86" t="s">
        <v>150</v>
      </c>
      <c r="F96" s="86" t="s">
        <v>151</v>
      </c>
      <c r="G96" s="86" t="s">
        <v>30</v>
      </c>
      <c r="H96" s="86" t="s">
        <v>110</v>
      </c>
      <c r="I96" s="86" t="s">
        <v>108</v>
      </c>
      <c r="J96" s="69" t="s">
        <v>26</v>
      </c>
      <c r="K96" s="69" t="s">
        <v>109</v>
      </c>
      <c r="L96" s="83">
        <v>2</v>
      </c>
      <c r="N96" s="68">
        <v>4</v>
      </c>
      <c r="O96" s="68">
        <v>0.25</v>
      </c>
      <c r="P96" s="68">
        <v>0.2</v>
      </c>
      <c r="Q96" s="43">
        <f t="shared" si="0"/>
        <v>0.22500000000000001</v>
      </c>
      <c r="R96" s="68">
        <v>17.5</v>
      </c>
      <c r="S96" s="68">
        <v>94</v>
      </c>
      <c r="T96" s="16">
        <f t="shared" si="18"/>
        <v>36</v>
      </c>
      <c r="U96" s="68">
        <v>499</v>
      </c>
      <c r="V96" s="58">
        <f t="shared" si="2"/>
        <v>4491</v>
      </c>
      <c r="W96" s="68">
        <v>1</v>
      </c>
      <c r="X96" s="68" t="s">
        <v>33</v>
      </c>
      <c r="Y96" s="68" t="s">
        <v>174</v>
      </c>
      <c r="Z96" s="68" t="s">
        <v>172</v>
      </c>
      <c r="AA96" s="68" t="s">
        <v>176</v>
      </c>
      <c r="AB96" s="42" t="s">
        <v>158</v>
      </c>
      <c r="AI96" s="46"/>
      <c r="AJ96" s="46"/>
      <c r="AK96" s="46"/>
      <c r="AL96" s="46"/>
      <c r="AM96" s="46"/>
    </row>
    <row r="97" spans="1:39" s="68" customFormat="1" x14ac:dyDescent="0.15">
      <c r="A97" s="75" t="s">
        <v>23</v>
      </c>
      <c r="B97" s="75" t="s">
        <v>157</v>
      </c>
      <c r="C97" s="75">
        <v>2020</v>
      </c>
      <c r="D97" s="85" t="s">
        <v>177</v>
      </c>
      <c r="E97" s="86" t="s">
        <v>150</v>
      </c>
      <c r="F97" s="86" t="s">
        <v>151</v>
      </c>
      <c r="G97" s="86" t="s">
        <v>30</v>
      </c>
      <c r="H97" s="86" t="s">
        <v>110</v>
      </c>
      <c r="I97" s="86" t="s">
        <v>108</v>
      </c>
      <c r="J97" s="69" t="s">
        <v>26</v>
      </c>
      <c r="K97" s="69" t="s">
        <v>109</v>
      </c>
      <c r="L97" s="83">
        <v>3</v>
      </c>
      <c r="N97" s="68">
        <v>4</v>
      </c>
      <c r="O97" s="68">
        <v>0.2</v>
      </c>
      <c r="P97" s="68">
        <v>0.2</v>
      </c>
      <c r="Q97" s="43">
        <f t="shared" si="0"/>
        <v>0.2</v>
      </c>
      <c r="R97" s="68">
        <v>17.899999999999999</v>
      </c>
      <c r="S97" s="68">
        <v>98</v>
      </c>
      <c r="T97" s="16">
        <f t="shared" si="18"/>
        <v>36</v>
      </c>
      <c r="U97" s="68">
        <v>499</v>
      </c>
      <c r="V97" s="58">
        <f t="shared" si="2"/>
        <v>4491</v>
      </c>
      <c r="W97" s="68">
        <v>1</v>
      </c>
      <c r="X97" s="68" t="s">
        <v>33</v>
      </c>
      <c r="Y97" s="68" t="s">
        <v>174</v>
      </c>
      <c r="Z97" s="68" t="s">
        <v>172</v>
      </c>
      <c r="AA97" s="68" t="s">
        <v>176</v>
      </c>
      <c r="AB97" s="42" t="s">
        <v>158</v>
      </c>
      <c r="AI97" s="46"/>
      <c r="AJ97" s="46"/>
      <c r="AK97" s="46"/>
      <c r="AL97" s="46"/>
      <c r="AM97" s="46"/>
    </row>
    <row r="98" spans="1:39" s="68" customFormat="1" x14ac:dyDescent="0.15">
      <c r="A98" s="75" t="s">
        <v>23</v>
      </c>
      <c r="B98" s="75" t="s">
        <v>157</v>
      </c>
      <c r="C98" s="75">
        <v>2020</v>
      </c>
      <c r="D98" s="85" t="s">
        <v>177</v>
      </c>
      <c r="E98" s="86" t="s">
        <v>164</v>
      </c>
      <c r="F98" s="86" t="s">
        <v>152</v>
      </c>
      <c r="G98" s="86" t="s">
        <v>25</v>
      </c>
      <c r="H98" s="86" t="s">
        <v>168</v>
      </c>
      <c r="I98" s="86" t="s">
        <v>108</v>
      </c>
      <c r="J98" s="69" t="s">
        <v>26</v>
      </c>
      <c r="K98" s="69" t="s">
        <v>109</v>
      </c>
      <c r="L98" s="83">
        <v>1</v>
      </c>
      <c r="N98" s="68">
        <v>1</v>
      </c>
      <c r="O98" s="68">
        <v>0.75</v>
      </c>
      <c r="P98" s="68">
        <v>1</v>
      </c>
      <c r="Q98" s="43">
        <f t="shared" si="0"/>
        <v>0.875</v>
      </c>
      <c r="R98" s="68">
        <v>16.100000000000001</v>
      </c>
      <c r="S98" s="68">
        <v>129</v>
      </c>
      <c r="T98" s="16">
        <f t="shared" si="18"/>
        <v>30</v>
      </c>
      <c r="U98" s="68">
        <v>88</v>
      </c>
      <c r="V98" s="58">
        <f t="shared" si="2"/>
        <v>2640</v>
      </c>
      <c r="W98" s="68">
        <v>7</v>
      </c>
      <c r="X98" s="68" t="s">
        <v>33</v>
      </c>
      <c r="Y98" s="68" t="s">
        <v>173</v>
      </c>
      <c r="Z98" s="68" t="s">
        <v>172</v>
      </c>
      <c r="AA98" s="68" t="s">
        <v>175</v>
      </c>
      <c r="AB98" s="42" t="s">
        <v>158</v>
      </c>
      <c r="AI98" s="46"/>
      <c r="AJ98" s="46"/>
      <c r="AK98" s="46"/>
      <c r="AL98" s="46"/>
      <c r="AM98" s="46"/>
    </row>
    <row r="99" spans="1:39" s="68" customFormat="1" x14ac:dyDescent="0.15">
      <c r="A99" s="75" t="s">
        <v>23</v>
      </c>
      <c r="B99" s="75" t="s">
        <v>157</v>
      </c>
      <c r="C99" s="75">
        <v>2020</v>
      </c>
      <c r="D99" s="85" t="s">
        <v>177</v>
      </c>
      <c r="E99" s="86" t="s">
        <v>164</v>
      </c>
      <c r="F99" s="86" t="s">
        <v>152</v>
      </c>
      <c r="G99" s="86" t="s">
        <v>25</v>
      </c>
      <c r="H99" s="86" t="s">
        <v>168</v>
      </c>
      <c r="I99" s="86" t="s">
        <v>108</v>
      </c>
      <c r="J99" s="69" t="s">
        <v>26</v>
      </c>
      <c r="K99" s="69" t="s">
        <v>109</v>
      </c>
      <c r="L99" s="83">
        <v>2</v>
      </c>
      <c r="N99" s="68">
        <v>1</v>
      </c>
      <c r="O99" s="68">
        <v>0.65</v>
      </c>
      <c r="P99" s="68">
        <v>0.75</v>
      </c>
      <c r="Q99" s="43">
        <f t="shared" si="0"/>
        <v>0.7</v>
      </c>
      <c r="R99" s="68">
        <v>17.7</v>
      </c>
      <c r="S99" s="68">
        <v>145</v>
      </c>
      <c r="T99" s="16">
        <f t="shared" si="18"/>
        <v>30</v>
      </c>
      <c r="U99" s="68">
        <v>88</v>
      </c>
      <c r="V99" s="58">
        <f t="shared" si="2"/>
        <v>2640</v>
      </c>
      <c r="W99" s="68">
        <v>7</v>
      </c>
      <c r="X99" s="68" t="s">
        <v>33</v>
      </c>
      <c r="Y99" s="68" t="s">
        <v>173</v>
      </c>
      <c r="Z99" s="68" t="s">
        <v>172</v>
      </c>
      <c r="AA99" s="68" t="s">
        <v>175</v>
      </c>
      <c r="AB99" s="42" t="s">
        <v>158</v>
      </c>
      <c r="AI99" s="46"/>
      <c r="AJ99" s="46"/>
      <c r="AK99" s="46"/>
      <c r="AL99" s="46"/>
      <c r="AM99" s="46"/>
    </row>
    <row r="100" spans="1:39" s="68" customFormat="1" x14ac:dyDescent="0.15">
      <c r="A100" s="75" t="s">
        <v>23</v>
      </c>
      <c r="B100" s="75" t="s">
        <v>157</v>
      </c>
      <c r="C100" s="75">
        <v>2020</v>
      </c>
      <c r="D100" s="85" t="s">
        <v>177</v>
      </c>
      <c r="E100" s="86" t="s">
        <v>164</v>
      </c>
      <c r="F100" s="86" t="s">
        <v>152</v>
      </c>
      <c r="G100" s="86" t="s">
        <v>25</v>
      </c>
      <c r="H100" s="86" t="s">
        <v>168</v>
      </c>
      <c r="I100" s="86" t="s">
        <v>108</v>
      </c>
      <c r="J100" s="69" t="s">
        <v>26</v>
      </c>
      <c r="K100" s="69" t="s">
        <v>109</v>
      </c>
      <c r="L100" s="83">
        <v>3</v>
      </c>
      <c r="N100" s="68">
        <v>1</v>
      </c>
      <c r="O100" s="68">
        <v>0.9</v>
      </c>
      <c r="P100" s="68">
        <v>1.1000000000000001</v>
      </c>
      <c r="Q100" s="43">
        <f t="shared" si="0"/>
        <v>1</v>
      </c>
      <c r="R100" s="68">
        <v>17</v>
      </c>
      <c r="S100" s="68">
        <v>137</v>
      </c>
      <c r="T100" s="16">
        <f t="shared" si="18"/>
        <v>30</v>
      </c>
      <c r="U100" s="68">
        <v>88</v>
      </c>
      <c r="V100" s="58">
        <f t="shared" si="2"/>
        <v>2640</v>
      </c>
      <c r="W100" s="68">
        <v>7</v>
      </c>
      <c r="X100" s="68" t="s">
        <v>33</v>
      </c>
      <c r="Y100" s="68" t="s">
        <v>173</v>
      </c>
      <c r="Z100" s="68" t="s">
        <v>172</v>
      </c>
      <c r="AA100" s="68" t="s">
        <v>175</v>
      </c>
      <c r="AB100" s="42" t="s">
        <v>158</v>
      </c>
      <c r="AI100" s="46"/>
      <c r="AJ100" s="46"/>
      <c r="AK100" s="46"/>
      <c r="AL100" s="46"/>
      <c r="AM100" s="46"/>
    </row>
    <row r="101" spans="1:39" s="68" customFormat="1" x14ac:dyDescent="0.15">
      <c r="A101" s="75" t="s">
        <v>23</v>
      </c>
      <c r="B101" s="75" t="s">
        <v>157</v>
      </c>
      <c r="C101" s="75">
        <v>2020</v>
      </c>
      <c r="D101" s="85" t="s">
        <v>177</v>
      </c>
      <c r="E101" s="86" t="s">
        <v>164</v>
      </c>
      <c r="F101" s="86" t="s">
        <v>152</v>
      </c>
      <c r="G101" s="86" t="s">
        <v>25</v>
      </c>
      <c r="H101" s="86" t="s">
        <v>168</v>
      </c>
      <c r="I101" s="86" t="s">
        <v>108</v>
      </c>
      <c r="J101" s="69" t="s">
        <v>26</v>
      </c>
      <c r="K101" s="69" t="s">
        <v>109</v>
      </c>
      <c r="L101" s="83">
        <v>1</v>
      </c>
      <c r="N101" s="68">
        <v>8</v>
      </c>
      <c r="O101" s="68">
        <v>0.9</v>
      </c>
      <c r="P101" s="68">
        <v>1</v>
      </c>
      <c r="Q101" s="43">
        <f t="shared" si="0"/>
        <v>0.95</v>
      </c>
      <c r="R101" s="68">
        <v>14</v>
      </c>
      <c r="S101" s="68">
        <v>88</v>
      </c>
      <c r="T101" s="16">
        <f t="shared" si="18"/>
        <v>36</v>
      </c>
      <c r="U101" s="68">
        <v>798</v>
      </c>
      <c r="V101" s="58">
        <f t="shared" si="2"/>
        <v>3591</v>
      </c>
      <c r="W101" s="68">
        <v>7</v>
      </c>
      <c r="X101" s="59" t="s">
        <v>171</v>
      </c>
      <c r="Y101" s="68" t="s">
        <v>173</v>
      </c>
      <c r="Z101" s="68" t="s">
        <v>172</v>
      </c>
      <c r="AA101" s="68" t="s">
        <v>175</v>
      </c>
      <c r="AB101" s="42" t="s">
        <v>158</v>
      </c>
      <c r="AI101" s="46"/>
      <c r="AJ101" s="46"/>
      <c r="AK101" s="46"/>
      <c r="AL101" s="46"/>
      <c r="AM101" s="46"/>
    </row>
    <row r="102" spans="1:39" s="68" customFormat="1" x14ac:dyDescent="0.15">
      <c r="A102" s="75" t="s">
        <v>23</v>
      </c>
      <c r="B102" s="75" t="s">
        <v>157</v>
      </c>
      <c r="C102" s="75">
        <v>2020</v>
      </c>
      <c r="D102" s="85" t="s">
        <v>177</v>
      </c>
      <c r="E102" s="86" t="s">
        <v>164</v>
      </c>
      <c r="F102" s="86" t="s">
        <v>152</v>
      </c>
      <c r="G102" s="86" t="s">
        <v>25</v>
      </c>
      <c r="H102" s="86" t="s">
        <v>168</v>
      </c>
      <c r="I102" s="86" t="s">
        <v>108</v>
      </c>
      <c r="J102" s="69" t="s">
        <v>26</v>
      </c>
      <c r="K102" s="69" t="s">
        <v>109</v>
      </c>
      <c r="L102" s="83">
        <v>2</v>
      </c>
      <c r="N102" s="68">
        <v>8</v>
      </c>
      <c r="O102" s="68">
        <v>0.75</v>
      </c>
      <c r="P102" s="68">
        <v>0.7</v>
      </c>
      <c r="Q102" s="43">
        <f t="shared" si="0"/>
        <v>0.72499999999999998</v>
      </c>
      <c r="R102" s="68">
        <v>14.4</v>
      </c>
      <c r="S102" s="68">
        <v>85</v>
      </c>
      <c r="T102" s="16">
        <f t="shared" si="18"/>
        <v>36</v>
      </c>
      <c r="U102" s="68">
        <v>798</v>
      </c>
      <c r="V102" s="58">
        <f t="shared" si="2"/>
        <v>3591</v>
      </c>
      <c r="W102" s="68">
        <v>7</v>
      </c>
      <c r="X102" s="59" t="s">
        <v>171</v>
      </c>
      <c r="Y102" s="68" t="s">
        <v>173</v>
      </c>
      <c r="Z102" s="68" t="s">
        <v>172</v>
      </c>
      <c r="AA102" s="68" t="s">
        <v>175</v>
      </c>
      <c r="AB102" s="42" t="s">
        <v>158</v>
      </c>
      <c r="AI102" s="46"/>
      <c r="AJ102" s="46"/>
      <c r="AK102" s="46"/>
      <c r="AL102" s="46"/>
      <c r="AM102" s="46"/>
    </row>
    <row r="103" spans="1:39" s="68" customFormat="1" x14ac:dyDescent="0.15">
      <c r="A103" s="75" t="s">
        <v>23</v>
      </c>
      <c r="B103" s="75" t="s">
        <v>157</v>
      </c>
      <c r="C103" s="75">
        <v>2020</v>
      </c>
      <c r="D103" s="85" t="s">
        <v>177</v>
      </c>
      <c r="E103" s="86" t="s">
        <v>164</v>
      </c>
      <c r="F103" s="86" t="s">
        <v>152</v>
      </c>
      <c r="G103" s="86" t="s">
        <v>25</v>
      </c>
      <c r="H103" s="86" t="s">
        <v>168</v>
      </c>
      <c r="I103" s="86" t="s">
        <v>108</v>
      </c>
      <c r="J103" s="69" t="s">
        <v>26</v>
      </c>
      <c r="K103" s="69" t="s">
        <v>109</v>
      </c>
      <c r="L103" s="83">
        <v>3</v>
      </c>
      <c r="N103" s="68">
        <v>8</v>
      </c>
      <c r="O103" s="68">
        <v>1.05</v>
      </c>
      <c r="P103" s="68">
        <v>1.05</v>
      </c>
      <c r="Q103" s="43">
        <f t="shared" si="0"/>
        <v>1.05</v>
      </c>
      <c r="R103" s="68">
        <v>15.2</v>
      </c>
      <c r="S103" s="68">
        <v>87</v>
      </c>
      <c r="T103" s="16">
        <f t="shared" si="18"/>
        <v>36</v>
      </c>
      <c r="U103" s="68">
        <v>798</v>
      </c>
      <c r="V103" s="58">
        <f t="shared" si="2"/>
        <v>3591</v>
      </c>
      <c r="W103" s="68">
        <v>7</v>
      </c>
      <c r="X103" s="59" t="s">
        <v>171</v>
      </c>
      <c r="Y103" s="68" t="s">
        <v>173</v>
      </c>
      <c r="Z103" s="68" t="s">
        <v>172</v>
      </c>
      <c r="AA103" s="68" t="s">
        <v>175</v>
      </c>
      <c r="AB103" s="42" t="s">
        <v>158</v>
      </c>
      <c r="AI103" s="46"/>
      <c r="AJ103" s="46"/>
      <c r="AK103" s="46"/>
      <c r="AL103" s="46"/>
      <c r="AM103" s="46"/>
    </row>
    <row r="104" spans="1:39" s="68" customFormat="1" x14ac:dyDescent="0.15">
      <c r="A104" s="75" t="s">
        <v>23</v>
      </c>
      <c r="B104" s="75" t="s">
        <v>157</v>
      </c>
      <c r="C104" s="75">
        <v>2020</v>
      </c>
      <c r="D104" s="85" t="s">
        <v>177</v>
      </c>
      <c r="E104" s="86" t="s">
        <v>164</v>
      </c>
      <c r="F104" s="86" t="s">
        <v>152</v>
      </c>
      <c r="G104" s="86" t="s">
        <v>25</v>
      </c>
      <c r="H104" s="86" t="s">
        <v>166</v>
      </c>
      <c r="I104" s="86" t="s">
        <v>108</v>
      </c>
      <c r="J104" s="69" t="s">
        <v>26</v>
      </c>
      <c r="K104" s="69" t="s">
        <v>109</v>
      </c>
      <c r="L104" s="83">
        <v>1</v>
      </c>
      <c r="N104" s="68">
        <v>1</v>
      </c>
      <c r="O104" s="68">
        <v>0.65</v>
      </c>
      <c r="P104" s="68">
        <v>0.75</v>
      </c>
      <c r="Q104" s="43">
        <f t="shared" si="0"/>
        <v>0.7</v>
      </c>
      <c r="R104" s="68">
        <v>14.7</v>
      </c>
      <c r="S104" s="68">
        <v>130</v>
      </c>
      <c r="T104" s="16">
        <f t="shared" si="18"/>
        <v>30</v>
      </c>
      <c r="U104" s="68">
        <v>88</v>
      </c>
      <c r="V104" s="58">
        <f t="shared" si="2"/>
        <v>2640</v>
      </c>
      <c r="W104" s="68">
        <v>7</v>
      </c>
      <c r="X104" s="59" t="s">
        <v>33</v>
      </c>
      <c r="Y104" s="68" t="s">
        <v>173</v>
      </c>
      <c r="Z104" s="68" t="s">
        <v>172</v>
      </c>
      <c r="AA104" s="68" t="s">
        <v>175</v>
      </c>
      <c r="AB104" s="42" t="s">
        <v>158</v>
      </c>
      <c r="AI104" s="46"/>
      <c r="AJ104" s="46"/>
      <c r="AK104" s="46"/>
      <c r="AL104" s="46"/>
      <c r="AM104" s="46"/>
    </row>
    <row r="105" spans="1:39" s="68" customFormat="1" x14ac:dyDescent="0.15">
      <c r="A105" s="75" t="s">
        <v>23</v>
      </c>
      <c r="B105" s="75" t="s">
        <v>157</v>
      </c>
      <c r="C105" s="75">
        <v>2020</v>
      </c>
      <c r="D105" s="85" t="s">
        <v>177</v>
      </c>
      <c r="E105" s="86" t="s">
        <v>164</v>
      </c>
      <c r="F105" s="86" t="s">
        <v>152</v>
      </c>
      <c r="G105" s="86" t="s">
        <v>25</v>
      </c>
      <c r="H105" s="86" t="s">
        <v>166</v>
      </c>
      <c r="I105" s="86" t="s">
        <v>108</v>
      </c>
      <c r="J105" s="69" t="s">
        <v>26</v>
      </c>
      <c r="K105" s="69" t="s">
        <v>109</v>
      </c>
      <c r="L105" s="83">
        <v>2</v>
      </c>
      <c r="N105" s="68">
        <v>1</v>
      </c>
      <c r="O105" s="68">
        <v>0.65</v>
      </c>
      <c r="P105" s="68">
        <v>0.75</v>
      </c>
      <c r="Q105" s="43">
        <f t="shared" si="0"/>
        <v>0.7</v>
      </c>
      <c r="R105" s="68">
        <v>14.6</v>
      </c>
      <c r="S105" s="68">
        <v>130</v>
      </c>
      <c r="T105" s="16">
        <f t="shared" si="18"/>
        <v>30</v>
      </c>
      <c r="U105" s="68">
        <v>88</v>
      </c>
      <c r="V105" s="58">
        <f t="shared" si="2"/>
        <v>2640</v>
      </c>
      <c r="W105" s="68">
        <v>7</v>
      </c>
      <c r="X105" s="59" t="s">
        <v>33</v>
      </c>
      <c r="Y105" s="68" t="s">
        <v>173</v>
      </c>
      <c r="Z105" s="68" t="s">
        <v>172</v>
      </c>
      <c r="AA105" s="68" t="s">
        <v>175</v>
      </c>
      <c r="AB105" s="42" t="s">
        <v>158</v>
      </c>
      <c r="AI105" s="46"/>
      <c r="AJ105" s="46"/>
      <c r="AK105" s="46"/>
      <c r="AL105" s="46"/>
      <c r="AM105" s="46"/>
    </row>
    <row r="106" spans="1:39" s="68" customFormat="1" x14ac:dyDescent="0.15">
      <c r="A106" s="75" t="s">
        <v>23</v>
      </c>
      <c r="B106" s="75" t="s">
        <v>157</v>
      </c>
      <c r="C106" s="75">
        <v>2020</v>
      </c>
      <c r="D106" s="85" t="s">
        <v>177</v>
      </c>
      <c r="E106" s="86" t="s">
        <v>164</v>
      </c>
      <c r="F106" s="86" t="s">
        <v>152</v>
      </c>
      <c r="G106" s="86" t="s">
        <v>25</v>
      </c>
      <c r="H106" s="86" t="s">
        <v>166</v>
      </c>
      <c r="I106" s="86" t="s">
        <v>108</v>
      </c>
      <c r="J106" s="69" t="s">
        <v>26</v>
      </c>
      <c r="K106" s="69" t="s">
        <v>109</v>
      </c>
      <c r="L106" s="83">
        <v>3</v>
      </c>
      <c r="N106" s="68">
        <v>1</v>
      </c>
      <c r="O106" s="68">
        <v>0.7</v>
      </c>
      <c r="P106" s="68">
        <v>0.6</v>
      </c>
      <c r="Q106" s="43">
        <f t="shared" si="0"/>
        <v>0.64999999999999991</v>
      </c>
      <c r="R106" s="68">
        <v>14.6</v>
      </c>
      <c r="S106" s="68">
        <v>129</v>
      </c>
      <c r="T106" s="16">
        <f t="shared" si="18"/>
        <v>30</v>
      </c>
      <c r="U106" s="68">
        <v>88</v>
      </c>
      <c r="V106" s="58">
        <f t="shared" si="2"/>
        <v>2640</v>
      </c>
      <c r="W106" s="68">
        <v>7</v>
      </c>
      <c r="X106" s="59" t="s">
        <v>33</v>
      </c>
      <c r="Y106" s="68" t="s">
        <v>173</v>
      </c>
      <c r="Z106" s="68" t="s">
        <v>172</v>
      </c>
      <c r="AA106" s="68" t="s">
        <v>175</v>
      </c>
      <c r="AB106" s="42" t="s">
        <v>158</v>
      </c>
      <c r="AI106" s="46"/>
      <c r="AJ106" s="46"/>
      <c r="AK106" s="46"/>
      <c r="AL106" s="46"/>
      <c r="AM106" s="46"/>
    </row>
    <row r="107" spans="1:39" s="68" customFormat="1" x14ac:dyDescent="0.15">
      <c r="A107" s="75" t="s">
        <v>23</v>
      </c>
      <c r="B107" s="75" t="s">
        <v>157</v>
      </c>
      <c r="C107" s="75">
        <v>2020</v>
      </c>
      <c r="D107" s="85" t="s">
        <v>177</v>
      </c>
      <c r="E107" s="86" t="s">
        <v>164</v>
      </c>
      <c r="F107" s="86" t="s">
        <v>152</v>
      </c>
      <c r="G107" s="86" t="s">
        <v>25</v>
      </c>
      <c r="H107" s="86" t="s">
        <v>166</v>
      </c>
      <c r="I107" s="86" t="s">
        <v>108</v>
      </c>
      <c r="J107" s="69" t="s">
        <v>26</v>
      </c>
      <c r="K107" s="69" t="s">
        <v>109</v>
      </c>
      <c r="L107" s="83">
        <v>1</v>
      </c>
      <c r="N107" s="68">
        <v>10</v>
      </c>
      <c r="O107" s="68">
        <v>0.6</v>
      </c>
      <c r="P107" s="68">
        <v>0.55000000000000004</v>
      </c>
      <c r="Q107" s="43">
        <f t="shared" si="0"/>
        <v>0.57499999999999996</v>
      </c>
      <c r="R107" s="68">
        <v>16.399999999999999</v>
      </c>
      <c r="S107" s="68">
        <v>85</v>
      </c>
      <c r="T107" s="16">
        <f>IF(H104="","",IF(OR(H104="GREEN",H104="GK"),IF(S107&gt;=$AX$2,VLOOKUP(S107,$AX$2:$AY$7,2,1),""),IF(S107&gt;=$AZ$2,VLOOKUP(S107,$AZ$2:$BA$7,2,1),"")))</f>
        <v>36</v>
      </c>
      <c r="U107" s="68">
        <v>980</v>
      </c>
      <c r="V107" s="58">
        <f t="shared" si="2"/>
        <v>3528</v>
      </c>
      <c r="W107" s="68">
        <v>7</v>
      </c>
      <c r="X107" s="59" t="s">
        <v>33</v>
      </c>
      <c r="Y107" s="68" t="s">
        <v>173</v>
      </c>
      <c r="Z107" s="68" t="s">
        <v>172</v>
      </c>
      <c r="AA107" s="68" t="s">
        <v>175</v>
      </c>
      <c r="AB107" s="42" t="s">
        <v>158</v>
      </c>
      <c r="AI107" s="46"/>
      <c r="AJ107" s="46"/>
      <c r="AK107" s="46"/>
      <c r="AL107" s="46"/>
      <c r="AM107" s="46"/>
    </row>
    <row r="108" spans="1:39" s="68" customFormat="1" x14ac:dyDescent="0.15">
      <c r="A108" s="75" t="s">
        <v>23</v>
      </c>
      <c r="B108" s="75" t="s">
        <v>157</v>
      </c>
      <c r="C108" s="75">
        <v>2020</v>
      </c>
      <c r="D108" s="85" t="s">
        <v>177</v>
      </c>
      <c r="E108" s="86" t="s">
        <v>164</v>
      </c>
      <c r="F108" s="86" t="s">
        <v>152</v>
      </c>
      <c r="G108" s="86" t="s">
        <v>25</v>
      </c>
      <c r="H108" s="86" t="s">
        <v>166</v>
      </c>
      <c r="I108" s="86" t="s">
        <v>108</v>
      </c>
      <c r="J108" s="69" t="s">
        <v>26</v>
      </c>
      <c r="K108" s="69" t="s">
        <v>109</v>
      </c>
      <c r="L108" s="83">
        <v>2</v>
      </c>
      <c r="N108" s="68">
        <v>10</v>
      </c>
      <c r="O108" s="68">
        <v>0.55000000000000004</v>
      </c>
      <c r="P108" s="68">
        <v>0.65</v>
      </c>
      <c r="Q108" s="43">
        <f t="shared" si="0"/>
        <v>0.60000000000000009</v>
      </c>
      <c r="R108" s="68">
        <v>16.3</v>
      </c>
      <c r="S108" s="68">
        <v>85</v>
      </c>
      <c r="T108" s="16">
        <f>IF(H105="","",IF(OR(H105="GREEN",H105="GK"),IF(S108&gt;=$AX$2,VLOOKUP(S108,$AX$2:$AY$7,2,1),""),IF(S108&gt;=$AZ$2,VLOOKUP(S108,$AZ$2:$BA$7,2,1),"")))</f>
        <v>36</v>
      </c>
      <c r="U108" s="68">
        <v>980</v>
      </c>
      <c r="V108" s="58">
        <f t="shared" si="2"/>
        <v>3528</v>
      </c>
      <c r="W108" s="68">
        <v>7</v>
      </c>
      <c r="X108" s="59" t="s">
        <v>33</v>
      </c>
      <c r="Y108" s="68" t="s">
        <v>173</v>
      </c>
      <c r="Z108" s="68" t="s">
        <v>172</v>
      </c>
      <c r="AA108" s="68" t="s">
        <v>175</v>
      </c>
      <c r="AB108" s="42" t="s">
        <v>158</v>
      </c>
      <c r="AI108" s="46"/>
      <c r="AJ108" s="46"/>
      <c r="AK108" s="46"/>
      <c r="AL108" s="46"/>
      <c r="AM108" s="46"/>
    </row>
    <row r="109" spans="1:39" s="68" customFormat="1" x14ac:dyDescent="0.15">
      <c r="A109" s="75" t="s">
        <v>23</v>
      </c>
      <c r="B109" s="75" t="s">
        <v>157</v>
      </c>
      <c r="C109" s="75">
        <v>2020</v>
      </c>
      <c r="D109" s="85" t="s">
        <v>177</v>
      </c>
      <c r="E109" s="86" t="s">
        <v>164</v>
      </c>
      <c r="F109" s="86" t="s">
        <v>152</v>
      </c>
      <c r="G109" s="86" t="s">
        <v>25</v>
      </c>
      <c r="H109" s="86" t="s">
        <v>166</v>
      </c>
      <c r="I109" s="86" t="s">
        <v>108</v>
      </c>
      <c r="J109" s="69" t="s">
        <v>26</v>
      </c>
      <c r="K109" s="69" t="s">
        <v>109</v>
      </c>
      <c r="L109" s="83">
        <v>3</v>
      </c>
      <c r="N109" s="68">
        <v>10</v>
      </c>
      <c r="O109" s="68">
        <v>0.5</v>
      </c>
      <c r="P109" s="68">
        <v>0.45</v>
      </c>
      <c r="Q109" s="43">
        <f t="shared" si="0"/>
        <v>0.47499999999999998</v>
      </c>
      <c r="R109" s="68">
        <v>16.2</v>
      </c>
      <c r="S109" s="68">
        <v>91</v>
      </c>
      <c r="T109" s="16">
        <f>IF(H106="","",IF(OR(H106="GREEN",H106="GK"),IF(S109&gt;=$AX$2,VLOOKUP(S109,$AX$2:$AY$7,2,1),""),IF(S109&gt;=$AZ$2,VLOOKUP(S109,$AZ$2:$BA$7,2,1),"")))</f>
        <v>36</v>
      </c>
      <c r="U109" s="68">
        <v>980</v>
      </c>
      <c r="V109" s="58">
        <f t="shared" si="2"/>
        <v>3528</v>
      </c>
      <c r="W109" s="68">
        <v>7</v>
      </c>
      <c r="X109" s="59" t="s">
        <v>33</v>
      </c>
      <c r="Y109" s="68" t="s">
        <v>173</v>
      </c>
      <c r="Z109" s="68" t="s">
        <v>172</v>
      </c>
      <c r="AA109" s="68" t="s">
        <v>175</v>
      </c>
      <c r="AB109" s="42" t="s">
        <v>158</v>
      </c>
      <c r="AI109" s="46"/>
      <c r="AJ109" s="46"/>
      <c r="AK109" s="46"/>
      <c r="AL109" s="46"/>
      <c r="AM109" s="46"/>
    </row>
    <row r="110" spans="1:39" x14ac:dyDescent="0.15">
      <c r="A110" s="80"/>
      <c r="B110" s="81"/>
      <c r="C110" s="87"/>
      <c r="D110" s="88"/>
      <c r="E110" s="87"/>
      <c r="F110" s="87"/>
      <c r="G110" s="87"/>
      <c r="H110" s="87"/>
      <c r="I110" s="87"/>
      <c r="J110" s="69"/>
      <c r="K110" s="69"/>
      <c r="Q110" s="43"/>
    </row>
    <row r="111" spans="1:39" x14ac:dyDescent="0.15">
      <c r="A111" s="80"/>
      <c r="B111" s="81"/>
      <c r="C111" s="81"/>
      <c r="D111" s="82"/>
      <c r="E111" s="81"/>
      <c r="F111" s="81"/>
      <c r="G111" s="81"/>
      <c r="H111" s="81"/>
      <c r="I111" s="81"/>
      <c r="J111" s="69"/>
      <c r="Q111" s="43"/>
    </row>
    <row r="112" spans="1:39" x14ac:dyDescent="0.15">
      <c r="A112" s="80"/>
      <c r="B112" s="81"/>
      <c r="C112" s="81"/>
      <c r="D112" s="82"/>
      <c r="E112" s="81"/>
      <c r="F112" s="81"/>
      <c r="G112" s="81"/>
      <c r="H112" s="81"/>
      <c r="I112" s="81"/>
      <c r="J112" s="69"/>
      <c r="Q112" s="43"/>
    </row>
    <row r="113" spans="1:17" x14ac:dyDescent="0.15">
      <c r="A113" s="80"/>
      <c r="B113" s="81"/>
      <c r="C113" s="81"/>
      <c r="D113" s="82"/>
      <c r="E113" s="81"/>
      <c r="F113" s="81"/>
      <c r="G113" s="81"/>
      <c r="H113" s="81"/>
      <c r="I113" s="81"/>
      <c r="J113" s="69"/>
      <c r="Q113" s="43"/>
    </row>
    <row r="114" spans="1:17" x14ac:dyDescent="0.15">
      <c r="A114" s="80"/>
      <c r="B114" s="81"/>
      <c r="C114" s="81"/>
      <c r="D114" s="82"/>
      <c r="E114" s="81"/>
      <c r="F114" s="81"/>
      <c r="G114" s="81"/>
      <c r="H114" s="81"/>
      <c r="I114" s="81"/>
      <c r="J114" s="69"/>
      <c r="Q114" s="43"/>
    </row>
    <row r="115" spans="1:17" x14ac:dyDescent="0.15">
      <c r="A115" s="80"/>
      <c r="B115" s="81"/>
      <c r="C115" s="81"/>
      <c r="D115" s="82"/>
      <c r="E115" s="81"/>
      <c r="F115" s="81"/>
      <c r="G115" s="81"/>
      <c r="H115" s="81"/>
      <c r="I115" s="81"/>
      <c r="J115" s="69"/>
      <c r="Q115" s="43"/>
    </row>
    <row r="116" spans="1:17" x14ac:dyDescent="0.15">
      <c r="A116" s="80"/>
      <c r="B116" s="81"/>
      <c r="C116" s="81"/>
      <c r="D116" s="82"/>
      <c r="E116" s="81"/>
      <c r="F116" s="81"/>
      <c r="G116" s="81"/>
      <c r="H116" s="81"/>
      <c r="I116" s="81"/>
      <c r="J116" s="69"/>
      <c r="Q116" s="43"/>
    </row>
    <row r="117" spans="1:17" x14ac:dyDescent="0.15">
      <c r="A117" s="80"/>
      <c r="B117" s="81"/>
      <c r="C117" s="81"/>
      <c r="D117" s="82"/>
      <c r="E117" s="81"/>
      <c r="F117" s="81"/>
      <c r="G117" s="81"/>
      <c r="H117" s="81"/>
      <c r="I117" s="81"/>
      <c r="J117" s="69"/>
      <c r="Q117" s="43"/>
    </row>
    <row r="118" spans="1:17" x14ac:dyDescent="0.15">
      <c r="A118" s="80"/>
      <c r="B118" s="81"/>
      <c r="C118" s="81"/>
      <c r="D118" s="82"/>
      <c r="E118" s="81"/>
      <c r="F118" s="81"/>
      <c r="G118" s="81"/>
      <c r="H118" s="81"/>
      <c r="I118" s="81"/>
      <c r="J118" s="69"/>
      <c r="Q118" s="43"/>
    </row>
    <row r="119" spans="1:17" x14ac:dyDescent="0.15">
      <c r="A119" s="80"/>
      <c r="B119" s="81"/>
      <c r="C119" s="81"/>
      <c r="D119" s="82"/>
      <c r="E119" s="81"/>
      <c r="F119" s="81"/>
      <c r="G119" s="81"/>
      <c r="H119" s="81"/>
      <c r="I119" s="81"/>
      <c r="J119" s="69"/>
      <c r="Q119" s="43"/>
    </row>
    <row r="120" spans="1:17" x14ac:dyDescent="0.15">
      <c r="A120" s="80"/>
      <c r="B120" s="81"/>
      <c r="C120" s="81"/>
      <c r="D120" s="82"/>
      <c r="E120" s="81"/>
      <c r="F120" s="81"/>
      <c r="G120" s="81"/>
      <c r="H120" s="81"/>
      <c r="I120" s="81"/>
      <c r="J120" s="69"/>
      <c r="Q120" s="43"/>
    </row>
    <row r="121" spans="1:17" x14ac:dyDescent="0.15">
      <c r="A121" s="80"/>
      <c r="B121" s="81"/>
      <c r="C121" s="81"/>
      <c r="D121" s="82"/>
      <c r="E121" s="81"/>
      <c r="F121" s="81"/>
      <c r="G121" s="81"/>
      <c r="H121" s="81"/>
      <c r="I121" s="81"/>
      <c r="J121" s="69"/>
      <c r="Q121" s="43"/>
    </row>
    <row r="122" spans="1:17" x14ac:dyDescent="0.15">
      <c r="A122" s="80"/>
      <c r="B122" s="81"/>
      <c r="C122" s="81"/>
      <c r="D122" s="82"/>
      <c r="E122" s="81"/>
      <c r="F122" s="81"/>
      <c r="G122" s="81"/>
      <c r="H122" s="81"/>
      <c r="I122" s="81"/>
      <c r="J122" s="69"/>
      <c r="Q122" s="43"/>
    </row>
    <row r="123" spans="1:17" x14ac:dyDescent="0.15">
      <c r="A123" s="80"/>
      <c r="B123" s="81"/>
      <c r="C123" s="81"/>
      <c r="D123" s="82"/>
      <c r="E123" s="81"/>
      <c r="F123" s="81"/>
      <c r="G123" s="81"/>
      <c r="H123" s="81"/>
      <c r="I123" s="81"/>
      <c r="J123" s="69"/>
      <c r="Q123" s="43"/>
    </row>
    <row r="124" spans="1:17" x14ac:dyDescent="0.15">
      <c r="A124" s="80"/>
      <c r="B124" s="81"/>
      <c r="C124" s="81"/>
      <c r="D124" s="82"/>
      <c r="E124" s="81"/>
      <c r="F124" s="81"/>
      <c r="G124" s="81"/>
      <c r="H124" s="81"/>
      <c r="I124" s="81"/>
      <c r="J124" s="69"/>
      <c r="Q124" s="43"/>
    </row>
    <row r="125" spans="1:17" x14ac:dyDescent="0.15">
      <c r="A125" s="80"/>
      <c r="B125" s="81"/>
      <c r="C125" s="81"/>
      <c r="D125" s="82"/>
      <c r="E125" s="81"/>
      <c r="F125" s="81"/>
      <c r="G125" s="81"/>
      <c r="H125" s="81"/>
      <c r="I125" s="81"/>
      <c r="J125" s="69"/>
      <c r="Q125" s="43"/>
    </row>
    <row r="126" spans="1:17" x14ac:dyDescent="0.15">
      <c r="A126" s="80"/>
      <c r="B126" s="81"/>
      <c r="C126" s="81"/>
      <c r="D126" s="82"/>
      <c r="E126" s="81"/>
      <c r="F126" s="81"/>
      <c r="G126" s="81"/>
      <c r="H126" s="81"/>
      <c r="I126" s="81"/>
      <c r="J126" s="69"/>
      <c r="Q126" s="43"/>
    </row>
    <row r="127" spans="1:17" x14ac:dyDescent="0.15">
      <c r="A127" s="80"/>
      <c r="B127" s="81"/>
      <c r="C127" s="81"/>
      <c r="D127" s="82"/>
      <c r="E127" s="81"/>
      <c r="F127" s="81"/>
      <c r="G127" s="81"/>
      <c r="H127" s="81"/>
      <c r="I127" s="81"/>
      <c r="J127" s="69"/>
      <c r="Q127" s="43"/>
    </row>
    <row r="128" spans="1:17" x14ac:dyDescent="0.15">
      <c r="A128" s="80"/>
      <c r="B128" s="81"/>
      <c r="C128" s="81"/>
      <c r="D128" s="82"/>
      <c r="E128" s="81"/>
      <c r="F128" s="81"/>
      <c r="G128" s="81"/>
      <c r="H128" s="81"/>
      <c r="I128" s="81"/>
      <c r="J128" s="69"/>
      <c r="Q128" s="43"/>
    </row>
    <row r="129" spans="1:17" x14ac:dyDescent="0.15">
      <c r="A129" s="80"/>
      <c r="B129" s="81"/>
      <c r="C129" s="81"/>
      <c r="D129" s="82"/>
      <c r="E129" s="81"/>
      <c r="F129" s="81"/>
      <c r="G129" s="81"/>
      <c r="H129" s="81"/>
      <c r="I129" s="81"/>
      <c r="J129" s="69"/>
      <c r="Q129" s="43"/>
    </row>
    <row r="130" spans="1:17" x14ac:dyDescent="0.15">
      <c r="A130" s="80"/>
      <c r="B130" s="81"/>
      <c r="C130" s="81"/>
      <c r="D130" s="82"/>
      <c r="E130" s="81"/>
      <c r="F130" s="81"/>
      <c r="G130" s="81"/>
      <c r="H130" s="81"/>
      <c r="I130" s="81"/>
      <c r="J130" s="69"/>
      <c r="Q130" s="43"/>
    </row>
    <row r="131" spans="1:17" x14ac:dyDescent="0.15">
      <c r="A131" s="80"/>
      <c r="B131" s="81"/>
      <c r="C131" s="81"/>
      <c r="D131" s="82"/>
      <c r="E131" s="81"/>
      <c r="F131" s="81"/>
      <c r="G131" s="81"/>
      <c r="H131" s="81"/>
      <c r="I131" s="81"/>
      <c r="J131" s="69"/>
      <c r="Q131" s="43"/>
    </row>
    <row r="132" spans="1:17" x14ac:dyDescent="0.15">
      <c r="A132" s="80"/>
      <c r="B132" s="81"/>
      <c r="C132" s="81"/>
      <c r="D132" s="82"/>
      <c r="E132" s="81"/>
      <c r="F132" s="81"/>
      <c r="G132" s="81"/>
      <c r="H132" s="81"/>
      <c r="I132" s="81"/>
      <c r="J132" s="69"/>
      <c r="Q132" s="43"/>
    </row>
    <row r="133" spans="1:17" x14ac:dyDescent="0.15">
      <c r="A133" s="80"/>
      <c r="B133" s="81"/>
      <c r="C133" s="81"/>
      <c r="D133" s="82"/>
      <c r="E133" s="81"/>
      <c r="F133" s="81"/>
      <c r="G133" s="81"/>
      <c r="H133" s="81"/>
      <c r="I133" s="81"/>
      <c r="J133" s="69"/>
      <c r="Q133" s="43"/>
    </row>
    <row r="134" spans="1:17" x14ac:dyDescent="0.15">
      <c r="A134" s="80"/>
      <c r="B134" s="81"/>
      <c r="C134" s="81"/>
      <c r="D134" s="82"/>
      <c r="E134" s="81"/>
      <c r="F134" s="81"/>
      <c r="G134" s="81"/>
      <c r="H134" s="81"/>
      <c r="I134" s="81"/>
      <c r="J134" s="69"/>
      <c r="Q134" s="43"/>
    </row>
    <row r="135" spans="1:17" x14ac:dyDescent="0.15">
      <c r="A135" s="80"/>
      <c r="B135" s="81"/>
      <c r="C135" s="81"/>
      <c r="D135" s="82"/>
      <c r="E135" s="81"/>
      <c r="F135" s="81"/>
      <c r="G135" s="81"/>
      <c r="H135" s="81"/>
      <c r="I135" s="81"/>
      <c r="J135" s="69"/>
      <c r="Q135" s="43"/>
    </row>
    <row r="136" spans="1:17" x14ac:dyDescent="0.15">
      <c r="A136" s="80"/>
      <c r="B136" s="81"/>
      <c r="C136" s="81"/>
      <c r="D136" s="82"/>
      <c r="E136" s="81"/>
      <c r="F136" s="81"/>
      <c r="G136" s="81"/>
      <c r="H136" s="81"/>
      <c r="I136" s="81"/>
      <c r="J136" s="69"/>
      <c r="Q136" s="43"/>
    </row>
    <row r="137" spans="1:17" x14ac:dyDescent="0.15">
      <c r="A137" s="80"/>
      <c r="B137" s="81"/>
      <c r="C137" s="81"/>
      <c r="D137" s="82"/>
      <c r="E137" s="81"/>
      <c r="F137" s="81"/>
      <c r="G137" s="81"/>
      <c r="H137" s="81"/>
      <c r="I137" s="81"/>
      <c r="J137" s="69"/>
      <c r="Q137" s="43"/>
    </row>
    <row r="138" spans="1:17" x14ac:dyDescent="0.15">
      <c r="A138" s="80"/>
      <c r="B138" s="81"/>
      <c r="C138" s="81"/>
      <c r="D138" s="82"/>
      <c r="E138" s="81"/>
      <c r="F138" s="81"/>
      <c r="G138" s="81"/>
      <c r="H138" s="81"/>
      <c r="I138" s="81"/>
      <c r="J138" s="69"/>
      <c r="Q138" s="43"/>
    </row>
    <row r="139" spans="1:17" x14ac:dyDescent="0.15">
      <c r="A139" s="80"/>
      <c r="B139" s="81"/>
      <c r="C139" s="81"/>
      <c r="D139" s="82"/>
      <c r="E139" s="81"/>
      <c r="F139" s="81"/>
      <c r="G139" s="81"/>
      <c r="H139" s="81"/>
      <c r="I139" s="81"/>
      <c r="J139" s="69"/>
      <c r="Q139" s="43"/>
    </row>
    <row r="140" spans="1:17" x14ac:dyDescent="0.15">
      <c r="A140" s="80"/>
      <c r="B140" s="81"/>
      <c r="C140" s="81"/>
      <c r="D140" s="82"/>
      <c r="E140" s="81"/>
      <c r="F140" s="81"/>
      <c r="G140" s="81"/>
      <c r="H140" s="81"/>
      <c r="I140" s="81"/>
      <c r="J140" s="69"/>
      <c r="Q140" s="43"/>
    </row>
    <row r="141" spans="1:17" x14ac:dyDescent="0.15">
      <c r="A141" s="80"/>
      <c r="B141" s="81"/>
      <c r="C141" s="81"/>
      <c r="D141" s="82"/>
      <c r="E141" s="81"/>
      <c r="F141" s="81"/>
      <c r="G141" s="81"/>
      <c r="H141" s="81"/>
      <c r="I141" s="81"/>
      <c r="J141" s="69"/>
      <c r="Q141" s="43"/>
    </row>
    <row r="142" spans="1:17" x14ac:dyDescent="0.15">
      <c r="A142" s="80"/>
      <c r="B142" s="81"/>
      <c r="C142" s="81"/>
      <c r="D142" s="82"/>
      <c r="E142" s="81"/>
      <c r="F142" s="81"/>
      <c r="G142" s="81"/>
      <c r="H142" s="81"/>
      <c r="I142" s="81"/>
      <c r="J142" s="69"/>
      <c r="Q142" s="43"/>
    </row>
    <row r="143" spans="1:17" x14ac:dyDescent="0.15">
      <c r="A143" s="80"/>
      <c r="B143" s="81"/>
      <c r="C143" s="81"/>
      <c r="D143" s="82"/>
      <c r="E143" s="81"/>
      <c r="F143" s="81"/>
      <c r="G143" s="81"/>
      <c r="H143" s="81"/>
      <c r="I143" s="81"/>
      <c r="J143" s="69"/>
      <c r="Q143" s="43"/>
    </row>
    <row r="144" spans="1:17" x14ac:dyDescent="0.15">
      <c r="A144" s="80"/>
      <c r="B144" s="81"/>
      <c r="C144" s="81"/>
      <c r="D144" s="82"/>
      <c r="E144" s="81"/>
      <c r="F144" s="81"/>
      <c r="G144" s="81"/>
      <c r="H144" s="81"/>
      <c r="I144" s="81"/>
      <c r="J144" s="69"/>
      <c r="Q144" s="43"/>
    </row>
    <row r="145" spans="1:17" x14ac:dyDescent="0.15">
      <c r="A145" s="80"/>
      <c r="B145" s="81"/>
      <c r="C145" s="81"/>
      <c r="D145" s="82"/>
      <c r="E145" s="81"/>
      <c r="F145" s="81"/>
      <c r="G145" s="81"/>
      <c r="H145" s="81"/>
      <c r="I145" s="81"/>
      <c r="J145" s="69"/>
      <c r="Q145" s="43"/>
    </row>
    <row r="146" spans="1:17" x14ac:dyDescent="0.15">
      <c r="A146" s="80"/>
      <c r="B146" s="81"/>
      <c r="C146" s="81"/>
      <c r="D146" s="82"/>
      <c r="E146" s="81"/>
      <c r="F146" s="81"/>
      <c r="G146" s="81"/>
      <c r="H146" s="81"/>
      <c r="I146" s="81"/>
      <c r="J146" s="69"/>
      <c r="Q146" s="43"/>
    </row>
    <row r="147" spans="1:17" x14ac:dyDescent="0.15">
      <c r="A147" s="80"/>
      <c r="B147" s="81"/>
      <c r="C147" s="81"/>
      <c r="D147" s="82"/>
      <c r="E147" s="81"/>
      <c r="F147" s="81"/>
      <c r="G147" s="81"/>
      <c r="H147" s="81"/>
      <c r="I147" s="81"/>
      <c r="J147" s="69"/>
      <c r="Q147" s="43"/>
    </row>
    <row r="148" spans="1:17" x14ac:dyDescent="0.15">
      <c r="A148" s="80"/>
      <c r="B148" s="81"/>
      <c r="C148" s="81"/>
      <c r="D148" s="82"/>
      <c r="E148" s="81"/>
      <c r="F148" s="81"/>
      <c r="G148" s="81"/>
      <c r="H148" s="81"/>
      <c r="I148" s="81"/>
      <c r="J148" s="69"/>
      <c r="Q148" s="43"/>
    </row>
    <row r="149" spans="1:17" x14ac:dyDescent="0.15">
      <c r="A149" s="80"/>
      <c r="B149" s="81"/>
      <c r="C149" s="81"/>
      <c r="D149" s="82"/>
      <c r="E149" s="81"/>
      <c r="F149" s="81"/>
      <c r="G149" s="81"/>
      <c r="H149" s="81"/>
      <c r="I149" s="81"/>
      <c r="J149" s="69"/>
      <c r="Q149" s="43"/>
    </row>
    <row r="150" spans="1:17" x14ac:dyDescent="0.15">
      <c r="A150" s="80"/>
      <c r="B150" s="81"/>
      <c r="C150" s="81"/>
      <c r="D150" s="82"/>
      <c r="E150" s="81"/>
      <c r="F150" s="81"/>
      <c r="G150" s="81"/>
      <c r="H150" s="81"/>
      <c r="I150" s="81"/>
      <c r="J150" s="69"/>
      <c r="Q150" s="43"/>
    </row>
    <row r="151" spans="1:17" x14ac:dyDescent="0.15">
      <c r="A151" s="80"/>
      <c r="B151" s="81"/>
      <c r="C151" s="81"/>
      <c r="D151" s="82"/>
      <c r="E151" s="81"/>
      <c r="F151" s="81"/>
      <c r="G151" s="81"/>
      <c r="H151" s="81"/>
      <c r="I151" s="81"/>
      <c r="J151" s="69"/>
      <c r="Q151" s="43"/>
    </row>
    <row r="152" spans="1:17" x14ac:dyDescent="0.15">
      <c r="A152" s="80"/>
      <c r="B152" s="81"/>
      <c r="C152" s="81"/>
      <c r="D152" s="82"/>
      <c r="E152" s="81"/>
      <c r="F152" s="81"/>
      <c r="G152" s="81"/>
      <c r="H152" s="81"/>
      <c r="I152" s="81"/>
      <c r="J152" s="69"/>
      <c r="Q152" s="43"/>
    </row>
    <row r="153" spans="1:17" x14ac:dyDescent="0.15">
      <c r="A153" s="80"/>
      <c r="B153" s="81"/>
      <c r="C153" s="81"/>
      <c r="D153" s="82"/>
      <c r="E153" s="81"/>
      <c r="F153" s="81"/>
      <c r="G153" s="81"/>
      <c r="H153" s="81"/>
      <c r="I153" s="81"/>
      <c r="J153" s="69"/>
      <c r="Q153" s="43"/>
    </row>
    <row r="154" spans="1:17" x14ac:dyDescent="0.15">
      <c r="A154" s="80"/>
      <c r="B154" s="81"/>
      <c r="C154" s="81"/>
      <c r="D154" s="82"/>
      <c r="E154" s="81"/>
      <c r="F154" s="81"/>
      <c r="G154" s="81"/>
      <c r="H154" s="81"/>
      <c r="I154" s="81"/>
      <c r="J154" s="69"/>
      <c r="Q154" s="43"/>
    </row>
    <row r="155" spans="1:17" x14ac:dyDescent="0.15">
      <c r="A155" s="80"/>
      <c r="B155" s="81"/>
      <c r="C155" s="81"/>
      <c r="D155" s="82"/>
      <c r="E155" s="81"/>
      <c r="F155" s="81"/>
      <c r="G155" s="81"/>
      <c r="H155" s="81"/>
      <c r="I155" s="81"/>
      <c r="J155" s="69"/>
      <c r="Q155" s="43"/>
    </row>
    <row r="156" spans="1:17" x14ac:dyDescent="0.15">
      <c r="A156" s="80"/>
      <c r="B156" s="81"/>
      <c r="C156" s="81"/>
      <c r="D156" s="82"/>
      <c r="E156" s="81"/>
      <c r="F156" s="81"/>
      <c r="G156" s="81"/>
      <c r="H156" s="81"/>
      <c r="I156" s="81"/>
      <c r="J156" s="69"/>
      <c r="Q156" s="43"/>
    </row>
    <row r="157" spans="1:17" x14ac:dyDescent="0.15">
      <c r="A157" s="80"/>
      <c r="B157" s="81"/>
      <c r="C157" s="81"/>
      <c r="D157" s="82"/>
      <c r="E157" s="81"/>
      <c r="F157" s="81"/>
      <c r="G157" s="81"/>
      <c r="H157" s="81"/>
      <c r="I157" s="81"/>
      <c r="J157" s="69"/>
      <c r="Q157" s="43"/>
    </row>
    <row r="158" spans="1:17" x14ac:dyDescent="0.15">
      <c r="A158" s="80"/>
      <c r="B158" s="81"/>
      <c r="C158" s="81"/>
      <c r="D158" s="82"/>
      <c r="E158" s="81"/>
      <c r="F158" s="81"/>
      <c r="G158" s="81"/>
      <c r="H158" s="81"/>
      <c r="I158" s="81"/>
      <c r="J158" s="69"/>
      <c r="Q158" s="43"/>
    </row>
    <row r="159" spans="1:17" x14ac:dyDescent="0.15">
      <c r="A159" s="80"/>
      <c r="B159" s="81"/>
      <c r="C159" s="81"/>
      <c r="D159" s="82"/>
      <c r="E159" s="81"/>
      <c r="F159" s="81"/>
      <c r="G159" s="81"/>
      <c r="H159" s="81"/>
      <c r="I159" s="81"/>
      <c r="J159" s="69"/>
      <c r="Q159" s="43"/>
    </row>
    <row r="160" spans="1:17" x14ac:dyDescent="0.15">
      <c r="A160" s="80"/>
      <c r="B160" s="81"/>
      <c r="C160" s="81"/>
      <c r="D160" s="82"/>
      <c r="E160" s="81"/>
      <c r="F160" s="81"/>
      <c r="G160" s="81"/>
      <c r="H160" s="81"/>
      <c r="I160" s="81"/>
      <c r="J160" s="69"/>
      <c r="Q160" s="43"/>
    </row>
    <row r="161" spans="1:17" x14ac:dyDescent="0.15">
      <c r="A161" s="80"/>
      <c r="B161" s="81"/>
      <c r="C161" s="81"/>
      <c r="D161" s="82"/>
      <c r="E161" s="81"/>
      <c r="F161" s="81"/>
      <c r="G161" s="81"/>
      <c r="H161" s="81"/>
      <c r="I161" s="81"/>
      <c r="J161" s="69"/>
      <c r="Q161" s="43"/>
    </row>
    <row r="162" spans="1:17" x14ac:dyDescent="0.15">
      <c r="A162" s="80"/>
      <c r="B162" s="81"/>
      <c r="C162" s="81"/>
      <c r="D162" s="82"/>
      <c r="E162" s="81"/>
      <c r="F162" s="81"/>
      <c r="G162" s="81"/>
      <c r="H162" s="81"/>
      <c r="I162" s="81"/>
      <c r="J162" s="69"/>
      <c r="Q162" s="43"/>
    </row>
    <row r="163" spans="1:17" x14ac:dyDescent="0.15">
      <c r="A163" s="80"/>
      <c r="B163" s="81"/>
      <c r="C163" s="81"/>
      <c r="D163" s="82"/>
      <c r="E163" s="81"/>
      <c r="F163" s="81"/>
      <c r="G163" s="81"/>
      <c r="H163" s="81"/>
      <c r="I163" s="81"/>
      <c r="J163" s="69"/>
      <c r="Q163" s="43"/>
    </row>
    <row r="164" spans="1:17" x14ac:dyDescent="0.15">
      <c r="A164" s="80"/>
      <c r="B164" s="81"/>
      <c r="C164" s="81"/>
      <c r="D164" s="82"/>
      <c r="E164" s="81"/>
      <c r="F164" s="81"/>
      <c r="G164" s="81"/>
      <c r="H164" s="81"/>
      <c r="I164" s="81"/>
      <c r="J164" s="69"/>
      <c r="Q164" s="43"/>
    </row>
    <row r="165" spans="1:17" x14ac:dyDescent="0.15">
      <c r="A165" s="80"/>
      <c r="B165" s="81"/>
      <c r="C165" s="81"/>
      <c r="D165" s="82"/>
      <c r="E165" s="81"/>
      <c r="F165" s="81"/>
      <c r="G165" s="81"/>
      <c r="H165" s="81"/>
      <c r="I165" s="81"/>
      <c r="J165" s="69"/>
      <c r="Q165" s="43"/>
    </row>
    <row r="166" spans="1:17" x14ac:dyDescent="0.15">
      <c r="A166" s="80"/>
      <c r="B166" s="81"/>
      <c r="C166" s="81"/>
      <c r="D166" s="82"/>
      <c r="E166" s="81"/>
      <c r="F166" s="81"/>
      <c r="G166" s="81"/>
      <c r="H166" s="81"/>
      <c r="I166" s="81"/>
      <c r="J166" s="69"/>
      <c r="Q166" s="43"/>
    </row>
    <row r="167" spans="1:17" x14ac:dyDescent="0.15">
      <c r="A167" s="80"/>
      <c r="B167" s="81"/>
      <c r="C167" s="81"/>
      <c r="D167" s="82"/>
      <c r="E167" s="81"/>
      <c r="F167" s="81"/>
      <c r="G167" s="81"/>
      <c r="H167" s="81"/>
      <c r="I167" s="81"/>
      <c r="J167" s="69"/>
      <c r="Q167" s="43"/>
    </row>
    <row r="168" spans="1:17" x14ac:dyDescent="0.15">
      <c r="A168" s="80"/>
      <c r="B168" s="81"/>
      <c r="C168" s="81"/>
      <c r="D168" s="82"/>
      <c r="E168" s="81"/>
      <c r="F168" s="81"/>
      <c r="G168" s="81"/>
      <c r="H168" s="81"/>
      <c r="I168" s="81"/>
      <c r="J168" s="69"/>
      <c r="Q168" s="43"/>
    </row>
    <row r="169" spans="1:17" x14ac:dyDescent="0.15">
      <c r="A169" s="80"/>
      <c r="B169" s="81"/>
      <c r="C169" s="81"/>
      <c r="D169" s="82"/>
      <c r="E169" s="81"/>
      <c r="F169" s="81"/>
      <c r="G169" s="81"/>
      <c r="H169" s="81"/>
      <c r="I169" s="81"/>
      <c r="J169" s="69"/>
      <c r="Q169" s="43"/>
    </row>
    <row r="170" spans="1:17" x14ac:dyDescent="0.15">
      <c r="A170" s="80"/>
      <c r="B170" s="81"/>
      <c r="C170" s="81"/>
      <c r="D170" s="82"/>
      <c r="E170" s="81"/>
      <c r="F170" s="81"/>
      <c r="G170" s="81"/>
      <c r="H170" s="81"/>
      <c r="I170" s="81"/>
      <c r="J170" s="69"/>
      <c r="Q170" s="43"/>
    </row>
    <row r="171" spans="1:17" x14ac:dyDescent="0.15">
      <c r="A171" s="80"/>
      <c r="B171" s="81"/>
      <c r="C171" s="81"/>
      <c r="D171" s="82"/>
      <c r="E171" s="81"/>
      <c r="F171" s="81"/>
      <c r="G171" s="81"/>
      <c r="H171" s="81"/>
      <c r="I171" s="81"/>
      <c r="J171" s="69"/>
      <c r="Q171" s="43"/>
    </row>
    <row r="172" spans="1:17" x14ac:dyDescent="0.15">
      <c r="A172" s="80"/>
      <c r="B172" s="81"/>
      <c r="C172" s="81"/>
      <c r="D172" s="82"/>
      <c r="E172" s="81"/>
      <c r="F172" s="81"/>
      <c r="G172" s="81"/>
      <c r="H172" s="81"/>
      <c r="I172" s="81"/>
      <c r="J172" s="69"/>
      <c r="Q172" s="43"/>
    </row>
    <row r="173" spans="1:17" x14ac:dyDescent="0.15">
      <c r="A173" s="80"/>
      <c r="B173" s="81"/>
      <c r="C173" s="81"/>
      <c r="D173" s="82"/>
      <c r="E173" s="81"/>
      <c r="F173" s="81"/>
      <c r="G173" s="81"/>
      <c r="H173" s="81"/>
      <c r="I173" s="81"/>
      <c r="J173" s="69"/>
      <c r="Q173" s="43"/>
    </row>
    <row r="174" spans="1:17" x14ac:dyDescent="0.15">
      <c r="A174" s="80"/>
      <c r="B174" s="81"/>
      <c r="C174" s="81"/>
      <c r="D174" s="82"/>
      <c r="E174" s="81"/>
      <c r="F174" s="81"/>
      <c r="G174" s="81"/>
      <c r="H174" s="81"/>
      <c r="I174" s="81"/>
      <c r="J174" s="69"/>
      <c r="Q174" s="43"/>
    </row>
    <row r="175" spans="1:17" x14ac:dyDescent="0.15">
      <c r="A175" s="80"/>
      <c r="B175" s="81"/>
      <c r="C175" s="81"/>
      <c r="D175" s="82"/>
      <c r="E175" s="81"/>
      <c r="F175" s="81"/>
      <c r="G175" s="81"/>
      <c r="H175" s="81"/>
      <c r="I175" s="81"/>
      <c r="J175" s="69"/>
      <c r="Q175" s="43"/>
    </row>
    <row r="176" spans="1:17" x14ac:dyDescent="0.15">
      <c r="A176" s="80"/>
      <c r="B176" s="81"/>
      <c r="C176" s="81"/>
      <c r="D176" s="82"/>
      <c r="E176" s="81"/>
      <c r="F176" s="81"/>
      <c r="G176" s="81"/>
      <c r="H176" s="81"/>
      <c r="I176" s="81"/>
      <c r="J176" s="69"/>
      <c r="Q176" s="43"/>
    </row>
    <row r="177" spans="1:17" x14ac:dyDescent="0.15">
      <c r="A177" s="80"/>
      <c r="B177" s="81"/>
      <c r="C177" s="81"/>
      <c r="D177" s="82"/>
      <c r="E177" s="81"/>
      <c r="F177" s="81"/>
      <c r="G177" s="81"/>
      <c r="H177" s="81"/>
      <c r="I177" s="81"/>
      <c r="J177" s="69"/>
      <c r="Q177" s="43"/>
    </row>
    <row r="178" spans="1:17" x14ac:dyDescent="0.15">
      <c r="A178" s="80"/>
      <c r="B178" s="81"/>
      <c r="C178" s="81"/>
      <c r="D178" s="82"/>
      <c r="E178" s="81"/>
      <c r="F178" s="81"/>
      <c r="G178" s="81"/>
      <c r="H178" s="81"/>
      <c r="I178" s="81"/>
      <c r="J178" s="69"/>
      <c r="Q178" s="43"/>
    </row>
    <row r="179" spans="1:17" x14ac:dyDescent="0.15">
      <c r="A179" s="80"/>
      <c r="B179" s="81"/>
      <c r="C179" s="81"/>
      <c r="D179" s="82"/>
      <c r="E179" s="81"/>
      <c r="F179" s="81"/>
      <c r="G179" s="81"/>
      <c r="H179" s="81"/>
      <c r="I179" s="81"/>
      <c r="J179" s="69"/>
      <c r="Q179" s="43"/>
    </row>
    <row r="180" spans="1:17" x14ac:dyDescent="0.15">
      <c r="A180" s="80"/>
      <c r="B180" s="81"/>
      <c r="C180" s="81"/>
      <c r="D180" s="82"/>
      <c r="E180" s="81"/>
      <c r="F180" s="81"/>
      <c r="G180" s="81"/>
      <c r="H180" s="81"/>
      <c r="I180" s="81"/>
      <c r="J180" s="69"/>
      <c r="Q180" s="43"/>
    </row>
    <row r="181" spans="1:17" x14ac:dyDescent="0.15">
      <c r="A181" s="80"/>
      <c r="B181" s="81"/>
      <c r="C181" s="81"/>
      <c r="D181" s="82"/>
      <c r="E181" s="81"/>
      <c r="F181" s="81"/>
      <c r="G181" s="81"/>
      <c r="H181" s="81"/>
      <c r="I181" s="81"/>
      <c r="J181" s="69"/>
      <c r="Q181" s="43"/>
    </row>
    <row r="182" spans="1:17" x14ac:dyDescent="0.15">
      <c r="A182" s="80"/>
      <c r="B182" s="81"/>
      <c r="C182" s="81"/>
      <c r="D182" s="82"/>
      <c r="E182" s="81"/>
      <c r="F182" s="81"/>
      <c r="G182" s="81"/>
      <c r="H182" s="81"/>
      <c r="I182" s="81"/>
      <c r="J182" s="69"/>
      <c r="Q182" s="43"/>
    </row>
    <row r="183" spans="1:17" x14ac:dyDescent="0.15">
      <c r="A183" s="80"/>
      <c r="B183" s="81"/>
      <c r="C183" s="81"/>
      <c r="D183" s="82"/>
      <c r="E183" s="81"/>
      <c r="F183" s="81"/>
      <c r="G183" s="81"/>
      <c r="H183" s="81"/>
      <c r="I183" s="81"/>
      <c r="J183" s="69"/>
      <c r="Q183" s="43"/>
    </row>
    <row r="184" spans="1:17" x14ac:dyDescent="0.15">
      <c r="A184" s="80"/>
      <c r="B184" s="81"/>
      <c r="C184" s="81"/>
      <c r="D184" s="82"/>
      <c r="E184" s="81"/>
      <c r="F184" s="81"/>
      <c r="G184" s="81"/>
      <c r="H184" s="81"/>
      <c r="I184" s="81"/>
      <c r="J184" s="69"/>
      <c r="Q184" s="43"/>
    </row>
    <row r="185" spans="1:17" x14ac:dyDescent="0.15">
      <c r="A185" s="80"/>
      <c r="B185" s="81"/>
      <c r="C185" s="81"/>
      <c r="D185" s="82"/>
      <c r="E185" s="81"/>
      <c r="F185" s="81"/>
      <c r="G185" s="81"/>
      <c r="H185" s="81"/>
      <c r="I185" s="81"/>
      <c r="J185" s="69"/>
      <c r="Q185" s="43"/>
    </row>
    <row r="186" spans="1:17" x14ac:dyDescent="0.15">
      <c r="A186" s="80"/>
      <c r="B186" s="81"/>
      <c r="C186" s="81"/>
      <c r="D186" s="82"/>
      <c r="E186" s="81"/>
      <c r="F186" s="81"/>
      <c r="G186" s="81"/>
      <c r="H186" s="81"/>
      <c r="I186" s="81"/>
      <c r="J186" s="69"/>
      <c r="Q186" s="43"/>
    </row>
    <row r="187" spans="1:17" x14ac:dyDescent="0.15">
      <c r="A187" s="80"/>
      <c r="B187" s="81"/>
      <c r="C187" s="81"/>
      <c r="D187" s="82"/>
      <c r="E187" s="81"/>
      <c r="F187" s="81"/>
      <c r="G187" s="81"/>
      <c r="H187" s="81"/>
      <c r="I187" s="81"/>
      <c r="J187" s="69"/>
      <c r="Q187" s="43"/>
    </row>
    <row r="188" spans="1:17" x14ac:dyDescent="0.15">
      <c r="A188" s="80"/>
      <c r="B188" s="81"/>
      <c r="C188" s="81"/>
      <c r="D188" s="82"/>
      <c r="E188" s="81"/>
      <c r="F188" s="81"/>
      <c r="G188" s="81"/>
      <c r="H188" s="81"/>
      <c r="I188" s="81"/>
      <c r="J188" s="69"/>
      <c r="Q188" s="43"/>
    </row>
    <row r="189" spans="1:17" x14ac:dyDescent="0.15">
      <c r="A189" s="80"/>
      <c r="B189" s="81"/>
      <c r="C189" s="81"/>
      <c r="D189" s="82"/>
      <c r="E189" s="81"/>
      <c r="F189" s="81"/>
      <c r="G189" s="81"/>
      <c r="H189" s="81"/>
      <c r="I189" s="81"/>
      <c r="J189" s="69"/>
      <c r="Q189" s="43"/>
    </row>
    <row r="190" spans="1:17" x14ac:dyDescent="0.15">
      <c r="A190" s="80"/>
      <c r="B190" s="81"/>
      <c r="C190" s="81"/>
      <c r="D190" s="82"/>
      <c r="E190" s="81"/>
      <c r="F190" s="81"/>
      <c r="G190" s="81"/>
      <c r="H190" s="81"/>
      <c r="I190" s="81"/>
      <c r="J190" s="69"/>
      <c r="Q190" s="43"/>
    </row>
    <row r="191" spans="1:17" x14ac:dyDescent="0.15">
      <c r="A191" s="80"/>
      <c r="B191" s="81"/>
      <c r="C191" s="81"/>
      <c r="D191" s="82"/>
      <c r="E191" s="81"/>
      <c r="F191" s="81"/>
      <c r="G191" s="81"/>
      <c r="H191" s="81"/>
      <c r="I191" s="81"/>
      <c r="J191" s="69"/>
      <c r="Q191" s="43"/>
    </row>
    <row r="192" spans="1:17" x14ac:dyDescent="0.15">
      <c r="A192" s="80"/>
      <c r="B192" s="81"/>
      <c r="C192" s="81"/>
      <c r="D192" s="82"/>
      <c r="E192" s="81"/>
      <c r="F192" s="81"/>
      <c r="G192" s="81"/>
      <c r="H192" s="81"/>
      <c r="I192" s="81"/>
      <c r="J192" s="69"/>
      <c r="Q192" s="43"/>
    </row>
    <row r="193" spans="1:17" x14ac:dyDescent="0.15">
      <c r="A193" s="80"/>
      <c r="B193" s="81"/>
      <c r="C193" s="81"/>
      <c r="D193" s="82"/>
      <c r="E193" s="81"/>
      <c r="F193" s="81"/>
      <c r="G193" s="81"/>
      <c r="H193" s="81"/>
      <c r="I193" s="81"/>
      <c r="J193" s="69"/>
      <c r="Q193" s="43"/>
    </row>
    <row r="194" spans="1:17" x14ac:dyDescent="0.15">
      <c r="A194" s="80"/>
      <c r="B194" s="81"/>
      <c r="C194" s="81"/>
      <c r="D194" s="82"/>
      <c r="E194" s="81"/>
      <c r="F194" s="81"/>
      <c r="G194" s="81"/>
      <c r="H194" s="81"/>
      <c r="I194" s="81"/>
      <c r="J194" s="69"/>
      <c r="Q194" s="43"/>
    </row>
    <row r="195" spans="1:17" x14ac:dyDescent="0.15">
      <c r="A195" s="80"/>
      <c r="B195" s="81"/>
      <c r="C195" s="81"/>
      <c r="D195" s="82"/>
      <c r="E195" s="81"/>
      <c r="F195" s="81"/>
      <c r="G195" s="81"/>
      <c r="H195" s="81"/>
      <c r="I195" s="81"/>
      <c r="J195" s="69"/>
      <c r="Q195" s="43"/>
    </row>
    <row r="196" spans="1:17" x14ac:dyDescent="0.15">
      <c r="A196" s="80"/>
      <c r="B196" s="81"/>
      <c r="C196" s="81"/>
      <c r="D196" s="82"/>
      <c r="E196" s="81"/>
      <c r="F196" s="81"/>
      <c r="G196" s="81"/>
      <c r="H196" s="81"/>
      <c r="I196" s="81"/>
      <c r="J196" s="69"/>
      <c r="Q196" s="43"/>
    </row>
    <row r="197" spans="1:17" x14ac:dyDescent="0.15">
      <c r="A197" s="80"/>
      <c r="B197" s="81"/>
      <c r="C197" s="81"/>
      <c r="D197" s="82"/>
      <c r="E197" s="81"/>
      <c r="F197" s="81"/>
      <c r="G197" s="81"/>
      <c r="H197" s="81"/>
      <c r="I197" s="81"/>
      <c r="J197" s="69"/>
      <c r="Q197" s="43"/>
    </row>
    <row r="198" spans="1:17" x14ac:dyDescent="0.15">
      <c r="A198" s="80"/>
      <c r="B198" s="81"/>
      <c r="C198" s="81"/>
      <c r="D198" s="82"/>
      <c r="E198" s="81"/>
      <c r="F198" s="81"/>
      <c r="G198" s="81"/>
      <c r="H198" s="81"/>
      <c r="I198" s="81"/>
      <c r="J198" s="69"/>
      <c r="Q198" s="43"/>
    </row>
    <row r="199" spans="1:17" x14ac:dyDescent="0.15">
      <c r="A199" s="80"/>
      <c r="B199" s="81"/>
      <c r="C199" s="81"/>
      <c r="D199" s="82"/>
      <c r="E199" s="81"/>
      <c r="F199" s="81"/>
      <c r="G199" s="81"/>
      <c r="H199" s="81"/>
      <c r="I199" s="81"/>
      <c r="J199" s="69"/>
      <c r="Q199" s="43"/>
    </row>
    <row r="200" spans="1:17" x14ac:dyDescent="0.15">
      <c r="A200" s="80"/>
      <c r="B200" s="81"/>
      <c r="C200" s="81"/>
      <c r="D200" s="82"/>
      <c r="E200" s="81"/>
      <c r="F200" s="81"/>
      <c r="G200" s="81"/>
      <c r="H200" s="81"/>
      <c r="I200" s="81"/>
      <c r="J200" s="69"/>
      <c r="Q200" s="43"/>
    </row>
    <row r="201" spans="1:17" x14ac:dyDescent="0.15">
      <c r="A201" s="80"/>
      <c r="B201" s="81"/>
      <c r="C201" s="81"/>
      <c r="D201" s="82"/>
      <c r="E201" s="81"/>
      <c r="F201" s="81"/>
      <c r="G201" s="81"/>
      <c r="H201" s="81"/>
      <c r="I201" s="81"/>
      <c r="J201" s="69"/>
      <c r="Q201" s="43"/>
    </row>
    <row r="202" spans="1:17" x14ac:dyDescent="0.15">
      <c r="A202" s="80"/>
      <c r="B202" s="81"/>
      <c r="C202" s="81"/>
      <c r="D202" s="82"/>
      <c r="E202" s="81"/>
      <c r="F202" s="81"/>
      <c r="G202" s="81"/>
      <c r="H202" s="81"/>
      <c r="I202" s="81"/>
      <c r="J202" s="69"/>
      <c r="Q202" s="43"/>
    </row>
    <row r="203" spans="1:17" x14ac:dyDescent="0.15">
      <c r="A203" s="80"/>
      <c r="B203" s="81"/>
      <c r="C203" s="81"/>
      <c r="D203" s="82"/>
      <c r="E203" s="81"/>
      <c r="F203" s="81"/>
      <c r="G203" s="81"/>
      <c r="H203" s="81"/>
      <c r="I203" s="81"/>
      <c r="J203" s="69"/>
      <c r="Q203" s="43"/>
    </row>
    <row r="204" spans="1:17" x14ac:dyDescent="0.15">
      <c r="A204" s="80"/>
      <c r="B204" s="81"/>
      <c r="C204" s="81"/>
      <c r="D204" s="82"/>
      <c r="E204" s="81"/>
      <c r="F204" s="81"/>
      <c r="G204" s="81"/>
      <c r="H204" s="81"/>
      <c r="I204" s="81"/>
      <c r="J204" s="69"/>
      <c r="Q204" s="43"/>
    </row>
    <row r="205" spans="1:17" x14ac:dyDescent="0.15">
      <c r="A205" s="80"/>
      <c r="B205" s="81"/>
      <c r="C205" s="81"/>
      <c r="D205" s="82"/>
      <c r="E205" s="81"/>
      <c r="F205" s="81"/>
      <c r="G205" s="81"/>
      <c r="H205" s="81"/>
      <c r="I205" s="81"/>
      <c r="J205" s="69"/>
      <c r="Q205" s="43"/>
    </row>
    <row r="206" spans="1:17" x14ac:dyDescent="0.15">
      <c r="A206" s="80"/>
      <c r="B206" s="81"/>
      <c r="C206" s="81"/>
      <c r="D206" s="82"/>
      <c r="E206" s="81"/>
      <c r="F206" s="81"/>
      <c r="G206" s="81"/>
      <c r="H206" s="81"/>
      <c r="I206" s="81"/>
      <c r="J206" s="69"/>
      <c r="Q206" s="43"/>
    </row>
    <row r="207" spans="1:17" x14ac:dyDescent="0.15">
      <c r="A207" s="80"/>
      <c r="B207" s="81"/>
      <c r="C207" s="81"/>
      <c r="D207" s="82"/>
      <c r="E207" s="81"/>
      <c r="F207" s="81"/>
      <c r="G207" s="81"/>
      <c r="H207" s="81"/>
      <c r="I207" s="81"/>
      <c r="J207" s="69"/>
      <c r="Q207" s="43"/>
    </row>
    <row r="208" spans="1:17" x14ac:dyDescent="0.15">
      <c r="A208" s="80"/>
      <c r="B208" s="81"/>
      <c r="C208" s="81"/>
      <c r="D208" s="82"/>
      <c r="E208" s="81"/>
      <c r="F208" s="81"/>
      <c r="G208" s="81"/>
      <c r="H208" s="81"/>
      <c r="I208" s="81"/>
      <c r="J208" s="69"/>
      <c r="Q208" s="43"/>
    </row>
    <row r="209" spans="1:17" x14ac:dyDescent="0.15">
      <c r="A209" s="80"/>
      <c r="B209" s="81"/>
      <c r="C209" s="81"/>
      <c r="D209" s="82"/>
      <c r="E209" s="81"/>
      <c r="F209" s="81"/>
      <c r="G209" s="81"/>
      <c r="H209" s="81"/>
      <c r="I209" s="81"/>
      <c r="J209" s="69"/>
      <c r="Q209" s="43"/>
    </row>
    <row r="210" spans="1:17" x14ac:dyDescent="0.15">
      <c r="A210" s="80"/>
      <c r="B210" s="81"/>
      <c r="C210" s="81"/>
      <c r="D210" s="82"/>
      <c r="E210" s="81"/>
      <c r="F210" s="81"/>
      <c r="G210" s="81"/>
      <c r="H210" s="81"/>
      <c r="I210" s="81"/>
      <c r="J210" s="69"/>
      <c r="Q210" s="43"/>
    </row>
    <row r="211" spans="1:17" x14ac:dyDescent="0.15">
      <c r="A211" s="80"/>
      <c r="B211" s="81"/>
      <c r="C211" s="81"/>
      <c r="D211" s="82"/>
      <c r="E211" s="81"/>
      <c r="F211" s="81"/>
      <c r="G211" s="81"/>
      <c r="H211" s="81"/>
      <c r="I211" s="81"/>
      <c r="J211" s="69"/>
      <c r="Q211" s="43"/>
    </row>
    <row r="212" spans="1:17" x14ac:dyDescent="0.15">
      <c r="A212" s="80"/>
      <c r="B212" s="81"/>
      <c r="C212" s="81"/>
      <c r="D212" s="82"/>
      <c r="E212" s="81"/>
      <c r="F212" s="81"/>
      <c r="G212" s="81"/>
      <c r="H212" s="81"/>
      <c r="I212" s="81"/>
      <c r="J212" s="69"/>
      <c r="Q212" s="43"/>
    </row>
    <row r="213" spans="1:17" x14ac:dyDescent="0.15">
      <c r="A213" s="80"/>
      <c r="B213" s="81"/>
      <c r="C213" s="81"/>
      <c r="D213" s="82"/>
      <c r="E213" s="81"/>
      <c r="F213" s="81"/>
      <c r="G213" s="81"/>
      <c r="H213" s="81"/>
      <c r="I213" s="81"/>
      <c r="J213" s="69"/>
      <c r="Q213" s="43"/>
    </row>
    <row r="214" spans="1:17" x14ac:dyDescent="0.15">
      <c r="A214" s="80"/>
      <c r="B214" s="81"/>
      <c r="C214" s="81"/>
      <c r="D214" s="82"/>
      <c r="E214" s="81"/>
      <c r="F214" s="81"/>
      <c r="G214" s="81"/>
      <c r="H214" s="81"/>
      <c r="I214" s="81"/>
      <c r="J214" s="69"/>
      <c r="Q214" s="43"/>
    </row>
    <row r="215" spans="1:17" x14ac:dyDescent="0.15">
      <c r="A215" s="80"/>
      <c r="B215" s="81"/>
      <c r="C215" s="81"/>
      <c r="D215" s="82"/>
      <c r="E215" s="81"/>
      <c r="F215" s="81"/>
      <c r="G215" s="81"/>
      <c r="H215" s="81"/>
      <c r="I215" s="81"/>
      <c r="J215" s="69"/>
      <c r="Q215" s="43"/>
    </row>
    <row r="216" spans="1:17" x14ac:dyDescent="0.15">
      <c r="A216" s="80"/>
      <c r="B216" s="81"/>
      <c r="C216" s="81"/>
      <c r="D216" s="82"/>
      <c r="E216" s="81"/>
      <c r="F216" s="81"/>
      <c r="G216" s="81"/>
      <c r="H216" s="81"/>
      <c r="I216" s="81"/>
      <c r="J216" s="69"/>
      <c r="Q216" s="43"/>
    </row>
    <row r="217" spans="1:17" x14ac:dyDescent="0.15">
      <c r="A217" s="80"/>
      <c r="B217" s="81"/>
      <c r="C217" s="81"/>
      <c r="D217" s="82"/>
      <c r="E217" s="81"/>
      <c r="F217" s="81"/>
      <c r="G217" s="81"/>
      <c r="H217" s="81"/>
      <c r="I217" s="81"/>
      <c r="J217" s="69"/>
      <c r="Q217" s="43"/>
    </row>
    <row r="218" spans="1:17" x14ac:dyDescent="0.15">
      <c r="A218" s="80"/>
      <c r="B218" s="81"/>
      <c r="C218" s="81"/>
      <c r="D218" s="82"/>
      <c r="E218" s="81"/>
      <c r="F218" s="81"/>
      <c r="G218" s="81"/>
      <c r="H218" s="81"/>
      <c r="I218" s="81"/>
      <c r="J218" s="69"/>
      <c r="Q218" s="43"/>
    </row>
    <row r="219" spans="1:17" x14ac:dyDescent="0.15">
      <c r="A219" s="80"/>
      <c r="B219" s="81"/>
      <c r="C219" s="81"/>
      <c r="D219" s="82"/>
      <c r="E219" s="81"/>
      <c r="F219" s="81"/>
      <c r="G219" s="81"/>
      <c r="H219" s="81"/>
      <c r="I219" s="81"/>
      <c r="J219" s="69"/>
      <c r="Q219" s="43"/>
    </row>
    <row r="220" spans="1:17" x14ac:dyDescent="0.15">
      <c r="A220" s="80"/>
      <c r="B220" s="81"/>
      <c r="C220" s="81"/>
      <c r="D220" s="82"/>
      <c r="E220" s="81"/>
      <c r="F220" s="81"/>
      <c r="G220" s="81"/>
      <c r="H220" s="81"/>
      <c r="I220" s="81"/>
      <c r="J220" s="69"/>
      <c r="Q220" s="43"/>
    </row>
    <row r="221" spans="1:17" x14ac:dyDescent="0.15">
      <c r="A221" s="80"/>
      <c r="B221" s="81"/>
      <c r="C221" s="81"/>
      <c r="D221" s="82"/>
      <c r="E221" s="81"/>
      <c r="F221" s="81"/>
      <c r="G221" s="81"/>
      <c r="H221" s="81"/>
      <c r="I221" s="81"/>
      <c r="J221" s="69"/>
      <c r="Q221" s="43"/>
    </row>
    <row r="222" spans="1:17" x14ac:dyDescent="0.15">
      <c r="A222" s="80"/>
      <c r="B222" s="81"/>
      <c r="C222" s="81"/>
      <c r="D222" s="82"/>
      <c r="E222" s="81"/>
      <c r="F222" s="81"/>
      <c r="G222" s="81"/>
      <c r="H222" s="81"/>
      <c r="I222" s="81"/>
      <c r="J222" s="69"/>
      <c r="Q222" s="43"/>
    </row>
    <row r="223" spans="1:17" x14ac:dyDescent="0.15">
      <c r="A223" s="80"/>
      <c r="B223" s="81"/>
      <c r="C223" s="81"/>
      <c r="D223" s="82"/>
      <c r="E223" s="81"/>
      <c r="F223" s="81"/>
      <c r="G223" s="81"/>
      <c r="H223" s="81"/>
      <c r="I223" s="81"/>
      <c r="J223" s="69"/>
      <c r="Q223" s="43"/>
    </row>
    <row r="224" spans="1:17" x14ac:dyDescent="0.15">
      <c r="A224" s="80"/>
      <c r="B224" s="81"/>
      <c r="C224" s="81"/>
      <c r="D224" s="82"/>
      <c r="E224" s="81"/>
      <c r="F224" s="81"/>
      <c r="G224" s="81"/>
      <c r="H224" s="81"/>
      <c r="I224" s="81"/>
      <c r="J224" s="69"/>
      <c r="Q224" s="43"/>
    </row>
    <row r="225" spans="1:17" x14ac:dyDescent="0.15">
      <c r="A225" s="80"/>
      <c r="B225" s="81"/>
      <c r="C225" s="81"/>
      <c r="D225" s="82"/>
      <c r="E225" s="81"/>
      <c r="F225" s="81"/>
      <c r="G225" s="81"/>
      <c r="H225" s="81"/>
      <c r="I225" s="81"/>
      <c r="J225" s="69"/>
      <c r="Q225" s="43"/>
    </row>
    <row r="226" spans="1:17" x14ac:dyDescent="0.15">
      <c r="A226" s="80"/>
      <c r="B226" s="81"/>
      <c r="C226" s="81"/>
      <c r="D226" s="82"/>
      <c r="E226" s="81"/>
      <c r="F226" s="81"/>
      <c r="G226" s="81"/>
      <c r="H226" s="81"/>
      <c r="I226" s="81"/>
      <c r="J226" s="69"/>
      <c r="Q226" s="43"/>
    </row>
    <row r="227" spans="1:17" x14ac:dyDescent="0.15">
      <c r="A227" s="80"/>
      <c r="B227" s="81"/>
      <c r="C227" s="81"/>
      <c r="D227" s="82"/>
      <c r="E227" s="81"/>
      <c r="F227" s="81"/>
      <c r="G227" s="81"/>
      <c r="H227" s="81"/>
      <c r="I227" s="81"/>
      <c r="J227" s="69"/>
      <c r="Q227" s="43"/>
    </row>
    <row r="228" spans="1:17" x14ac:dyDescent="0.15">
      <c r="A228" s="80"/>
      <c r="B228" s="81"/>
      <c r="C228" s="81"/>
      <c r="D228" s="82"/>
      <c r="E228" s="81"/>
      <c r="F228" s="81"/>
      <c r="G228" s="81"/>
      <c r="H228" s="81"/>
      <c r="I228" s="81"/>
      <c r="J228" s="69"/>
      <c r="Q228" s="43"/>
    </row>
    <row r="229" spans="1:17" x14ac:dyDescent="0.15">
      <c r="A229" s="80"/>
      <c r="B229" s="81"/>
      <c r="C229" s="81"/>
      <c r="D229" s="82"/>
      <c r="E229" s="81"/>
      <c r="F229" s="81"/>
      <c r="G229" s="81"/>
      <c r="H229" s="81"/>
      <c r="I229" s="81"/>
      <c r="J229" s="69"/>
      <c r="Q229" s="43"/>
    </row>
    <row r="230" spans="1:17" x14ac:dyDescent="0.15">
      <c r="A230" s="80"/>
      <c r="B230" s="81"/>
      <c r="C230" s="81"/>
      <c r="D230" s="82"/>
      <c r="E230" s="81"/>
      <c r="F230" s="81"/>
      <c r="G230" s="81"/>
      <c r="H230" s="81"/>
      <c r="I230" s="81"/>
      <c r="J230" s="69"/>
      <c r="Q230" s="43"/>
    </row>
    <row r="231" spans="1:17" x14ac:dyDescent="0.15">
      <c r="A231" s="80"/>
      <c r="B231" s="81"/>
      <c r="C231" s="81"/>
      <c r="D231" s="82"/>
      <c r="E231" s="81"/>
      <c r="F231" s="81"/>
      <c r="G231" s="81"/>
      <c r="H231" s="81"/>
      <c r="I231" s="81"/>
      <c r="J231" s="69"/>
      <c r="Q231" s="43"/>
    </row>
    <row r="232" spans="1:17" x14ac:dyDescent="0.15">
      <c r="A232" s="80"/>
      <c r="B232" s="81"/>
      <c r="C232" s="81"/>
      <c r="D232" s="82"/>
      <c r="E232" s="81"/>
      <c r="F232" s="81"/>
      <c r="G232" s="81"/>
      <c r="H232" s="81"/>
      <c r="I232" s="81"/>
      <c r="J232" s="69"/>
      <c r="Q232" s="43"/>
    </row>
    <row r="233" spans="1:17" x14ac:dyDescent="0.15">
      <c r="A233" s="80"/>
      <c r="B233" s="81"/>
      <c r="C233" s="81"/>
      <c r="D233" s="82"/>
      <c r="E233" s="81"/>
      <c r="F233" s="81"/>
      <c r="G233" s="81"/>
      <c r="H233" s="81"/>
      <c r="I233" s="81"/>
      <c r="J233" s="69"/>
      <c r="Q233" s="43"/>
    </row>
    <row r="234" spans="1:17" x14ac:dyDescent="0.15">
      <c r="A234" s="80"/>
      <c r="B234" s="81"/>
      <c r="C234" s="81"/>
      <c r="D234" s="82"/>
      <c r="E234" s="81"/>
      <c r="F234" s="81"/>
      <c r="G234" s="81"/>
      <c r="H234" s="81"/>
      <c r="I234" s="81"/>
      <c r="J234" s="69"/>
      <c r="Q234" s="43"/>
    </row>
    <row r="235" spans="1:17" x14ac:dyDescent="0.15">
      <c r="A235" s="80"/>
      <c r="B235" s="81"/>
      <c r="C235" s="81"/>
      <c r="D235" s="82"/>
      <c r="E235" s="81"/>
      <c r="F235" s="81"/>
      <c r="G235" s="81"/>
      <c r="H235" s="81"/>
      <c r="I235" s="81"/>
      <c r="J235" s="69"/>
      <c r="Q235" s="43"/>
    </row>
    <row r="236" spans="1:17" x14ac:dyDescent="0.15">
      <c r="A236" s="80"/>
      <c r="B236" s="81"/>
      <c r="C236" s="81"/>
      <c r="D236" s="82"/>
      <c r="E236" s="81"/>
      <c r="F236" s="81"/>
      <c r="G236" s="81"/>
      <c r="H236" s="81"/>
      <c r="I236" s="81"/>
      <c r="J236" s="69"/>
      <c r="Q236" s="43"/>
    </row>
    <row r="237" spans="1:17" x14ac:dyDescent="0.15">
      <c r="A237" s="80"/>
      <c r="B237" s="81"/>
      <c r="C237" s="81"/>
      <c r="D237" s="82"/>
      <c r="E237" s="81"/>
      <c r="F237" s="81"/>
      <c r="G237" s="81"/>
      <c r="H237" s="81"/>
      <c r="I237" s="81"/>
      <c r="J237" s="69"/>
      <c r="Q237" s="43"/>
    </row>
    <row r="238" spans="1:17" x14ac:dyDescent="0.15">
      <c r="A238" s="80"/>
      <c r="B238" s="81"/>
      <c r="C238" s="81"/>
      <c r="D238" s="82"/>
      <c r="E238" s="81"/>
      <c r="F238" s="81"/>
      <c r="G238" s="81"/>
      <c r="H238" s="81"/>
      <c r="I238" s="81"/>
      <c r="J238" s="69"/>
      <c r="Q238" s="43"/>
    </row>
    <row r="239" spans="1:17" x14ac:dyDescent="0.15">
      <c r="A239" s="80"/>
      <c r="B239" s="81"/>
      <c r="C239" s="81"/>
      <c r="D239" s="82"/>
      <c r="E239" s="81"/>
      <c r="F239" s="81"/>
      <c r="G239" s="81"/>
      <c r="H239" s="81"/>
      <c r="I239" s="81"/>
      <c r="J239" s="69"/>
      <c r="Q239" s="43"/>
    </row>
    <row r="240" spans="1:17" x14ac:dyDescent="0.15">
      <c r="A240" s="80"/>
      <c r="B240" s="81"/>
      <c r="C240" s="81"/>
      <c r="D240" s="82"/>
      <c r="E240" s="81"/>
      <c r="F240" s="81"/>
      <c r="G240" s="81"/>
      <c r="H240" s="81"/>
      <c r="I240" s="81"/>
      <c r="J240" s="69"/>
      <c r="Q240" s="43"/>
    </row>
    <row r="241" spans="1:17" x14ac:dyDescent="0.15">
      <c r="A241" s="80"/>
      <c r="B241" s="81"/>
      <c r="C241" s="81"/>
      <c r="D241" s="82"/>
      <c r="E241" s="81"/>
      <c r="F241" s="81"/>
      <c r="G241" s="81"/>
      <c r="H241" s="81"/>
      <c r="I241" s="81"/>
      <c r="J241" s="69"/>
      <c r="Q241" s="43"/>
    </row>
    <row r="242" spans="1:17" x14ac:dyDescent="0.15">
      <c r="A242" s="80"/>
      <c r="B242" s="81"/>
      <c r="C242" s="81"/>
      <c r="D242" s="82"/>
      <c r="E242" s="81"/>
      <c r="F242" s="81"/>
      <c r="G242" s="81"/>
      <c r="H242" s="81"/>
      <c r="I242" s="81"/>
      <c r="J242" s="69"/>
      <c r="Q242" s="43"/>
    </row>
    <row r="243" spans="1:17" x14ac:dyDescent="0.15">
      <c r="A243" s="80"/>
      <c r="B243" s="81"/>
      <c r="C243" s="81"/>
      <c r="D243" s="82"/>
      <c r="E243" s="81"/>
      <c r="F243" s="81"/>
      <c r="G243" s="81"/>
      <c r="H243" s="81"/>
      <c r="I243" s="81"/>
      <c r="J243" s="69"/>
      <c r="Q243" s="43"/>
    </row>
    <row r="244" spans="1:17" x14ac:dyDescent="0.15">
      <c r="A244" s="80"/>
      <c r="B244" s="81"/>
      <c r="C244" s="81"/>
      <c r="D244" s="82"/>
      <c r="E244" s="81"/>
      <c r="F244" s="81"/>
      <c r="G244" s="81"/>
      <c r="H244" s="81"/>
      <c r="I244" s="81"/>
      <c r="J244" s="69"/>
      <c r="Q244" s="43"/>
    </row>
    <row r="245" spans="1:17" x14ac:dyDescent="0.15">
      <c r="A245" s="80"/>
      <c r="B245" s="81"/>
      <c r="C245" s="81"/>
      <c r="D245" s="82"/>
      <c r="E245" s="81"/>
      <c r="F245" s="81"/>
      <c r="G245" s="81"/>
      <c r="H245" s="81"/>
      <c r="I245" s="81"/>
      <c r="J245" s="69"/>
      <c r="Q245" s="43"/>
    </row>
    <row r="246" spans="1:17" x14ac:dyDescent="0.15">
      <c r="A246" s="80"/>
      <c r="B246" s="81"/>
      <c r="C246" s="81"/>
      <c r="D246" s="82"/>
      <c r="E246" s="81"/>
      <c r="F246" s="81"/>
      <c r="G246" s="81"/>
      <c r="H246" s="81"/>
      <c r="I246" s="81"/>
      <c r="J246" s="69"/>
      <c r="Q246" s="43"/>
    </row>
    <row r="247" spans="1:17" x14ac:dyDescent="0.15">
      <c r="A247" s="80"/>
      <c r="B247" s="81"/>
      <c r="C247" s="81"/>
      <c r="D247" s="82"/>
      <c r="E247" s="81"/>
      <c r="F247" s="81"/>
      <c r="G247" s="81"/>
      <c r="H247" s="81"/>
      <c r="I247" s="81"/>
      <c r="J247" s="69"/>
      <c r="Q247" s="43"/>
    </row>
    <row r="248" spans="1:17" x14ac:dyDescent="0.15">
      <c r="A248" s="80"/>
      <c r="B248" s="81"/>
      <c r="C248" s="81"/>
      <c r="D248" s="82"/>
      <c r="E248" s="81"/>
      <c r="F248" s="81"/>
      <c r="G248" s="81"/>
      <c r="H248" s="81"/>
      <c r="I248" s="81"/>
      <c r="J248" s="69"/>
      <c r="Q248" s="43"/>
    </row>
    <row r="249" spans="1:17" x14ac:dyDescent="0.15">
      <c r="A249" s="80"/>
      <c r="B249" s="81"/>
      <c r="C249" s="81"/>
      <c r="D249" s="82"/>
      <c r="E249" s="81"/>
      <c r="F249" s="81"/>
      <c r="G249" s="81"/>
      <c r="H249" s="81"/>
      <c r="I249" s="81"/>
      <c r="J249" s="69"/>
      <c r="Q249" s="43"/>
    </row>
    <row r="250" spans="1:17" x14ac:dyDescent="0.15">
      <c r="A250" s="80"/>
      <c r="B250" s="81"/>
      <c r="C250" s="81"/>
      <c r="D250" s="82"/>
      <c r="E250" s="81"/>
      <c r="F250" s="81"/>
      <c r="G250" s="81"/>
      <c r="H250" s="81"/>
      <c r="I250" s="81"/>
      <c r="J250" s="69"/>
      <c r="Q250" s="43"/>
    </row>
    <row r="251" spans="1:17" x14ac:dyDescent="0.15">
      <c r="A251" s="80"/>
      <c r="B251" s="81"/>
      <c r="C251" s="81"/>
      <c r="D251" s="82"/>
      <c r="E251" s="81"/>
      <c r="F251" s="81"/>
      <c r="G251" s="81"/>
      <c r="H251" s="81"/>
      <c r="I251" s="81"/>
      <c r="J251" s="69"/>
      <c r="Q251" s="43"/>
    </row>
    <row r="252" spans="1:17" x14ac:dyDescent="0.15">
      <c r="A252" s="80"/>
      <c r="B252" s="81"/>
      <c r="C252" s="81"/>
      <c r="D252" s="82"/>
      <c r="E252" s="81"/>
      <c r="F252" s="81"/>
      <c r="G252" s="81"/>
      <c r="H252" s="81"/>
      <c r="I252" s="81"/>
      <c r="J252" s="69"/>
      <c r="Q252" s="43"/>
    </row>
    <row r="253" spans="1:17" x14ac:dyDescent="0.15">
      <c r="A253" s="80"/>
      <c r="B253" s="81"/>
      <c r="C253" s="81"/>
      <c r="D253" s="82"/>
      <c r="E253" s="81"/>
      <c r="F253" s="81"/>
      <c r="G253" s="81"/>
      <c r="H253" s="81"/>
      <c r="I253" s="81"/>
      <c r="J253" s="69"/>
      <c r="Q253" s="43"/>
    </row>
    <row r="254" spans="1:17" x14ac:dyDescent="0.15">
      <c r="A254" s="80"/>
      <c r="B254" s="81"/>
      <c r="C254" s="81"/>
      <c r="D254" s="82"/>
      <c r="E254" s="81"/>
      <c r="F254" s="81"/>
      <c r="G254" s="81"/>
      <c r="H254" s="81"/>
      <c r="I254" s="81"/>
      <c r="J254" s="69"/>
      <c r="Q254" s="43"/>
    </row>
    <row r="255" spans="1:17" x14ac:dyDescent="0.15">
      <c r="A255" s="80"/>
      <c r="B255" s="81"/>
      <c r="C255" s="81"/>
      <c r="D255" s="82"/>
      <c r="E255" s="81"/>
      <c r="F255" s="81"/>
      <c r="G255" s="81"/>
      <c r="H255" s="81"/>
      <c r="I255" s="81"/>
      <c r="J255" s="69"/>
      <c r="Q255" s="43"/>
    </row>
    <row r="256" spans="1:17" x14ac:dyDescent="0.15">
      <c r="A256" s="80"/>
      <c r="B256" s="81"/>
      <c r="C256" s="81"/>
      <c r="D256" s="82"/>
      <c r="E256" s="81"/>
      <c r="F256" s="81"/>
      <c r="G256" s="81"/>
      <c r="H256" s="81"/>
      <c r="I256" s="81"/>
      <c r="J256" s="69"/>
      <c r="Q256" s="43"/>
    </row>
    <row r="257" spans="1:17" x14ac:dyDescent="0.15">
      <c r="A257" s="80"/>
      <c r="B257" s="81"/>
      <c r="C257" s="81"/>
      <c r="D257" s="82"/>
      <c r="E257" s="81"/>
      <c r="F257" s="81"/>
      <c r="G257" s="81"/>
      <c r="H257" s="81"/>
      <c r="I257" s="81"/>
      <c r="J257" s="69"/>
      <c r="Q257" s="43"/>
    </row>
    <row r="258" spans="1:17" x14ac:dyDescent="0.15">
      <c r="A258" s="80"/>
      <c r="B258" s="81"/>
      <c r="C258" s="81"/>
      <c r="D258" s="82"/>
      <c r="E258" s="81"/>
      <c r="F258" s="81"/>
      <c r="G258" s="81"/>
      <c r="H258" s="81"/>
      <c r="I258" s="81"/>
      <c r="J258" s="69"/>
      <c r="Q258" s="43"/>
    </row>
    <row r="259" spans="1:17" x14ac:dyDescent="0.15">
      <c r="A259" s="80"/>
      <c r="B259" s="81"/>
      <c r="C259" s="81"/>
      <c r="D259" s="82"/>
      <c r="E259" s="81"/>
      <c r="F259" s="81"/>
      <c r="G259" s="81"/>
      <c r="H259" s="81"/>
      <c r="I259" s="81"/>
      <c r="J259" s="69"/>
      <c r="Q259" s="43"/>
    </row>
    <row r="260" spans="1:17" x14ac:dyDescent="0.15">
      <c r="A260" s="80"/>
      <c r="B260" s="81"/>
      <c r="C260" s="81"/>
      <c r="D260" s="82"/>
      <c r="E260" s="81"/>
      <c r="F260" s="81"/>
      <c r="G260" s="81"/>
      <c r="H260" s="81"/>
      <c r="I260" s="81"/>
      <c r="J260" s="69"/>
      <c r="Q260" s="43"/>
    </row>
    <row r="261" spans="1:17" x14ac:dyDescent="0.15">
      <c r="A261" s="80"/>
      <c r="B261" s="81"/>
      <c r="C261" s="81"/>
      <c r="D261" s="82"/>
      <c r="E261" s="81"/>
      <c r="F261" s="81"/>
      <c r="G261" s="81"/>
      <c r="H261" s="81"/>
      <c r="I261" s="81"/>
      <c r="J261" s="69"/>
      <c r="Q261" s="43"/>
    </row>
    <row r="262" spans="1:17" x14ac:dyDescent="0.15">
      <c r="A262" s="80"/>
      <c r="B262" s="81"/>
      <c r="C262" s="81"/>
      <c r="D262" s="82"/>
      <c r="E262" s="81"/>
      <c r="F262" s="81"/>
      <c r="G262" s="81"/>
      <c r="H262" s="81"/>
      <c r="I262" s="81"/>
      <c r="J262" s="69"/>
      <c r="Q262" s="43"/>
    </row>
    <row r="263" spans="1:17" x14ac:dyDescent="0.15">
      <c r="A263" s="80"/>
      <c r="B263" s="81"/>
      <c r="C263" s="81"/>
      <c r="D263" s="82"/>
      <c r="E263" s="81"/>
      <c r="F263" s="81"/>
      <c r="G263" s="81"/>
      <c r="H263" s="81"/>
      <c r="I263" s="81"/>
      <c r="J263" s="69"/>
      <c r="Q263" s="43"/>
    </row>
    <row r="264" spans="1:17" x14ac:dyDescent="0.15">
      <c r="A264" s="80"/>
      <c r="B264" s="81"/>
      <c r="C264" s="81"/>
      <c r="D264" s="82"/>
      <c r="E264" s="81"/>
      <c r="F264" s="81"/>
      <c r="G264" s="81"/>
      <c r="H264" s="81"/>
      <c r="I264" s="81"/>
      <c r="J264" s="69"/>
      <c r="Q264" s="43"/>
    </row>
    <row r="265" spans="1:17" x14ac:dyDescent="0.15">
      <c r="A265" s="80"/>
      <c r="B265" s="81"/>
      <c r="C265" s="81"/>
      <c r="D265" s="82"/>
      <c r="E265" s="81"/>
      <c r="F265" s="81"/>
      <c r="G265" s="81"/>
      <c r="H265" s="81"/>
      <c r="I265" s="81"/>
      <c r="J265" s="69"/>
      <c r="Q265" s="43"/>
    </row>
    <row r="266" spans="1:17" x14ac:dyDescent="0.15">
      <c r="A266" s="80"/>
      <c r="B266" s="81"/>
      <c r="C266" s="81"/>
      <c r="D266" s="82"/>
      <c r="E266" s="81"/>
      <c r="F266" s="81"/>
      <c r="G266" s="81"/>
      <c r="H266" s="81"/>
      <c r="I266" s="81"/>
      <c r="J266" s="69"/>
      <c r="Q266" s="43"/>
    </row>
    <row r="267" spans="1:17" x14ac:dyDescent="0.15">
      <c r="A267" s="80"/>
      <c r="B267" s="81"/>
      <c r="C267" s="81"/>
      <c r="D267" s="82"/>
      <c r="E267" s="81"/>
      <c r="F267" s="81"/>
      <c r="G267" s="81"/>
      <c r="H267" s="81"/>
      <c r="I267" s="81"/>
      <c r="J267" s="69"/>
      <c r="Q267" s="43"/>
    </row>
    <row r="268" spans="1:17" x14ac:dyDescent="0.15">
      <c r="A268" s="80"/>
      <c r="B268" s="81"/>
      <c r="C268" s="81"/>
      <c r="D268" s="82"/>
      <c r="E268" s="81"/>
      <c r="F268" s="81"/>
      <c r="G268" s="81"/>
      <c r="H268" s="81"/>
      <c r="I268" s="81"/>
      <c r="J268" s="69"/>
      <c r="Q268" s="43"/>
    </row>
    <row r="269" spans="1:17" x14ac:dyDescent="0.15">
      <c r="A269" s="80"/>
      <c r="B269" s="81"/>
      <c r="C269" s="81"/>
      <c r="D269" s="82"/>
      <c r="E269" s="81"/>
      <c r="F269" s="81"/>
      <c r="G269" s="81"/>
      <c r="H269" s="81"/>
      <c r="I269" s="81"/>
      <c r="J269" s="69"/>
      <c r="Q269" s="43"/>
    </row>
    <row r="270" spans="1:17" x14ac:dyDescent="0.15">
      <c r="A270" s="80"/>
      <c r="B270" s="81"/>
      <c r="C270" s="81"/>
      <c r="D270" s="82"/>
      <c r="E270" s="81"/>
      <c r="F270" s="81"/>
      <c r="G270" s="81"/>
      <c r="H270" s="81"/>
      <c r="I270" s="81"/>
      <c r="J270" s="69"/>
      <c r="Q270" s="43"/>
    </row>
    <row r="271" spans="1:17" x14ac:dyDescent="0.15">
      <c r="A271" s="80"/>
      <c r="B271" s="81"/>
      <c r="C271" s="81"/>
      <c r="D271" s="82"/>
      <c r="E271" s="81"/>
      <c r="F271" s="81"/>
      <c r="G271" s="81"/>
      <c r="H271" s="81"/>
      <c r="I271" s="81"/>
      <c r="J271" s="69"/>
      <c r="Q271" s="43"/>
    </row>
    <row r="272" spans="1:17" x14ac:dyDescent="0.15">
      <c r="A272" s="80"/>
      <c r="B272" s="81"/>
      <c r="C272" s="81"/>
      <c r="D272" s="82"/>
      <c r="E272" s="81"/>
      <c r="F272" s="81"/>
      <c r="G272" s="81"/>
      <c r="H272" s="81"/>
      <c r="I272" s="81"/>
      <c r="J272" s="69"/>
      <c r="Q272" s="43"/>
    </row>
    <row r="273" spans="1:17" x14ac:dyDescent="0.15">
      <c r="A273" s="80"/>
      <c r="B273" s="81"/>
      <c r="C273" s="81"/>
      <c r="D273" s="82"/>
      <c r="E273" s="81"/>
      <c r="F273" s="81"/>
      <c r="G273" s="81"/>
      <c r="H273" s="81"/>
      <c r="I273" s="81"/>
      <c r="J273" s="69"/>
      <c r="Q273" s="43"/>
    </row>
    <row r="274" spans="1:17" x14ac:dyDescent="0.15">
      <c r="A274" s="80"/>
      <c r="B274" s="81"/>
      <c r="C274" s="81"/>
      <c r="D274" s="82"/>
      <c r="E274" s="81"/>
      <c r="F274" s="81"/>
      <c r="G274" s="81"/>
      <c r="H274" s="81"/>
      <c r="I274" s="81"/>
      <c r="J274" s="69"/>
      <c r="Q274" s="43"/>
    </row>
    <row r="275" spans="1:17" x14ac:dyDescent="0.15">
      <c r="A275" s="80"/>
      <c r="B275" s="81"/>
      <c r="C275" s="81"/>
      <c r="D275" s="82"/>
      <c r="E275" s="81"/>
      <c r="F275" s="81"/>
      <c r="G275" s="81"/>
      <c r="H275" s="81"/>
      <c r="I275" s="81"/>
      <c r="J275" s="69"/>
      <c r="Q275" s="43"/>
    </row>
    <row r="276" spans="1:17" x14ac:dyDescent="0.15">
      <c r="A276" s="80"/>
      <c r="B276" s="81"/>
      <c r="C276" s="81"/>
      <c r="D276" s="82"/>
      <c r="E276" s="81"/>
      <c r="F276" s="81"/>
      <c r="G276" s="81"/>
      <c r="H276" s="81"/>
      <c r="I276" s="81"/>
      <c r="J276" s="69"/>
      <c r="Q276" s="43"/>
    </row>
    <row r="277" spans="1:17" x14ac:dyDescent="0.15">
      <c r="A277" s="80"/>
      <c r="B277" s="81"/>
      <c r="C277" s="81"/>
      <c r="D277" s="82"/>
      <c r="E277" s="81"/>
      <c r="F277" s="81"/>
      <c r="G277" s="81"/>
      <c r="H277" s="81"/>
      <c r="I277" s="81"/>
      <c r="J277" s="69"/>
      <c r="Q277" s="43"/>
    </row>
    <row r="278" spans="1:17" x14ac:dyDescent="0.15">
      <c r="A278" s="80"/>
      <c r="B278" s="81"/>
      <c r="C278" s="81"/>
      <c r="D278" s="82"/>
      <c r="E278" s="81"/>
      <c r="F278" s="81"/>
      <c r="G278" s="81"/>
      <c r="H278" s="81"/>
      <c r="I278" s="81"/>
      <c r="J278" s="69"/>
      <c r="Q278" s="43"/>
    </row>
    <row r="279" spans="1:17" x14ac:dyDescent="0.15">
      <c r="A279" s="80"/>
      <c r="B279" s="81"/>
      <c r="C279" s="81"/>
      <c r="D279" s="82"/>
      <c r="E279" s="81"/>
      <c r="F279" s="81"/>
      <c r="G279" s="81"/>
      <c r="H279" s="81"/>
      <c r="I279" s="81"/>
      <c r="J279" s="69"/>
      <c r="Q279" s="43"/>
    </row>
    <row r="280" spans="1:17" x14ac:dyDescent="0.15">
      <c r="A280" s="80"/>
      <c r="B280" s="81"/>
      <c r="C280" s="81"/>
      <c r="D280" s="82"/>
      <c r="E280" s="81"/>
      <c r="F280" s="81"/>
      <c r="G280" s="81"/>
      <c r="H280" s="81"/>
      <c r="I280" s="81"/>
      <c r="J280" s="69"/>
      <c r="Q280" s="43"/>
    </row>
    <row r="281" spans="1:17" x14ac:dyDescent="0.15">
      <c r="A281" s="80"/>
      <c r="B281" s="81"/>
      <c r="C281" s="81"/>
      <c r="D281" s="82"/>
      <c r="E281" s="81"/>
      <c r="F281" s="81"/>
      <c r="G281" s="81"/>
      <c r="H281" s="81"/>
      <c r="I281" s="81"/>
      <c r="J281" s="69"/>
      <c r="Q281" s="43"/>
    </row>
    <row r="282" spans="1:17" x14ac:dyDescent="0.15">
      <c r="A282" s="80"/>
      <c r="B282" s="81"/>
      <c r="C282" s="81"/>
      <c r="D282" s="82"/>
      <c r="E282" s="81"/>
      <c r="F282" s="81"/>
      <c r="G282" s="81"/>
      <c r="H282" s="81"/>
      <c r="I282" s="81"/>
      <c r="J282" s="69"/>
      <c r="Q282" s="43"/>
    </row>
    <row r="283" spans="1:17" x14ac:dyDescent="0.15">
      <c r="A283" s="80"/>
      <c r="B283" s="81"/>
      <c r="C283" s="81"/>
      <c r="D283" s="82"/>
      <c r="E283" s="81"/>
      <c r="F283" s="81"/>
      <c r="G283" s="81"/>
      <c r="H283" s="81"/>
      <c r="I283" s="81"/>
      <c r="J283" s="69"/>
      <c r="Q283" s="43"/>
    </row>
    <row r="284" spans="1:17" x14ac:dyDescent="0.15">
      <c r="A284" s="80"/>
      <c r="B284" s="81"/>
      <c r="C284" s="81"/>
      <c r="D284" s="82"/>
      <c r="E284" s="81"/>
      <c r="F284" s="81"/>
      <c r="G284" s="81"/>
      <c r="H284" s="81"/>
      <c r="I284" s="81"/>
      <c r="J284" s="69"/>
      <c r="Q284" s="43"/>
    </row>
    <row r="285" spans="1:17" x14ac:dyDescent="0.15">
      <c r="A285" s="80"/>
      <c r="B285" s="81"/>
      <c r="C285" s="81"/>
      <c r="D285" s="82"/>
      <c r="E285" s="81"/>
      <c r="F285" s="81"/>
      <c r="G285" s="81"/>
      <c r="H285" s="81"/>
      <c r="I285" s="81"/>
      <c r="J285" s="69"/>
      <c r="Q285" s="43"/>
    </row>
    <row r="286" spans="1:17" x14ac:dyDescent="0.15">
      <c r="A286" s="80"/>
      <c r="B286" s="81"/>
      <c r="C286" s="81"/>
      <c r="D286" s="82"/>
      <c r="E286" s="81"/>
      <c r="F286" s="81"/>
      <c r="G286" s="81"/>
      <c r="H286" s="81"/>
      <c r="I286" s="81"/>
      <c r="J286" s="69"/>
      <c r="Q286" s="43"/>
    </row>
    <row r="287" spans="1:17" x14ac:dyDescent="0.15">
      <c r="A287" s="80"/>
      <c r="B287" s="81"/>
      <c r="C287" s="81"/>
      <c r="D287" s="82"/>
      <c r="E287" s="81"/>
      <c r="F287" s="81"/>
      <c r="G287" s="81"/>
      <c r="H287" s="81"/>
      <c r="I287" s="81"/>
      <c r="J287" s="69"/>
    </row>
    <row r="288" spans="1:17" x14ac:dyDescent="0.15">
      <c r="A288" s="80"/>
      <c r="B288" s="81"/>
      <c r="C288" s="81"/>
      <c r="D288" s="82"/>
      <c r="E288" s="81"/>
      <c r="F288" s="81"/>
      <c r="G288" s="81"/>
      <c r="H288" s="81"/>
      <c r="I288" s="81"/>
      <c r="J288" s="69"/>
    </row>
    <row r="289" spans="1:10" x14ac:dyDescent="0.15">
      <c r="A289" s="80"/>
      <c r="B289" s="81"/>
      <c r="C289" s="81"/>
      <c r="D289" s="82"/>
      <c r="E289" s="81"/>
      <c r="F289" s="81"/>
      <c r="G289" s="81"/>
      <c r="H289" s="81"/>
      <c r="I289" s="81"/>
      <c r="J289" s="69"/>
    </row>
    <row r="290" spans="1:10" x14ac:dyDescent="0.15">
      <c r="A290" s="80"/>
      <c r="B290" s="81"/>
      <c r="C290" s="81"/>
      <c r="D290" s="82"/>
      <c r="E290" s="81"/>
      <c r="F290" s="81"/>
      <c r="G290" s="81"/>
      <c r="H290" s="81"/>
      <c r="I290" s="81"/>
      <c r="J290" s="69"/>
    </row>
    <row r="291" spans="1:10" x14ac:dyDescent="0.15">
      <c r="A291" s="80"/>
      <c r="B291" s="81"/>
      <c r="C291" s="81"/>
      <c r="D291" s="82"/>
      <c r="E291" s="81"/>
      <c r="F291" s="81"/>
      <c r="G291" s="81"/>
      <c r="H291" s="81"/>
      <c r="I291" s="81"/>
      <c r="J291" s="69"/>
    </row>
    <row r="292" spans="1:10" x14ac:dyDescent="0.15">
      <c r="A292" s="80"/>
      <c r="B292" s="81"/>
      <c r="C292" s="81"/>
      <c r="D292" s="82"/>
      <c r="E292" s="81"/>
      <c r="F292" s="81"/>
      <c r="G292" s="81"/>
      <c r="H292" s="81"/>
      <c r="I292" s="81"/>
      <c r="J292" s="69"/>
    </row>
    <row r="293" spans="1:10" x14ac:dyDescent="0.15">
      <c r="A293" s="80"/>
      <c r="B293" s="81"/>
      <c r="C293" s="81"/>
      <c r="D293" s="82"/>
      <c r="E293" s="81"/>
      <c r="F293" s="81"/>
      <c r="G293" s="81"/>
      <c r="H293" s="81"/>
      <c r="I293" s="81"/>
      <c r="J293" s="69"/>
    </row>
    <row r="294" spans="1:10" x14ac:dyDescent="0.15">
      <c r="A294" s="80"/>
      <c r="B294" s="81"/>
      <c r="C294" s="81"/>
      <c r="D294" s="82"/>
      <c r="E294" s="81"/>
      <c r="F294" s="81"/>
      <c r="G294" s="81"/>
      <c r="H294" s="81"/>
      <c r="I294" s="81"/>
      <c r="J294" s="69"/>
    </row>
    <row r="295" spans="1:10" x14ac:dyDescent="0.15">
      <c r="A295" s="80"/>
      <c r="B295" s="81"/>
      <c r="C295" s="81"/>
      <c r="D295" s="82"/>
      <c r="E295" s="81"/>
      <c r="F295" s="81"/>
      <c r="G295" s="81"/>
      <c r="H295" s="81"/>
      <c r="I295" s="81"/>
      <c r="J295" s="69"/>
    </row>
    <row r="296" spans="1:10" x14ac:dyDescent="0.15">
      <c r="A296" s="80"/>
      <c r="B296" s="81"/>
      <c r="C296" s="81"/>
      <c r="D296" s="82"/>
      <c r="E296" s="81"/>
      <c r="F296" s="81"/>
      <c r="G296" s="81"/>
      <c r="H296" s="81"/>
      <c r="I296" s="81"/>
      <c r="J296" s="69"/>
    </row>
    <row r="297" spans="1:10" x14ac:dyDescent="0.15">
      <c r="A297" s="80"/>
      <c r="B297" s="81"/>
      <c r="C297" s="81"/>
      <c r="D297" s="82"/>
      <c r="E297" s="81"/>
      <c r="F297" s="81"/>
      <c r="G297" s="81"/>
      <c r="H297" s="81"/>
      <c r="I297" s="81"/>
      <c r="J297" s="69"/>
    </row>
    <row r="298" spans="1:10" x14ac:dyDescent="0.15">
      <c r="A298" s="80"/>
      <c r="B298" s="81"/>
      <c r="C298" s="81"/>
      <c r="D298" s="82"/>
      <c r="E298" s="81"/>
      <c r="F298" s="81"/>
      <c r="G298" s="81"/>
      <c r="H298" s="81"/>
      <c r="I298" s="81"/>
      <c r="J298" s="69"/>
    </row>
    <row r="299" spans="1:10" x14ac:dyDescent="0.15">
      <c r="A299" s="80"/>
      <c r="B299" s="81"/>
      <c r="C299" s="81"/>
      <c r="D299" s="82"/>
      <c r="E299" s="81"/>
      <c r="F299" s="81"/>
      <c r="G299" s="81"/>
      <c r="H299" s="81"/>
      <c r="I299" s="81"/>
      <c r="J299" s="69"/>
    </row>
    <row r="300" spans="1:10" x14ac:dyDescent="0.15">
      <c r="A300" s="80"/>
      <c r="B300" s="81"/>
      <c r="C300" s="81"/>
      <c r="D300" s="82"/>
      <c r="E300" s="81"/>
      <c r="F300" s="81"/>
      <c r="G300" s="81"/>
      <c r="H300" s="81"/>
      <c r="I300" s="81"/>
      <c r="J300" s="69"/>
    </row>
    <row r="301" spans="1:10" x14ac:dyDescent="0.15">
      <c r="A301" s="80"/>
      <c r="B301" s="81"/>
      <c r="C301" s="81"/>
      <c r="D301" s="82"/>
      <c r="E301" s="81"/>
      <c r="F301" s="81"/>
      <c r="G301" s="81"/>
      <c r="H301" s="81"/>
      <c r="I301" s="81"/>
      <c r="J301" s="69"/>
    </row>
    <row r="302" spans="1:10" x14ac:dyDescent="0.15">
      <c r="A302" s="80"/>
      <c r="B302" s="81"/>
      <c r="C302" s="81"/>
      <c r="D302" s="82"/>
      <c r="E302" s="81"/>
      <c r="F302" s="81"/>
      <c r="G302" s="81"/>
      <c r="H302" s="81"/>
      <c r="I302" s="81"/>
      <c r="J302" s="69"/>
    </row>
    <row r="303" spans="1:10" x14ac:dyDescent="0.15">
      <c r="A303" s="80"/>
      <c r="B303" s="81"/>
      <c r="C303" s="81"/>
      <c r="D303" s="82"/>
      <c r="E303" s="81"/>
      <c r="F303" s="81"/>
      <c r="G303" s="81"/>
      <c r="H303" s="81"/>
      <c r="I303" s="81"/>
      <c r="J303" s="69"/>
    </row>
    <row r="304" spans="1:10" x14ac:dyDescent="0.15">
      <c r="A304" s="80"/>
      <c r="B304" s="81"/>
      <c r="C304" s="81"/>
      <c r="D304" s="82"/>
      <c r="E304" s="81"/>
      <c r="F304" s="81"/>
      <c r="G304" s="81"/>
      <c r="H304" s="81"/>
      <c r="I304" s="81"/>
      <c r="J304" s="69"/>
    </row>
    <row r="305" spans="1:10" x14ac:dyDescent="0.15">
      <c r="A305" s="80"/>
      <c r="B305" s="81"/>
      <c r="C305" s="81"/>
      <c r="D305" s="82"/>
      <c r="E305" s="81"/>
      <c r="F305" s="81"/>
      <c r="G305" s="81"/>
      <c r="H305" s="81"/>
      <c r="I305" s="81"/>
      <c r="J305" s="69"/>
    </row>
    <row r="306" spans="1:10" x14ac:dyDescent="0.15">
      <c r="A306" s="80"/>
      <c r="B306" s="81"/>
      <c r="C306" s="81"/>
      <c r="D306" s="82"/>
      <c r="E306" s="81"/>
      <c r="F306" s="81"/>
      <c r="G306" s="81"/>
      <c r="H306" s="81"/>
      <c r="I306" s="81"/>
      <c r="J306" s="69"/>
    </row>
    <row r="307" spans="1:10" x14ac:dyDescent="0.15">
      <c r="A307" s="80"/>
      <c r="B307" s="81"/>
      <c r="C307" s="81"/>
      <c r="D307" s="82"/>
      <c r="E307" s="81"/>
      <c r="F307" s="81"/>
      <c r="G307" s="81"/>
      <c r="H307" s="81"/>
      <c r="I307" s="81"/>
      <c r="J307" s="69"/>
    </row>
    <row r="308" spans="1:10" x14ac:dyDescent="0.15">
      <c r="A308" s="80"/>
      <c r="B308" s="81"/>
      <c r="C308" s="81"/>
      <c r="D308" s="82"/>
      <c r="E308" s="81"/>
      <c r="F308" s="81"/>
      <c r="G308" s="81"/>
      <c r="H308" s="81"/>
      <c r="I308" s="81"/>
      <c r="J308" s="69"/>
    </row>
    <row r="309" spans="1:10" x14ac:dyDescent="0.15">
      <c r="A309" s="80"/>
      <c r="B309" s="81"/>
      <c r="C309" s="81"/>
      <c r="D309" s="82"/>
      <c r="E309" s="81"/>
      <c r="F309" s="81"/>
      <c r="G309" s="81"/>
      <c r="H309" s="81"/>
      <c r="I309" s="81"/>
      <c r="J309" s="69"/>
    </row>
    <row r="310" spans="1:10" x14ac:dyDescent="0.15">
      <c r="A310" s="80"/>
      <c r="B310" s="81"/>
      <c r="C310" s="81"/>
      <c r="D310" s="82"/>
      <c r="E310" s="81"/>
      <c r="F310" s="81"/>
      <c r="G310" s="81"/>
      <c r="H310" s="81"/>
      <c r="I310" s="81"/>
      <c r="J310" s="69"/>
    </row>
    <row r="311" spans="1:10" x14ac:dyDescent="0.15">
      <c r="A311" s="80"/>
      <c r="B311" s="81"/>
      <c r="C311" s="81"/>
      <c r="D311" s="82"/>
      <c r="E311" s="81"/>
      <c r="F311" s="81"/>
      <c r="G311" s="81"/>
      <c r="H311" s="81"/>
      <c r="I311" s="81"/>
      <c r="J311" s="69"/>
    </row>
    <row r="312" spans="1:10" x14ac:dyDescent="0.15">
      <c r="A312" s="80"/>
      <c r="B312" s="81"/>
      <c r="C312" s="81"/>
      <c r="D312" s="82"/>
      <c r="E312" s="81"/>
      <c r="F312" s="81"/>
      <c r="G312" s="81"/>
      <c r="H312" s="81"/>
      <c r="I312" s="81"/>
      <c r="J312" s="69"/>
    </row>
    <row r="313" spans="1:10" x14ac:dyDescent="0.15">
      <c r="A313" s="80"/>
      <c r="B313" s="81"/>
      <c r="C313" s="81"/>
      <c r="D313" s="82"/>
      <c r="E313" s="81"/>
      <c r="F313" s="81"/>
      <c r="G313" s="81"/>
      <c r="H313" s="81"/>
      <c r="I313" s="81"/>
      <c r="J313" s="69"/>
    </row>
    <row r="314" spans="1:10" x14ac:dyDescent="0.15">
      <c r="A314" s="80"/>
      <c r="B314" s="81"/>
      <c r="C314" s="81"/>
      <c r="D314" s="82"/>
      <c r="E314" s="81"/>
      <c r="F314" s="81"/>
      <c r="G314" s="81"/>
      <c r="H314" s="81"/>
      <c r="I314" s="81"/>
      <c r="J314" s="69"/>
    </row>
    <row r="315" spans="1:10" x14ac:dyDescent="0.15">
      <c r="A315" s="80"/>
      <c r="B315" s="81"/>
      <c r="C315" s="81"/>
      <c r="D315" s="82"/>
      <c r="E315" s="81"/>
      <c r="F315" s="81"/>
      <c r="G315" s="81"/>
      <c r="H315" s="81"/>
      <c r="I315" s="81"/>
      <c r="J315" s="69"/>
    </row>
    <row r="316" spans="1:10" x14ac:dyDescent="0.15">
      <c r="A316" s="80"/>
      <c r="B316" s="81"/>
      <c r="C316" s="81"/>
      <c r="D316" s="82"/>
      <c r="E316" s="81"/>
      <c r="F316" s="81"/>
      <c r="G316" s="81"/>
      <c r="H316" s="81"/>
      <c r="I316" s="81"/>
      <c r="J316" s="69"/>
    </row>
    <row r="317" spans="1:10" x14ac:dyDescent="0.15">
      <c r="A317" s="80"/>
      <c r="B317" s="81"/>
      <c r="C317" s="81"/>
      <c r="D317" s="82"/>
      <c r="E317" s="81"/>
      <c r="F317" s="81"/>
      <c r="G317" s="81"/>
      <c r="H317" s="81"/>
      <c r="I317" s="81"/>
      <c r="J317" s="69"/>
    </row>
    <row r="318" spans="1:10" x14ac:dyDescent="0.15">
      <c r="A318" s="80"/>
      <c r="B318" s="81"/>
      <c r="C318" s="81"/>
      <c r="D318" s="82"/>
      <c r="E318" s="81"/>
      <c r="F318" s="81"/>
      <c r="G318" s="81"/>
      <c r="H318" s="81"/>
      <c r="I318" s="81"/>
      <c r="J318" s="69"/>
    </row>
    <row r="319" spans="1:10" x14ac:dyDescent="0.15">
      <c r="A319" s="80"/>
      <c r="B319" s="81"/>
      <c r="C319" s="81"/>
      <c r="D319" s="82"/>
      <c r="E319" s="81"/>
      <c r="F319" s="81"/>
      <c r="G319" s="81"/>
      <c r="H319" s="81"/>
      <c r="I319" s="81"/>
      <c r="J319" s="69"/>
    </row>
    <row r="320" spans="1:10" x14ac:dyDescent="0.15">
      <c r="A320" s="80"/>
      <c r="B320" s="81"/>
      <c r="C320" s="81"/>
      <c r="D320" s="82"/>
      <c r="E320" s="81"/>
      <c r="F320" s="81"/>
      <c r="G320" s="81"/>
      <c r="H320" s="81"/>
      <c r="I320" s="81"/>
      <c r="J320" s="69"/>
    </row>
    <row r="321" spans="1:10" x14ac:dyDescent="0.15">
      <c r="A321" s="80"/>
      <c r="B321" s="81"/>
      <c r="C321" s="81"/>
      <c r="D321" s="82"/>
      <c r="E321" s="81"/>
      <c r="F321" s="81"/>
      <c r="G321" s="81"/>
      <c r="H321" s="81"/>
      <c r="I321" s="81"/>
      <c r="J321" s="69"/>
    </row>
    <row r="322" spans="1:10" x14ac:dyDescent="0.15">
      <c r="A322" s="80"/>
      <c r="B322" s="81"/>
      <c r="C322" s="81"/>
      <c r="D322" s="82"/>
      <c r="E322" s="81"/>
      <c r="F322" s="81"/>
      <c r="G322" s="81"/>
      <c r="H322" s="81"/>
      <c r="I322" s="81"/>
      <c r="J322" s="69"/>
    </row>
    <row r="323" spans="1:10" x14ac:dyDescent="0.15">
      <c r="A323" s="80"/>
      <c r="B323" s="81"/>
      <c r="C323" s="81"/>
      <c r="D323" s="82"/>
      <c r="E323" s="81"/>
      <c r="F323" s="81"/>
      <c r="G323" s="81"/>
      <c r="H323" s="81"/>
      <c r="I323" s="81"/>
      <c r="J323" s="69"/>
    </row>
    <row r="324" spans="1:10" x14ac:dyDescent="0.15">
      <c r="A324" s="80"/>
      <c r="B324" s="81"/>
      <c r="C324" s="81"/>
      <c r="D324" s="82"/>
      <c r="E324" s="81"/>
      <c r="F324" s="81"/>
      <c r="G324" s="81"/>
      <c r="H324" s="81"/>
      <c r="I324" s="81"/>
      <c r="J324" s="69"/>
    </row>
    <row r="325" spans="1:10" x14ac:dyDescent="0.15">
      <c r="A325" s="80"/>
      <c r="B325" s="81"/>
      <c r="C325" s="81"/>
      <c r="D325" s="82"/>
      <c r="E325" s="81"/>
      <c r="F325" s="81"/>
      <c r="G325" s="81"/>
      <c r="H325" s="81"/>
      <c r="I325" s="81"/>
      <c r="J325" s="69"/>
    </row>
    <row r="326" spans="1:10" x14ac:dyDescent="0.15">
      <c r="A326" s="80"/>
      <c r="B326" s="81"/>
      <c r="C326" s="81"/>
      <c r="D326" s="82"/>
      <c r="E326" s="81"/>
      <c r="F326" s="81"/>
      <c r="G326" s="81"/>
      <c r="H326" s="81"/>
      <c r="I326" s="81"/>
      <c r="J326" s="69"/>
    </row>
    <row r="327" spans="1:10" x14ac:dyDescent="0.15">
      <c r="A327" s="80"/>
      <c r="B327" s="81"/>
      <c r="C327" s="81"/>
      <c r="D327" s="82"/>
      <c r="E327" s="81"/>
      <c r="F327" s="81"/>
      <c r="G327" s="81"/>
      <c r="H327" s="81"/>
      <c r="I327" s="81"/>
      <c r="J327" s="69"/>
    </row>
    <row r="328" spans="1:10" x14ac:dyDescent="0.15">
      <c r="A328" s="80"/>
      <c r="B328" s="81"/>
      <c r="C328" s="81"/>
      <c r="D328" s="82"/>
      <c r="E328" s="81"/>
      <c r="F328" s="81"/>
      <c r="G328" s="81"/>
      <c r="H328" s="81"/>
      <c r="I328" s="81"/>
      <c r="J328" s="69"/>
    </row>
    <row r="329" spans="1:10" x14ac:dyDescent="0.15">
      <c r="A329" s="80"/>
      <c r="B329" s="81"/>
      <c r="C329" s="81"/>
      <c r="D329" s="82"/>
      <c r="E329" s="81"/>
      <c r="F329" s="81"/>
      <c r="G329" s="81"/>
      <c r="H329" s="81"/>
      <c r="I329" s="81"/>
      <c r="J329" s="69"/>
    </row>
    <row r="330" spans="1:10" x14ac:dyDescent="0.15">
      <c r="A330" s="80"/>
      <c r="B330" s="81"/>
      <c r="C330" s="81"/>
      <c r="D330" s="82"/>
      <c r="E330" s="81"/>
      <c r="F330" s="81"/>
      <c r="G330" s="81"/>
      <c r="H330" s="81"/>
      <c r="I330" s="81"/>
      <c r="J330" s="69"/>
    </row>
    <row r="331" spans="1:10" x14ac:dyDescent="0.15">
      <c r="A331" s="80"/>
      <c r="B331" s="81"/>
      <c r="C331" s="81"/>
      <c r="D331" s="82"/>
      <c r="E331" s="81"/>
      <c r="F331" s="81"/>
      <c r="G331" s="81"/>
      <c r="H331" s="81"/>
      <c r="I331" s="81"/>
      <c r="J331" s="69"/>
    </row>
    <row r="332" spans="1:10" x14ac:dyDescent="0.15">
      <c r="A332" s="80"/>
      <c r="B332" s="81"/>
      <c r="C332" s="81"/>
      <c r="D332" s="82"/>
      <c r="E332" s="81"/>
      <c r="F332" s="81"/>
      <c r="G332" s="81"/>
      <c r="H332" s="81"/>
      <c r="I332" s="81"/>
      <c r="J332" s="69"/>
    </row>
    <row r="333" spans="1:10" x14ac:dyDescent="0.15">
      <c r="A333" s="80"/>
      <c r="B333" s="81"/>
      <c r="C333" s="81"/>
      <c r="D333" s="82"/>
      <c r="E333" s="81"/>
      <c r="F333" s="81"/>
      <c r="G333" s="81"/>
      <c r="H333" s="81"/>
      <c r="I333" s="81"/>
      <c r="J333" s="69"/>
    </row>
    <row r="334" spans="1:10" x14ac:dyDescent="0.15">
      <c r="A334" s="80"/>
      <c r="B334" s="81"/>
      <c r="C334" s="81"/>
      <c r="D334" s="82"/>
      <c r="E334" s="81"/>
      <c r="F334" s="81"/>
      <c r="G334" s="81"/>
      <c r="H334" s="81"/>
      <c r="I334" s="81"/>
      <c r="J334" s="69"/>
    </row>
    <row r="335" spans="1:10" x14ac:dyDescent="0.15">
      <c r="A335" s="80"/>
      <c r="B335" s="81"/>
      <c r="C335" s="81"/>
      <c r="D335" s="82"/>
      <c r="E335" s="81"/>
      <c r="F335" s="81"/>
      <c r="G335" s="81"/>
      <c r="H335" s="81"/>
      <c r="I335" s="81"/>
      <c r="J335" s="69"/>
    </row>
    <row r="336" spans="1:10" x14ac:dyDescent="0.15">
      <c r="A336" s="80"/>
      <c r="B336" s="81"/>
      <c r="C336" s="81"/>
      <c r="D336" s="82"/>
      <c r="E336" s="81"/>
      <c r="F336" s="81"/>
      <c r="G336" s="81"/>
      <c r="H336" s="81"/>
      <c r="I336" s="81"/>
      <c r="J336" s="69"/>
    </row>
    <row r="337" spans="1:10" x14ac:dyDescent="0.15">
      <c r="A337" s="80"/>
      <c r="B337" s="81"/>
      <c r="C337" s="81"/>
      <c r="D337" s="82"/>
      <c r="E337" s="81"/>
      <c r="F337" s="81"/>
      <c r="G337" s="81"/>
      <c r="H337" s="81"/>
      <c r="I337" s="81"/>
      <c r="J337" s="69"/>
    </row>
    <row r="338" spans="1:10" x14ac:dyDescent="0.15">
      <c r="A338" s="80"/>
      <c r="B338" s="81"/>
      <c r="C338" s="81"/>
      <c r="D338" s="82"/>
      <c r="E338" s="81"/>
      <c r="F338" s="81"/>
      <c r="G338" s="81"/>
      <c r="H338" s="81"/>
      <c r="I338" s="81"/>
      <c r="J338" s="69"/>
    </row>
    <row r="339" spans="1:10" x14ac:dyDescent="0.15">
      <c r="A339" s="80"/>
      <c r="B339" s="81"/>
      <c r="C339" s="81"/>
      <c r="D339" s="82"/>
      <c r="E339" s="81"/>
      <c r="F339" s="81"/>
      <c r="G339" s="81"/>
      <c r="H339" s="81"/>
      <c r="I339" s="81"/>
      <c r="J339" s="69"/>
    </row>
    <row r="340" spans="1:10" x14ac:dyDescent="0.15">
      <c r="A340" s="80"/>
      <c r="B340" s="81"/>
      <c r="C340" s="81"/>
      <c r="D340" s="82"/>
      <c r="E340" s="81"/>
      <c r="F340" s="81"/>
      <c r="G340" s="81"/>
      <c r="H340" s="81"/>
      <c r="I340" s="81"/>
      <c r="J340" s="69"/>
    </row>
    <row r="341" spans="1:10" x14ac:dyDescent="0.15">
      <c r="A341" s="80"/>
      <c r="B341" s="81"/>
      <c r="C341" s="81"/>
      <c r="D341" s="82"/>
      <c r="E341" s="81"/>
      <c r="F341" s="81"/>
      <c r="G341" s="81"/>
      <c r="H341" s="81"/>
      <c r="I341" s="81"/>
      <c r="J341" s="69"/>
    </row>
    <row r="342" spans="1:10" x14ac:dyDescent="0.15">
      <c r="A342" s="80"/>
      <c r="B342" s="81"/>
      <c r="C342" s="81"/>
      <c r="D342" s="82"/>
      <c r="E342" s="81"/>
      <c r="F342" s="81"/>
      <c r="G342" s="81"/>
      <c r="H342" s="81"/>
      <c r="I342" s="81"/>
      <c r="J342" s="69"/>
    </row>
    <row r="343" spans="1:10" x14ac:dyDescent="0.15">
      <c r="A343" s="80"/>
      <c r="B343" s="81"/>
      <c r="C343" s="81"/>
      <c r="D343" s="82"/>
      <c r="E343" s="81"/>
      <c r="F343" s="81"/>
      <c r="G343" s="81"/>
      <c r="H343" s="81"/>
      <c r="I343" s="81"/>
      <c r="J343" s="69"/>
    </row>
    <row r="344" spans="1:10" x14ac:dyDescent="0.15">
      <c r="A344" s="80"/>
      <c r="B344" s="81"/>
      <c r="C344" s="81"/>
      <c r="D344" s="82"/>
      <c r="E344" s="81"/>
      <c r="F344" s="81"/>
      <c r="G344" s="81"/>
      <c r="H344" s="81"/>
      <c r="I344" s="81"/>
      <c r="J344" s="69"/>
    </row>
    <row r="345" spans="1:10" x14ac:dyDescent="0.15">
      <c r="A345" s="80"/>
      <c r="B345" s="81"/>
      <c r="C345" s="81"/>
      <c r="D345" s="82"/>
      <c r="E345" s="81"/>
      <c r="F345" s="81"/>
      <c r="G345" s="81"/>
      <c r="H345" s="81"/>
      <c r="I345" s="81"/>
      <c r="J345" s="69"/>
    </row>
    <row r="346" spans="1:10" x14ac:dyDescent="0.15">
      <c r="A346" s="80"/>
      <c r="B346" s="81"/>
      <c r="C346" s="81"/>
      <c r="D346" s="82"/>
      <c r="E346" s="81"/>
      <c r="F346" s="81"/>
      <c r="G346" s="81"/>
      <c r="H346" s="81"/>
      <c r="I346" s="81"/>
      <c r="J346" s="69"/>
    </row>
    <row r="347" spans="1:10" x14ac:dyDescent="0.15">
      <c r="A347" s="80"/>
      <c r="B347" s="81"/>
      <c r="C347" s="81"/>
      <c r="D347" s="82"/>
      <c r="E347" s="81"/>
      <c r="F347" s="81"/>
      <c r="G347" s="81"/>
      <c r="H347" s="81"/>
      <c r="I347" s="81"/>
      <c r="J347" s="69"/>
    </row>
    <row r="348" spans="1:10" x14ac:dyDescent="0.15">
      <c r="A348" s="80"/>
      <c r="B348" s="81"/>
      <c r="C348" s="81"/>
      <c r="D348" s="82"/>
      <c r="E348" s="81"/>
      <c r="F348" s="81"/>
      <c r="G348" s="81"/>
      <c r="H348" s="81"/>
      <c r="I348" s="81"/>
      <c r="J348" s="69"/>
    </row>
    <row r="349" spans="1:10" x14ac:dyDescent="0.15">
      <c r="A349" s="80"/>
      <c r="B349" s="81"/>
      <c r="C349" s="81"/>
      <c r="D349" s="82"/>
      <c r="E349" s="81"/>
      <c r="F349" s="81"/>
      <c r="G349" s="81"/>
      <c r="H349" s="81"/>
      <c r="I349" s="81"/>
      <c r="J349" s="69"/>
    </row>
    <row r="350" spans="1:10" x14ac:dyDescent="0.15">
      <c r="A350" s="80"/>
      <c r="B350" s="81"/>
      <c r="C350" s="81"/>
      <c r="D350" s="82"/>
      <c r="E350" s="81"/>
      <c r="F350" s="81"/>
      <c r="G350" s="81"/>
      <c r="H350" s="81"/>
      <c r="I350" s="81"/>
      <c r="J350" s="69"/>
    </row>
    <row r="351" spans="1:10" x14ac:dyDescent="0.15">
      <c r="A351" s="80"/>
      <c r="B351" s="81"/>
      <c r="C351" s="81"/>
      <c r="D351" s="82"/>
      <c r="E351" s="81"/>
      <c r="F351" s="81"/>
      <c r="G351" s="81"/>
      <c r="H351" s="81"/>
      <c r="I351" s="81"/>
      <c r="J351" s="69"/>
    </row>
    <row r="352" spans="1:10" x14ac:dyDescent="0.15">
      <c r="A352" s="80"/>
      <c r="B352" s="81"/>
      <c r="C352" s="81"/>
      <c r="D352" s="82"/>
      <c r="E352" s="81"/>
      <c r="F352" s="81"/>
      <c r="G352" s="81"/>
      <c r="H352" s="81"/>
      <c r="I352" s="81"/>
      <c r="J352" s="69"/>
    </row>
    <row r="353" spans="1:10" x14ac:dyDescent="0.15">
      <c r="A353" s="80"/>
      <c r="B353" s="81"/>
      <c r="C353" s="81"/>
      <c r="D353" s="82"/>
      <c r="E353" s="81"/>
      <c r="F353" s="81"/>
      <c r="G353" s="81"/>
      <c r="H353" s="81"/>
      <c r="I353" s="81"/>
      <c r="J353" s="69"/>
    </row>
    <row r="354" spans="1:10" x14ac:dyDescent="0.15">
      <c r="A354" s="80"/>
      <c r="B354" s="81"/>
      <c r="C354" s="81"/>
      <c r="D354" s="82"/>
      <c r="E354" s="81"/>
      <c r="F354" s="81"/>
      <c r="G354" s="81"/>
      <c r="H354" s="81"/>
      <c r="I354" s="81"/>
      <c r="J354" s="69"/>
    </row>
    <row r="355" spans="1:10" x14ac:dyDescent="0.15">
      <c r="A355" s="80"/>
      <c r="B355" s="81"/>
      <c r="C355" s="81"/>
      <c r="D355" s="82"/>
      <c r="E355" s="81"/>
      <c r="F355" s="81"/>
      <c r="G355" s="81"/>
      <c r="H355" s="81"/>
      <c r="I355" s="81"/>
      <c r="J355" s="69"/>
    </row>
    <row r="356" spans="1:10" x14ac:dyDescent="0.15">
      <c r="A356" s="80"/>
      <c r="B356" s="81"/>
      <c r="C356" s="81"/>
      <c r="D356" s="82"/>
      <c r="E356" s="81"/>
      <c r="F356" s="81"/>
      <c r="G356" s="81"/>
      <c r="H356" s="81"/>
      <c r="I356" s="81"/>
      <c r="J356" s="69"/>
    </row>
    <row r="357" spans="1:10" x14ac:dyDescent="0.15">
      <c r="A357" s="80"/>
      <c r="B357" s="81"/>
      <c r="C357" s="81"/>
      <c r="D357" s="82"/>
      <c r="E357" s="81"/>
      <c r="F357" s="81"/>
      <c r="G357" s="81"/>
      <c r="H357" s="81"/>
      <c r="I357" s="81"/>
      <c r="J357" s="69"/>
    </row>
    <row r="358" spans="1:10" x14ac:dyDescent="0.15">
      <c r="A358" s="80"/>
      <c r="B358" s="81"/>
      <c r="C358" s="81"/>
      <c r="D358" s="82"/>
      <c r="E358" s="81"/>
      <c r="F358" s="81"/>
      <c r="G358" s="81"/>
      <c r="H358" s="81"/>
      <c r="I358" s="81"/>
      <c r="J358" s="69"/>
    </row>
    <row r="359" spans="1:10" x14ac:dyDescent="0.15">
      <c r="A359" s="80"/>
      <c r="B359" s="81"/>
      <c r="C359" s="81"/>
      <c r="D359" s="82"/>
      <c r="E359" s="81"/>
      <c r="F359" s="81"/>
      <c r="G359" s="81"/>
      <c r="H359" s="81"/>
      <c r="I359" s="81"/>
      <c r="J359" s="69"/>
    </row>
    <row r="360" spans="1:10" x14ac:dyDescent="0.15">
      <c r="A360" s="80"/>
      <c r="B360" s="81"/>
      <c r="C360" s="81"/>
      <c r="D360" s="82"/>
      <c r="E360" s="81"/>
      <c r="F360" s="81"/>
      <c r="G360" s="81"/>
      <c r="H360" s="81"/>
      <c r="I360" s="81"/>
      <c r="J360" s="69"/>
    </row>
    <row r="361" spans="1:10" x14ac:dyDescent="0.15">
      <c r="A361" s="80"/>
      <c r="B361" s="81"/>
      <c r="C361" s="81"/>
      <c r="D361" s="82"/>
      <c r="E361" s="81"/>
      <c r="F361" s="81"/>
      <c r="G361" s="81"/>
      <c r="H361" s="81"/>
      <c r="I361" s="81"/>
      <c r="J361" s="69"/>
    </row>
    <row r="362" spans="1:10" x14ac:dyDescent="0.15">
      <c r="A362" s="80"/>
      <c r="B362" s="81"/>
      <c r="C362" s="81"/>
      <c r="D362" s="82"/>
      <c r="E362" s="81"/>
      <c r="F362" s="81"/>
      <c r="G362" s="81"/>
      <c r="H362" s="81"/>
      <c r="I362" s="81"/>
      <c r="J362" s="69"/>
    </row>
    <row r="363" spans="1:10" x14ac:dyDescent="0.15">
      <c r="A363" s="80"/>
      <c r="B363" s="81"/>
      <c r="C363" s="81"/>
      <c r="D363" s="82"/>
      <c r="E363" s="81"/>
      <c r="F363" s="81"/>
      <c r="G363" s="81"/>
      <c r="H363" s="81"/>
      <c r="I363" s="81"/>
      <c r="J363" s="69"/>
    </row>
    <row r="364" spans="1:10" x14ac:dyDescent="0.15">
      <c r="A364" s="80"/>
      <c r="B364" s="81"/>
      <c r="C364" s="81"/>
      <c r="D364" s="82"/>
      <c r="E364" s="81"/>
      <c r="F364" s="81"/>
      <c r="G364" s="81"/>
      <c r="H364" s="81"/>
      <c r="I364" s="81"/>
      <c r="J364" s="69"/>
    </row>
    <row r="365" spans="1:10" x14ac:dyDescent="0.15">
      <c r="A365" s="80"/>
      <c r="B365" s="81"/>
      <c r="C365" s="81"/>
      <c r="D365" s="82"/>
      <c r="E365" s="81"/>
      <c r="F365" s="81"/>
      <c r="G365" s="81"/>
      <c r="H365" s="81"/>
      <c r="I365" s="81"/>
      <c r="J365" s="69"/>
    </row>
    <row r="366" spans="1:10" x14ac:dyDescent="0.15">
      <c r="A366" s="80"/>
      <c r="B366" s="81"/>
      <c r="C366" s="81"/>
      <c r="D366" s="82"/>
      <c r="E366" s="81"/>
      <c r="F366" s="81"/>
      <c r="G366" s="81"/>
      <c r="H366" s="81"/>
      <c r="I366" s="81"/>
      <c r="J366" s="69"/>
    </row>
    <row r="367" spans="1:10" x14ac:dyDescent="0.15">
      <c r="A367" s="80"/>
      <c r="B367" s="81"/>
      <c r="C367" s="81"/>
      <c r="D367" s="82"/>
      <c r="E367" s="81"/>
      <c r="F367" s="81"/>
      <c r="G367" s="81"/>
      <c r="H367" s="81"/>
      <c r="I367" s="81"/>
      <c r="J367" s="69"/>
    </row>
    <row r="368" spans="1:10" x14ac:dyDescent="0.15">
      <c r="A368" s="80"/>
      <c r="B368" s="81"/>
      <c r="C368" s="81"/>
      <c r="D368" s="82"/>
      <c r="E368" s="81"/>
      <c r="F368" s="81"/>
      <c r="G368" s="81"/>
      <c r="H368" s="81"/>
      <c r="I368" s="81"/>
      <c r="J368" s="69"/>
    </row>
    <row r="369" spans="1:10" x14ac:dyDescent="0.15">
      <c r="A369" s="80"/>
      <c r="B369" s="81"/>
      <c r="C369" s="81"/>
      <c r="D369" s="82"/>
      <c r="E369" s="81"/>
      <c r="F369" s="81"/>
      <c r="G369" s="81"/>
      <c r="H369" s="81"/>
      <c r="I369" s="81"/>
      <c r="J369" s="69"/>
    </row>
    <row r="370" spans="1:10" x14ac:dyDescent="0.15">
      <c r="A370" s="80"/>
      <c r="B370" s="81"/>
      <c r="C370" s="81"/>
      <c r="D370" s="82"/>
      <c r="E370" s="81"/>
      <c r="F370" s="81"/>
      <c r="G370" s="81"/>
      <c r="H370" s="81"/>
      <c r="I370" s="81"/>
      <c r="J370" s="69"/>
    </row>
    <row r="371" spans="1:10" x14ac:dyDescent="0.15">
      <c r="A371" s="80"/>
      <c r="B371" s="81"/>
      <c r="C371" s="81"/>
      <c r="D371" s="82"/>
      <c r="E371" s="81"/>
      <c r="F371" s="81"/>
      <c r="G371" s="81"/>
      <c r="H371" s="81"/>
      <c r="I371" s="81"/>
      <c r="J371" s="69"/>
    </row>
    <row r="372" spans="1:10" x14ac:dyDescent="0.15">
      <c r="A372" s="80"/>
      <c r="B372" s="81"/>
      <c r="C372" s="81"/>
      <c r="D372" s="82"/>
      <c r="E372" s="81"/>
      <c r="F372" s="81"/>
      <c r="G372" s="81"/>
      <c r="H372" s="81"/>
      <c r="I372" s="81"/>
      <c r="J372" s="69"/>
    </row>
    <row r="373" spans="1:10" x14ac:dyDescent="0.15">
      <c r="A373" s="80"/>
      <c r="B373" s="81"/>
      <c r="C373" s="81"/>
      <c r="D373" s="82"/>
      <c r="E373" s="81"/>
      <c r="F373" s="81"/>
      <c r="G373" s="81"/>
      <c r="H373" s="81"/>
      <c r="I373" s="81"/>
      <c r="J373" s="69"/>
    </row>
    <row r="374" spans="1:10" x14ac:dyDescent="0.15">
      <c r="A374" s="80"/>
      <c r="B374" s="81"/>
      <c r="C374" s="81"/>
      <c r="D374" s="82"/>
      <c r="E374" s="81"/>
      <c r="F374" s="81"/>
      <c r="G374" s="81"/>
      <c r="H374" s="81"/>
      <c r="I374" s="81"/>
      <c r="J374" s="69"/>
    </row>
    <row r="375" spans="1:10" x14ac:dyDescent="0.15">
      <c r="A375" s="80"/>
      <c r="B375" s="81"/>
      <c r="C375" s="81"/>
      <c r="D375" s="82"/>
      <c r="E375" s="81"/>
      <c r="F375" s="81"/>
      <c r="G375" s="81"/>
      <c r="H375" s="81"/>
      <c r="I375" s="81"/>
      <c r="J375" s="69"/>
    </row>
    <row r="376" spans="1:10" x14ac:dyDescent="0.15">
      <c r="A376" s="80"/>
      <c r="B376" s="81"/>
      <c r="C376" s="81"/>
      <c r="D376" s="82"/>
      <c r="E376" s="81"/>
      <c r="F376" s="81"/>
      <c r="G376" s="81"/>
      <c r="H376" s="81"/>
      <c r="I376" s="81"/>
      <c r="J376" s="69"/>
    </row>
    <row r="377" spans="1:10" x14ac:dyDescent="0.15">
      <c r="A377" s="80"/>
      <c r="B377" s="81"/>
      <c r="C377" s="81"/>
      <c r="D377" s="82"/>
      <c r="E377" s="81"/>
      <c r="F377" s="81"/>
      <c r="G377" s="81"/>
      <c r="H377" s="81"/>
      <c r="I377" s="81"/>
      <c r="J377" s="69"/>
    </row>
    <row r="378" spans="1:10" x14ac:dyDescent="0.15">
      <c r="A378" s="80"/>
      <c r="B378" s="81"/>
      <c r="C378" s="81"/>
      <c r="D378" s="82"/>
      <c r="E378" s="81"/>
      <c r="F378" s="81"/>
      <c r="G378" s="81"/>
      <c r="H378" s="81"/>
      <c r="I378" s="81"/>
      <c r="J378" s="69"/>
    </row>
    <row r="379" spans="1:10" x14ac:dyDescent="0.15">
      <c r="A379" s="80"/>
      <c r="B379" s="81"/>
      <c r="C379" s="81"/>
      <c r="D379" s="82"/>
      <c r="E379" s="81"/>
      <c r="F379" s="81"/>
      <c r="G379" s="81"/>
      <c r="H379" s="81"/>
      <c r="I379" s="81"/>
      <c r="J379" s="69"/>
    </row>
    <row r="380" spans="1:10" x14ac:dyDescent="0.15">
      <c r="A380" s="80"/>
      <c r="B380" s="81"/>
      <c r="C380" s="81"/>
      <c r="D380" s="82"/>
      <c r="E380" s="81"/>
      <c r="F380" s="81"/>
      <c r="G380" s="81"/>
      <c r="H380" s="81"/>
      <c r="I380" s="81"/>
      <c r="J380" s="69"/>
    </row>
    <row r="381" spans="1:10" x14ac:dyDescent="0.15">
      <c r="A381" s="80"/>
      <c r="B381" s="81"/>
      <c r="C381" s="81"/>
      <c r="D381" s="82"/>
      <c r="E381" s="81"/>
      <c r="F381" s="81"/>
      <c r="G381" s="81"/>
      <c r="H381" s="81"/>
      <c r="I381" s="81"/>
      <c r="J381" s="69"/>
    </row>
    <row r="382" spans="1:10" x14ac:dyDescent="0.15">
      <c r="A382" s="80"/>
      <c r="B382" s="81"/>
      <c r="C382" s="81"/>
      <c r="D382" s="82"/>
      <c r="E382" s="81"/>
      <c r="F382" s="81"/>
      <c r="G382" s="81"/>
      <c r="H382" s="81"/>
      <c r="I382" s="81"/>
      <c r="J382" s="69"/>
    </row>
    <row r="383" spans="1:10" x14ac:dyDescent="0.15">
      <c r="A383" s="80"/>
      <c r="B383" s="81"/>
      <c r="C383" s="81"/>
      <c r="D383" s="82"/>
      <c r="E383" s="81"/>
      <c r="F383" s="81"/>
      <c r="G383" s="81"/>
      <c r="H383" s="81"/>
      <c r="I383" s="81"/>
      <c r="J383" s="69"/>
    </row>
    <row r="384" spans="1:10" x14ac:dyDescent="0.15">
      <c r="A384" s="80"/>
      <c r="B384" s="81"/>
      <c r="C384" s="81"/>
      <c r="D384" s="82"/>
      <c r="E384" s="81"/>
      <c r="F384" s="81"/>
      <c r="G384" s="81"/>
      <c r="H384" s="81"/>
      <c r="I384" s="81"/>
      <c r="J384" s="69"/>
    </row>
    <row r="385" spans="1:10" x14ac:dyDescent="0.15">
      <c r="A385" s="80"/>
      <c r="B385" s="81"/>
      <c r="C385" s="81"/>
      <c r="D385" s="82"/>
      <c r="E385" s="81"/>
      <c r="F385" s="81"/>
      <c r="G385" s="81"/>
      <c r="H385" s="81"/>
      <c r="I385" s="81"/>
      <c r="J385" s="69"/>
    </row>
    <row r="386" spans="1:10" x14ac:dyDescent="0.15">
      <c r="A386" s="80"/>
      <c r="B386" s="81"/>
      <c r="C386" s="81"/>
      <c r="D386" s="82"/>
      <c r="E386" s="81"/>
      <c r="F386" s="81"/>
      <c r="G386" s="81"/>
      <c r="H386" s="81"/>
      <c r="I386" s="81"/>
      <c r="J386" s="69"/>
    </row>
    <row r="387" spans="1:10" x14ac:dyDescent="0.15">
      <c r="A387" s="80"/>
      <c r="B387" s="81"/>
      <c r="C387" s="81"/>
      <c r="D387" s="82"/>
      <c r="E387" s="81"/>
      <c r="F387" s="81"/>
      <c r="G387" s="81"/>
      <c r="H387" s="81"/>
      <c r="I387" s="81"/>
      <c r="J387" s="69"/>
    </row>
    <row r="388" spans="1:10" x14ac:dyDescent="0.15">
      <c r="A388" s="80"/>
      <c r="B388" s="81"/>
      <c r="C388" s="81"/>
      <c r="D388" s="82"/>
      <c r="E388" s="81"/>
      <c r="F388" s="81"/>
      <c r="G388" s="81"/>
      <c r="H388" s="81"/>
      <c r="I388" s="81"/>
      <c r="J388" s="69"/>
    </row>
    <row r="389" spans="1:10" x14ac:dyDescent="0.15">
      <c r="A389" s="80"/>
      <c r="B389" s="81"/>
      <c r="C389" s="81"/>
      <c r="D389" s="82"/>
      <c r="E389" s="81"/>
      <c r="F389" s="81"/>
      <c r="G389" s="81"/>
      <c r="H389" s="81"/>
      <c r="I389" s="81"/>
      <c r="J389" s="69"/>
    </row>
    <row r="390" spans="1:10" x14ac:dyDescent="0.15">
      <c r="A390" s="80"/>
      <c r="B390" s="81"/>
      <c r="C390" s="81"/>
      <c r="D390" s="82"/>
      <c r="E390" s="81"/>
      <c r="F390" s="81"/>
      <c r="G390" s="81"/>
      <c r="H390" s="81"/>
      <c r="I390" s="81"/>
      <c r="J390" s="69"/>
    </row>
    <row r="391" spans="1:10" x14ac:dyDescent="0.15">
      <c r="A391" s="80"/>
      <c r="B391" s="81"/>
      <c r="C391" s="81"/>
      <c r="D391" s="82"/>
      <c r="E391" s="81"/>
      <c r="F391" s="81"/>
      <c r="G391" s="81"/>
      <c r="H391" s="81"/>
      <c r="I391" s="81"/>
      <c r="J391" s="69"/>
    </row>
    <row r="392" spans="1:10" x14ac:dyDescent="0.15">
      <c r="A392" s="80"/>
      <c r="B392" s="81"/>
      <c r="C392" s="81"/>
      <c r="D392" s="82"/>
      <c r="E392" s="81"/>
      <c r="F392" s="81"/>
      <c r="G392" s="81"/>
      <c r="H392" s="81"/>
      <c r="I392" s="81"/>
      <c r="J392" s="69"/>
    </row>
    <row r="393" spans="1:10" x14ac:dyDescent="0.15">
      <c r="A393" s="80"/>
      <c r="B393" s="81"/>
      <c r="C393" s="81"/>
      <c r="D393" s="82"/>
      <c r="E393" s="81"/>
      <c r="F393" s="81"/>
      <c r="G393" s="81"/>
      <c r="H393" s="81"/>
      <c r="I393" s="81"/>
      <c r="J393" s="69"/>
    </row>
    <row r="394" spans="1:10" x14ac:dyDescent="0.15">
      <c r="A394" s="80"/>
      <c r="B394" s="81"/>
      <c r="C394" s="81"/>
      <c r="D394" s="82"/>
      <c r="E394" s="81"/>
      <c r="F394" s="81"/>
      <c r="G394" s="81"/>
      <c r="H394" s="81"/>
      <c r="I394" s="81"/>
      <c r="J394" s="69"/>
    </row>
    <row r="395" spans="1:10" x14ac:dyDescent="0.15">
      <c r="A395" s="80"/>
      <c r="B395" s="81"/>
      <c r="C395" s="81"/>
      <c r="D395" s="82"/>
      <c r="E395" s="81"/>
      <c r="F395" s="81"/>
      <c r="G395" s="81"/>
      <c r="H395" s="81"/>
      <c r="I395" s="81"/>
      <c r="J395" s="69"/>
    </row>
    <row r="396" spans="1:10" x14ac:dyDescent="0.15">
      <c r="A396" s="80"/>
      <c r="B396" s="81"/>
      <c r="C396" s="81"/>
      <c r="D396" s="82"/>
      <c r="E396" s="81"/>
      <c r="F396" s="81"/>
      <c r="G396" s="81"/>
      <c r="H396" s="81"/>
      <c r="I396" s="81"/>
      <c r="J396" s="69"/>
    </row>
    <row r="397" spans="1:10" x14ac:dyDescent="0.15">
      <c r="A397" s="80"/>
      <c r="B397" s="81"/>
      <c r="C397" s="81"/>
      <c r="D397" s="82"/>
      <c r="E397" s="81"/>
      <c r="F397" s="81"/>
      <c r="G397" s="81"/>
      <c r="H397" s="81"/>
      <c r="I397" s="81"/>
      <c r="J397" s="69"/>
    </row>
    <row r="398" spans="1:10" x14ac:dyDescent="0.15">
      <c r="A398" s="80"/>
      <c r="B398" s="81"/>
      <c r="C398" s="81"/>
      <c r="D398" s="82"/>
      <c r="E398" s="81"/>
      <c r="F398" s="81"/>
      <c r="G398" s="81"/>
      <c r="H398" s="81"/>
      <c r="I398" s="81"/>
      <c r="J398" s="69"/>
    </row>
    <row r="399" spans="1:10" x14ac:dyDescent="0.15">
      <c r="A399" s="80"/>
      <c r="B399" s="81"/>
      <c r="C399" s="81"/>
      <c r="D399" s="82"/>
      <c r="E399" s="81"/>
      <c r="F399" s="81"/>
      <c r="G399" s="81"/>
      <c r="H399" s="81"/>
      <c r="I399" s="81"/>
      <c r="J399" s="69"/>
    </row>
    <row r="400" spans="1:10" x14ac:dyDescent="0.15">
      <c r="A400" s="80"/>
      <c r="B400" s="81"/>
      <c r="C400" s="81"/>
      <c r="D400" s="82"/>
      <c r="E400" s="81"/>
      <c r="F400" s="81"/>
      <c r="G400" s="81"/>
      <c r="H400" s="81"/>
      <c r="I400" s="81"/>
      <c r="J400" s="69"/>
    </row>
    <row r="401" spans="1:10" x14ac:dyDescent="0.15">
      <c r="A401" s="80"/>
      <c r="B401" s="81"/>
      <c r="C401" s="81"/>
      <c r="D401" s="82"/>
      <c r="E401" s="81"/>
      <c r="F401" s="81"/>
      <c r="G401" s="81"/>
      <c r="H401" s="81"/>
      <c r="I401" s="81"/>
      <c r="J401" s="69"/>
    </row>
    <row r="402" spans="1:10" x14ac:dyDescent="0.15">
      <c r="A402" s="80"/>
      <c r="B402" s="81"/>
      <c r="C402" s="81"/>
      <c r="D402" s="82"/>
      <c r="E402" s="81"/>
      <c r="F402" s="81"/>
      <c r="G402" s="81"/>
      <c r="H402" s="81"/>
      <c r="I402" s="81"/>
      <c r="J402" s="69"/>
    </row>
    <row r="403" spans="1:10" x14ac:dyDescent="0.15">
      <c r="A403" s="80"/>
      <c r="B403" s="81"/>
      <c r="C403" s="81"/>
      <c r="D403" s="82"/>
      <c r="E403" s="81"/>
      <c r="F403" s="81"/>
      <c r="G403" s="81"/>
      <c r="H403" s="81"/>
      <c r="I403" s="81"/>
      <c r="J403" s="69"/>
    </row>
    <row r="404" spans="1:10" x14ac:dyDescent="0.15">
      <c r="A404" s="80"/>
      <c r="B404" s="81"/>
      <c r="C404" s="81"/>
      <c r="D404" s="82"/>
      <c r="E404" s="81"/>
      <c r="F404" s="81"/>
      <c r="G404" s="81"/>
      <c r="H404" s="81"/>
      <c r="I404" s="81"/>
      <c r="J404" s="69"/>
    </row>
    <row r="405" spans="1:10" x14ac:dyDescent="0.15">
      <c r="A405" s="80"/>
      <c r="B405" s="81"/>
      <c r="C405" s="81"/>
      <c r="D405" s="82"/>
      <c r="E405" s="81"/>
      <c r="F405" s="81"/>
      <c r="G405" s="81"/>
      <c r="H405" s="81"/>
      <c r="I405" s="81"/>
      <c r="J405" s="69"/>
    </row>
    <row r="406" spans="1:10" x14ac:dyDescent="0.15">
      <c r="A406" s="80"/>
      <c r="B406" s="81"/>
      <c r="C406" s="81"/>
      <c r="D406" s="82"/>
      <c r="E406" s="81"/>
      <c r="F406" s="81"/>
      <c r="G406" s="81"/>
      <c r="H406" s="81"/>
      <c r="I406" s="81"/>
      <c r="J406" s="69"/>
    </row>
    <row r="407" spans="1:10" x14ac:dyDescent="0.15">
      <c r="A407" s="80"/>
      <c r="B407" s="81"/>
      <c r="C407" s="81"/>
      <c r="D407" s="82"/>
      <c r="E407" s="81"/>
      <c r="F407" s="81"/>
      <c r="G407" s="81"/>
      <c r="H407" s="81"/>
      <c r="I407" s="81"/>
      <c r="J407" s="69"/>
    </row>
    <row r="408" spans="1:10" x14ac:dyDescent="0.15">
      <c r="A408" s="80"/>
      <c r="B408" s="81"/>
      <c r="C408" s="81"/>
      <c r="D408" s="82"/>
      <c r="E408" s="81"/>
      <c r="F408" s="81"/>
      <c r="G408" s="81"/>
      <c r="H408" s="81"/>
      <c r="I408" s="81"/>
      <c r="J408" s="69"/>
    </row>
    <row r="409" spans="1:10" x14ac:dyDescent="0.15">
      <c r="A409" s="80"/>
      <c r="B409" s="81"/>
      <c r="C409" s="81"/>
      <c r="D409" s="82"/>
      <c r="E409" s="81"/>
      <c r="F409" s="81"/>
      <c r="G409" s="81"/>
      <c r="H409" s="81"/>
      <c r="I409" s="81"/>
      <c r="J409" s="69"/>
    </row>
    <row r="410" spans="1:10" x14ac:dyDescent="0.15">
      <c r="A410" s="80"/>
      <c r="B410" s="81"/>
      <c r="C410" s="81"/>
      <c r="D410" s="82"/>
      <c r="E410" s="81"/>
      <c r="F410" s="81"/>
      <c r="G410" s="81"/>
      <c r="H410" s="81"/>
      <c r="I410" s="81"/>
      <c r="J410" s="69"/>
    </row>
    <row r="411" spans="1:10" x14ac:dyDescent="0.15">
      <c r="A411" s="80"/>
      <c r="B411" s="81"/>
      <c r="C411" s="81"/>
      <c r="D411" s="82"/>
      <c r="E411" s="81"/>
      <c r="F411" s="81"/>
      <c r="G411" s="81"/>
      <c r="H411" s="81"/>
      <c r="I411" s="81"/>
      <c r="J411" s="69"/>
    </row>
    <row r="412" spans="1:10" x14ac:dyDescent="0.15">
      <c r="A412" s="80"/>
      <c r="B412" s="81"/>
      <c r="C412" s="81"/>
      <c r="D412" s="82"/>
      <c r="E412" s="81"/>
      <c r="F412" s="81"/>
      <c r="G412" s="81"/>
      <c r="H412" s="81"/>
      <c r="I412" s="81"/>
      <c r="J412" s="69"/>
    </row>
    <row r="413" spans="1:10" x14ac:dyDescent="0.15">
      <c r="A413" s="80"/>
      <c r="B413" s="81"/>
      <c r="C413" s="81"/>
      <c r="D413" s="82"/>
      <c r="E413" s="81"/>
      <c r="F413" s="81"/>
      <c r="G413" s="81"/>
      <c r="H413" s="81"/>
      <c r="I413" s="81"/>
      <c r="J413" s="69"/>
    </row>
    <row r="414" spans="1:10" x14ac:dyDescent="0.15">
      <c r="A414" s="80"/>
      <c r="B414" s="81"/>
      <c r="C414" s="81"/>
      <c r="D414" s="82"/>
      <c r="E414" s="81"/>
      <c r="F414" s="81"/>
      <c r="G414" s="81"/>
      <c r="H414" s="81"/>
      <c r="I414" s="81"/>
      <c r="J414" s="69"/>
    </row>
    <row r="415" spans="1:10" x14ac:dyDescent="0.15">
      <c r="A415" s="80"/>
      <c r="B415" s="81"/>
      <c r="C415" s="81"/>
      <c r="D415" s="82"/>
      <c r="E415" s="81"/>
      <c r="F415" s="81"/>
      <c r="G415" s="81"/>
      <c r="H415" s="81"/>
      <c r="I415" s="81"/>
      <c r="J415" s="69"/>
    </row>
    <row r="416" spans="1:10" x14ac:dyDescent="0.15">
      <c r="A416" s="80"/>
      <c r="B416" s="81"/>
      <c r="C416" s="81"/>
      <c r="D416" s="82"/>
      <c r="E416" s="81"/>
      <c r="F416" s="81"/>
      <c r="G416" s="81"/>
      <c r="H416" s="81"/>
      <c r="I416" s="81"/>
      <c r="J416" s="69"/>
    </row>
    <row r="417" spans="1:10" x14ac:dyDescent="0.15">
      <c r="A417" s="80"/>
      <c r="B417" s="81"/>
      <c r="C417" s="81"/>
      <c r="D417" s="82"/>
      <c r="E417" s="81"/>
      <c r="F417" s="81"/>
      <c r="G417" s="81"/>
      <c r="H417" s="81"/>
      <c r="I417" s="81"/>
      <c r="J417" s="69"/>
    </row>
    <row r="418" spans="1:10" x14ac:dyDescent="0.15">
      <c r="A418" s="80"/>
      <c r="B418" s="81"/>
      <c r="C418" s="81"/>
      <c r="D418" s="82"/>
      <c r="E418" s="81"/>
      <c r="F418" s="81"/>
      <c r="G418" s="81"/>
      <c r="H418" s="81"/>
      <c r="I418" s="81"/>
      <c r="J418" s="69"/>
    </row>
    <row r="419" spans="1:10" x14ac:dyDescent="0.15">
      <c r="A419" s="80"/>
      <c r="B419" s="81"/>
      <c r="C419" s="81"/>
      <c r="D419" s="82"/>
      <c r="E419" s="81"/>
      <c r="F419" s="81"/>
      <c r="G419" s="81"/>
      <c r="H419" s="81"/>
      <c r="I419" s="81"/>
      <c r="J419" s="69"/>
    </row>
    <row r="420" spans="1:10" x14ac:dyDescent="0.15">
      <c r="A420" s="80"/>
      <c r="B420" s="81"/>
      <c r="C420" s="81"/>
      <c r="D420" s="82"/>
      <c r="E420" s="81"/>
      <c r="F420" s="81"/>
      <c r="G420" s="81"/>
      <c r="H420" s="81"/>
      <c r="I420" s="81"/>
      <c r="J420" s="69"/>
    </row>
    <row r="421" spans="1:10" x14ac:dyDescent="0.15">
      <c r="A421" s="80"/>
      <c r="B421" s="81"/>
      <c r="C421" s="81"/>
      <c r="D421" s="82"/>
      <c r="E421" s="81"/>
      <c r="F421" s="81"/>
      <c r="G421" s="81"/>
      <c r="H421" s="81"/>
      <c r="I421" s="81"/>
      <c r="J421" s="69"/>
    </row>
    <row r="422" spans="1:10" x14ac:dyDescent="0.15">
      <c r="A422" s="80"/>
      <c r="B422" s="81"/>
      <c r="C422" s="81"/>
      <c r="D422" s="82"/>
      <c r="E422" s="81"/>
      <c r="F422" s="81"/>
      <c r="G422" s="81"/>
      <c r="H422" s="81"/>
      <c r="I422" s="81"/>
      <c r="J422" s="69"/>
    </row>
    <row r="423" spans="1:10" x14ac:dyDescent="0.15">
      <c r="A423" s="80"/>
      <c r="B423" s="81"/>
      <c r="C423" s="81"/>
      <c r="D423" s="82"/>
      <c r="E423" s="81"/>
      <c r="F423" s="81"/>
      <c r="G423" s="81"/>
      <c r="H423" s="81"/>
      <c r="I423" s="81"/>
      <c r="J423" s="69"/>
    </row>
    <row r="424" spans="1:10" x14ac:dyDescent="0.15">
      <c r="A424" s="80"/>
      <c r="B424" s="81"/>
      <c r="C424" s="81"/>
      <c r="D424" s="82"/>
      <c r="E424" s="81"/>
      <c r="F424" s="81"/>
      <c r="G424" s="81"/>
      <c r="H424" s="81"/>
      <c r="I424" s="81"/>
      <c r="J424" s="69"/>
    </row>
    <row r="425" spans="1:10" x14ac:dyDescent="0.15">
      <c r="A425" s="80"/>
      <c r="B425" s="81"/>
      <c r="C425" s="81"/>
      <c r="D425" s="82"/>
      <c r="E425" s="81"/>
      <c r="F425" s="81"/>
      <c r="G425" s="81"/>
      <c r="H425" s="81"/>
      <c r="I425" s="81"/>
      <c r="J425" s="69"/>
    </row>
    <row r="426" spans="1:10" x14ac:dyDescent="0.15">
      <c r="A426" s="80"/>
      <c r="B426" s="81"/>
      <c r="C426" s="81"/>
      <c r="D426" s="82"/>
      <c r="E426" s="81"/>
      <c r="F426" s="81"/>
      <c r="G426" s="81"/>
      <c r="H426" s="81"/>
      <c r="I426" s="81"/>
      <c r="J426" s="69"/>
    </row>
    <row r="427" spans="1:10" x14ac:dyDescent="0.15">
      <c r="A427" s="80"/>
      <c r="B427" s="81"/>
      <c r="C427" s="81"/>
      <c r="D427" s="82"/>
      <c r="E427" s="81"/>
      <c r="F427" s="81"/>
      <c r="G427" s="81"/>
      <c r="H427" s="81"/>
      <c r="I427" s="81"/>
      <c r="J427" s="69"/>
    </row>
    <row r="428" spans="1:10" x14ac:dyDescent="0.15">
      <c r="A428" s="80"/>
      <c r="B428" s="81"/>
      <c r="C428" s="81"/>
      <c r="D428" s="82"/>
      <c r="E428" s="81"/>
      <c r="F428" s="81"/>
      <c r="G428" s="81"/>
      <c r="H428" s="81"/>
      <c r="I428" s="81"/>
      <c r="J428" s="69"/>
    </row>
    <row r="429" spans="1:10" x14ac:dyDescent="0.15">
      <c r="A429" s="80"/>
      <c r="B429" s="81"/>
      <c r="C429" s="81"/>
      <c r="D429" s="82"/>
      <c r="E429" s="81"/>
      <c r="F429" s="81"/>
      <c r="G429" s="81"/>
      <c r="H429" s="81"/>
      <c r="I429" s="81"/>
      <c r="J429" s="69"/>
    </row>
    <row r="430" spans="1:10" x14ac:dyDescent="0.15">
      <c r="A430" s="80"/>
      <c r="B430" s="81"/>
      <c r="C430" s="81"/>
      <c r="D430" s="82"/>
      <c r="E430" s="81"/>
      <c r="F430" s="81"/>
      <c r="G430" s="81"/>
      <c r="H430" s="81"/>
      <c r="I430" s="81"/>
      <c r="J430" s="69"/>
    </row>
    <row r="431" spans="1:10" x14ac:dyDescent="0.15">
      <c r="A431" s="80"/>
      <c r="B431" s="81"/>
      <c r="C431" s="81"/>
      <c r="D431" s="82"/>
      <c r="E431" s="81"/>
      <c r="F431" s="81"/>
      <c r="G431" s="81"/>
      <c r="H431" s="81"/>
      <c r="I431" s="81"/>
      <c r="J431" s="69"/>
    </row>
    <row r="432" spans="1:10" x14ac:dyDescent="0.15">
      <c r="A432" s="80"/>
      <c r="B432" s="81"/>
      <c r="C432" s="81"/>
      <c r="D432" s="82"/>
      <c r="E432" s="81"/>
      <c r="F432" s="81"/>
      <c r="G432" s="81"/>
      <c r="H432" s="81"/>
      <c r="I432" s="81"/>
      <c r="J432" s="69"/>
    </row>
    <row r="433" spans="1:10" x14ac:dyDescent="0.15">
      <c r="A433" s="80"/>
      <c r="B433" s="81"/>
      <c r="C433" s="81"/>
      <c r="D433" s="82"/>
      <c r="E433" s="81"/>
      <c r="F433" s="81"/>
      <c r="G433" s="81"/>
      <c r="H433" s="81"/>
      <c r="I433" s="81"/>
      <c r="J433" s="69"/>
    </row>
    <row r="434" spans="1:10" x14ac:dyDescent="0.15">
      <c r="A434" s="80"/>
      <c r="B434" s="81"/>
      <c r="C434" s="81"/>
      <c r="D434" s="82"/>
      <c r="E434" s="81"/>
      <c r="F434" s="81"/>
      <c r="G434" s="81"/>
      <c r="H434" s="81"/>
      <c r="I434" s="81"/>
      <c r="J434" s="69"/>
    </row>
    <row r="435" spans="1:10" x14ac:dyDescent="0.15">
      <c r="A435" s="80"/>
      <c r="B435" s="81"/>
      <c r="C435" s="81"/>
      <c r="D435" s="82"/>
      <c r="E435" s="81"/>
      <c r="F435" s="81"/>
      <c r="G435" s="81"/>
      <c r="H435" s="81"/>
      <c r="I435" s="81"/>
      <c r="J435" s="69"/>
    </row>
    <row r="436" spans="1:10" x14ac:dyDescent="0.15">
      <c r="A436" s="80"/>
      <c r="B436" s="81"/>
      <c r="C436" s="81"/>
      <c r="D436" s="82"/>
      <c r="E436" s="81"/>
      <c r="F436" s="81"/>
      <c r="G436" s="81"/>
      <c r="H436" s="81"/>
      <c r="I436" s="81"/>
      <c r="J436" s="69"/>
    </row>
    <row r="437" spans="1:10" x14ac:dyDescent="0.15">
      <c r="A437" s="80"/>
      <c r="B437" s="81"/>
      <c r="C437" s="81"/>
      <c r="D437" s="82"/>
      <c r="E437" s="81"/>
      <c r="F437" s="81"/>
      <c r="G437" s="81"/>
      <c r="H437" s="81"/>
      <c r="I437" s="81"/>
      <c r="J437" s="69"/>
    </row>
    <row r="438" spans="1:10" x14ac:dyDescent="0.15">
      <c r="A438" s="80"/>
      <c r="B438" s="81"/>
      <c r="C438" s="81"/>
      <c r="D438" s="82"/>
      <c r="E438" s="81"/>
      <c r="F438" s="81"/>
      <c r="G438" s="81"/>
      <c r="H438" s="81"/>
      <c r="I438" s="81"/>
      <c r="J438" s="69"/>
    </row>
    <row r="439" spans="1:10" x14ac:dyDescent="0.15">
      <c r="A439" s="80"/>
      <c r="B439" s="81"/>
      <c r="C439" s="81"/>
      <c r="D439" s="82"/>
      <c r="E439" s="81"/>
      <c r="F439" s="81"/>
      <c r="G439" s="81"/>
      <c r="H439" s="81"/>
      <c r="I439" s="81"/>
      <c r="J439" s="69"/>
    </row>
    <row r="440" spans="1:10" x14ac:dyDescent="0.15">
      <c r="A440" s="80"/>
      <c r="B440" s="81"/>
      <c r="C440" s="81"/>
      <c r="D440" s="82"/>
      <c r="E440" s="81"/>
      <c r="F440" s="81"/>
      <c r="G440" s="81"/>
      <c r="H440" s="81"/>
      <c r="I440" s="81"/>
      <c r="J440" s="69"/>
    </row>
    <row r="441" spans="1:10" x14ac:dyDescent="0.15">
      <c r="A441" s="80"/>
      <c r="B441" s="81"/>
      <c r="C441" s="81"/>
      <c r="D441" s="82"/>
      <c r="E441" s="81"/>
      <c r="F441" s="81"/>
      <c r="G441" s="81"/>
      <c r="H441" s="81"/>
      <c r="I441" s="81"/>
      <c r="J441" s="69"/>
    </row>
    <row r="442" spans="1:10" x14ac:dyDescent="0.15">
      <c r="A442" s="80"/>
      <c r="B442" s="81"/>
      <c r="C442" s="81"/>
      <c r="D442" s="82"/>
      <c r="E442" s="81"/>
      <c r="F442" s="81"/>
      <c r="G442" s="81"/>
      <c r="H442" s="81"/>
      <c r="I442" s="81"/>
      <c r="J442" s="69"/>
    </row>
    <row r="443" spans="1:10" x14ac:dyDescent="0.15">
      <c r="A443" s="80"/>
      <c r="B443" s="81"/>
      <c r="C443" s="81"/>
      <c r="D443" s="82"/>
      <c r="E443" s="81"/>
      <c r="F443" s="81"/>
      <c r="G443" s="81"/>
      <c r="H443" s="81"/>
      <c r="I443" s="81"/>
      <c r="J443" s="69"/>
    </row>
    <row r="444" spans="1:10" x14ac:dyDescent="0.15">
      <c r="A444" s="80"/>
      <c r="B444" s="81"/>
      <c r="C444" s="81"/>
      <c r="D444" s="82"/>
      <c r="E444" s="81"/>
      <c r="F444" s="81"/>
      <c r="G444" s="81"/>
      <c r="H444" s="81"/>
      <c r="I444" s="81"/>
      <c r="J444" s="69"/>
    </row>
    <row r="445" spans="1:10" x14ac:dyDescent="0.15">
      <c r="A445" s="80"/>
      <c r="B445" s="81"/>
      <c r="C445" s="81"/>
      <c r="D445" s="82"/>
      <c r="E445" s="81"/>
      <c r="F445" s="81"/>
      <c r="G445" s="81"/>
      <c r="H445" s="81"/>
      <c r="I445" s="81"/>
      <c r="J445" s="69"/>
    </row>
    <row r="446" spans="1:10" x14ac:dyDescent="0.15">
      <c r="A446" s="80"/>
      <c r="B446" s="81"/>
      <c r="C446" s="81"/>
      <c r="D446" s="82"/>
      <c r="E446" s="81"/>
      <c r="F446" s="81"/>
      <c r="G446" s="81"/>
      <c r="H446" s="81"/>
      <c r="I446" s="81"/>
      <c r="J446" s="69"/>
    </row>
    <row r="447" spans="1:10" x14ac:dyDescent="0.15">
      <c r="A447" s="80"/>
      <c r="B447" s="81"/>
      <c r="C447" s="81"/>
      <c r="D447" s="82"/>
      <c r="E447" s="81"/>
      <c r="F447" s="81"/>
      <c r="G447" s="81"/>
      <c r="H447" s="81"/>
      <c r="I447" s="81"/>
      <c r="J447" s="69"/>
    </row>
    <row r="448" spans="1:10" x14ac:dyDescent="0.15">
      <c r="A448" s="80"/>
      <c r="B448" s="81"/>
      <c r="C448" s="81"/>
      <c r="D448" s="82"/>
      <c r="E448" s="81"/>
      <c r="F448" s="81"/>
      <c r="G448" s="81"/>
      <c r="H448" s="81"/>
      <c r="I448" s="81"/>
      <c r="J448" s="69"/>
    </row>
    <row r="449" spans="1:10" x14ac:dyDescent="0.15">
      <c r="A449" s="80"/>
      <c r="B449" s="81"/>
      <c r="C449" s="81"/>
      <c r="D449" s="82"/>
      <c r="E449" s="81"/>
      <c r="F449" s="81"/>
      <c r="G449" s="81"/>
      <c r="H449" s="81"/>
      <c r="I449" s="81"/>
      <c r="J449" s="69"/>
    </row>
    <row r="450" spans="1:10" x14ac:dyDescent="0.15">
      <c r="A450" s="80"/>
      <c r="B450" s="81"/>
      <c r="C450" s="81"/>
      <c r="D450" s="82"/>
      <c r="E450" s="81"/>
      <c r="F450" s="81"/>
      <c r="G450" s="81"/>
      <c r="H450" s="81"/>
      <c r="I450" s="81"/>
      <c r="J450" s="69"/>
    </row>
    <row r="451" spans="1:10" x14ac:dyDescent="0.15">
      <c r="A451" s="80"/>
      <c r="B451" s="81"/>
      <c r="C451" s="81"/>
      <c r="D451" s="82"/>
      <c r="E451" s="81"/>
      <c r="F451" s="81"/>
      <c r="G451" s="81"/>
      <c r="H451" s="81"/>
      <c r="I451" s="81"/>
      <c r="J451" s="69"/>
    </row>
    <row r="452" spans="1:10" x14ac:dyDescent="0.15">
      <c r="A452" s="80"/>
      <c r="B452" s="81"/>
      <c r="C452" s="81"/>
      <c r="D452" s="82"/>
      <c r="E452" s="81"/>
      <c r="F452" s="81"/>
      <c r="G452" s="81"/>
      <c r="H452" s="81"/>
      <c r="I452" s="81"/>
      <c r="J452" s="69"/>
    </row>
    <row r="453" spans="1:10" x14ac:dyDescent="0.15">
      <c r="A453" s="80"/>
      <c r="B453" s="81"/>
      <c r="C453" s="81"/>
      <c r="D453" s="82"/>
      <c r="E453" s="81"/>
      <c r="F453" s="81"/>
      <c r="G453" s="81"/>
      <c r="H453" s="81"/>
      <c r="I453" s="81"/>
      <c r="J453" s="69"/>
    </row>
    <row r="454" spans="1:10" x14ac:dyDescent="0.15">
      <c r="A454" s="80"/>
      <c r="B454" s="81"/>
      <c r="C454" s="81"/>
      <c r="D454" s="82"/>
      <c r="E454" s="81"/>
      <c r="F454" s="81"/>
      <c r="G454" s="81"/>
      <c r="H454" s="81"/>
      <c r="I454" s="81"/>
      <c r="J454" s="69"/>
    </row>
    <row r="455" spans="1:10" x14ac:dyDescent="0.15">
      <c r="A455" s="80"/>
      <c r="B455" s="81"/>
      <c r="C455" s="81"/>
      <c r="D455" s="82"/>
      <c r="E455" s="81"/>
      <c r="F455" s="81"/>
      <c r="G455" s="81"/>
      <c r="H455" s="81"/>
      <c r="I455" s="81"/>
      <c r="J455" s="69"/>
    </row>
    <row r="456" spans="1:10" x14ac:dyDescent="0.15">
      <c r="A456" s="80"/>
      <c r="B456" s="81"/>
      <c r="C456" s="81"/>
      <c r="D456" s="82"/>
      <c r="E456" s="81"/>
      <c r="F456" s="81"/>
      <c r="G456" s="81"/>
      <c r="H456" s="81"/>
      <c r="I456" s="81"/>
      <c r="J456" s="69"/>
    </row>
    <row r="457" spans="1:10" x14ac:dyDescent="0.15">
      <c r="A457" s="80"/>
      <c r="B457" s="81"/>
      <c r="C457" s="81"/>
      <c r="D457" s="82"/>
      <c r="E457" s="81"/>
      <c r="F457" s="81"/>
      <c r="G457" s="81"/>
      <c r="H457" s="81"/>
      <c r="I457" s="81"/>
      <c r="J457" s="69"/>
    </row>
    <row r="458" spans="1:10" x14ac:dyDescent="0.15">
      <c r="A458" s="80"/>
      <c r="B458" s="81"/>
      <c r="C458" s="81"/>
      <c r="D458" s="82"/>
      <c r="E458" s="81"/>
      <c r="F458" s="81"/>
      <c r="G458" s="81"/>
      <c r="H458" s="81"/>
      <c r="I458" s="81"/>
      <c r="J458" s="69"/>
    </row>
    <row r="459" spans="1:10" x14ac:dyDescent="0.15">
      <c r="A459" s="80"/>
      <c r="B459" s="81"/>
      <c r="C459" s="81"/>
      <c r="D459" s="82"/>
      <c r="E459" s="81"/>
      <c r="F459" s="81"/>
      <c r="G459" s="81"/>
      <c r="H459" s="81"/>
      <c r="I459" s="81"/>
      <c r="J459" s="69"/>
    </row>
    <row r="460" spans="1:10" x14ac:dyDescent="0.15">
      <c r="A460" s="80"/>
      <c r="B460" s="81"/>
      <c r="C460" s="81"/>
      <c r="D460" s="82"/>
      <c r="E460" s="81"/>
      <c r="F460" s="81"/>
      <c r="G460" s="81"/>
      <c r="H460" s="81"/>
      <c r="I460" s="81"/>
      <c r="J460" s="69"/>
    </row>
    <row r="461" spans="1:10" x14ac:dyDescent="0.15">
      <c r="A461" s="80"/>
      <c r="B461" s="81"/>
      <c r="C461" s="81"/>
      <c r="D461" s="82"/>
      <c r="E461" s="81"/>
      <c r="F461" s="81"/>
      <c r="G461" s="81"/>
      <c r="H461" s="81"/>
      <c r="I461" s="81"/>
      <c r="J461" s="69"/>
    </row>
    <row r="462" spans="1:10" x14ac:dyDescent="0.15">
      <c r="A462" s="80"/>
      <c r="B462" s="81"/>
      <c r="C462" s="81"/>
      <c r="D462" s="82"/>
      <c r="E462" s="81"/>
      <c r="F462" s="81"/>
      <c r="G462" s="81"/>
      <c r="H462" s="81"/>
      <c r="I462" s="81"/>
      <c r="J462" s="69"/>
    </row>
    <row r="463" spans="1:10" x14ac:dyDescent="0.15">
      <c r="A463" s="80"/>
      <c r="B463" s="81"/>
      <c r="C463" s="81"/>
      <c r="D463" s="82"/>
      <c r="E463" s="81"/>
      <c r="F463" s="81"/>
      <c r="G463" s="81"/>
      <c r="H463" s="81"/>
      <c r="I463" s="81"/>
      <c r="J463" s="69"/>
    </row>
    <row r="464" spans="1:10" x14ac:dyDescent="0.15">
      <c r="A464" s="80"/>
      <c r="B464" s="81"/>
      <c r="C464" s="81"/>
      <c r="D464" s="82"/>
      <c r="E464" s="81"/>
      <c r="F464" s="81"/>
      <c r="G464" s="81"/>
      <c r="H464" s="81"/>
      <c r="I464" s="81"/>
      <c r="J464" s="69"/>
    </row>
    <row r="465" spans="1:10" x14ac:dyDescent="0.15">
      <c r="A465" s="80"/>
      <c r="B465" s="81"/>
      <c r="C465" s="81"/>
      <c r="D465" s="82"/>
      <c r="E465" s="81"/>
      <c r="F465" s="81"/>
      <c r="G465" s="81"/>
      <c r="H465" s="81"/>
      <c r="I465" s="81"/>
      <c r="J465" s="69"/>
    </row>
    <row r="466" spans="1:10" x14ac:dyDescent="0.15">
      <c r="A466" s="80"/>
      <c r="B466" s="81"/>
      <c r="C466" s="81"/>
      <c r="D466" s="82"/>
      <c r="E466" s="81"/>
      <c r="F466" s="81"/>
      <c r="G466" s="81"/>
      <c r="H466" s="81"/>
      <c r="I466" s="81"/>
      <c r="J466" s="69"/>
    </row>
    <row r="467" spans="1:10" x14ac:dyDescent="0.15">
      <c r="A467" s="80"/>
      <c r="B467" s="81"/>
      <c r="C467" s="81"/>
      <c r="D467" s="82"/>
      <c r="E467" s="81"/>
      <c r="F467" s="81"/>
      <c r="G467" s="81"/>
      <c r="H467" s="81"/>
      <c r="I467" s="81"/>
      <c r="J467" s="69"/>
    </row>
    <row r="468" spans="1:10" x14ac:dyDescent="0.15">
      <c r="A468" s="80"/>
      <c r="B468" s="81"/>
      <c r="C468" s="81"/>
      <c r="D468" s="82"/>
      <c r="E468" s="81"/>
      <c r="F468" s="81"/>
      <c r="G468" s="81"/>
      <c r="H468" s="81"/>
      <c r="I468" s="81"/>
      <c r="J468" s="69"/>
    </row>
    <row r="469" spans="1:10" x14ac:dyDescent="0.15">
      <c r="A469" s="80"/>
      <c r="B469" s="81"/>
      <c r="C469" s="81"/>
      <c r="D469" s="82"/>
      <c r="E469" s="81"/>
      <c r="F469" s="81"/>
      <c r="G469" s="81"/>
      <c r="H469" s="81"/>
      <c r="I469" s="81"/>
      <c r="J469" s="69"/>
    </row>
    <row r="470" spans="1:10" x14ac:dyDescent="0.15">
      <c r="A470" s="80"/>
      <c r="B470" s="81"/>
      <c r="C470" s="81"/>
      <c r="D470" s="82"/>
      <c r="E470" s="81"/>
      <c r="F470" s="81"/>
      <c r="G470" s="81"/>
      <c r="H470" s="81"/>
      <c r="I470" s="81"/>
      <c r="J470" s="69"/>
    </row>
    <row r="471" spans="1:10" x14ac:dyDescent="0.15">
      <c r="A471" s="80"/>
      <c r="B471" s="81"/>
      <c r="C471" s="81"/>
      <c r="D471" s="82"/>
      <c r="E471" s="81"/>
      <c r="F471" s="81"/>
      <c r="G471" s="81"/>
      <c r="H471" s="81"/>
      <c r="I471" s="81"/>
      <c r="J471" s="69"/>
    </row>
    <row r="472" spans="1:10" x14ac:dyDescent="0.15">
      <c r="A472" s="80"/>
      <c r="B472" s="81"/>
      <c r="C472" s="81"/>
      <c r="D472" s="82"/>
      <c r="E472" s="81"/>
      <c r="F472" s="81"/>
      <c r="G472" s="81"/>
      <c r="H472" s="81"/>
      <c r="I472" s="81"/>
      <c r="J472" s="69"/>
    </row>
    <row r="473" spans="1:10" x14ac:dyDescent="0.15">
      <c r="A473" s="80"/>
      <c r="B473" s="81"/>
      <c r="C473" s="81"/>
      <c r="D473" s="82"/>
      <c r="E473" s="81"/>
      <c r="F473" s="81"/>
      <c r="G473" s="81"/>
      <c r="H473" s="81"/>
      <c r="I473" s="81"/>
      <c r="J473" s="69"/>
    </row>
    <row r="474" spans="1:10" x14ac:dyDescent="0.15">
      <c r="A474" s="80"/>
      <c r="B474" s="81"/>
      <c r="C474" s="81"/>
      <c r="D474" s="82"/>
      <c r="E474" s="81"/>
      <c r="F474" s="81"/>
      <c r="G474" s="81"/>
      <c r="H474" s="81"/>
      <c r="I474" s="81"/>
      <c r="J474" s="69"/>
    </row>
    <row r="475" spans="1:10" x14ac:dyDescent="0.15">
      <c r="A475" s="80"/>
      <c r="B475" s="81"/>
      <c r="C475" s="81"/>
      <c r="D475" s="82"/>
      <c r="E475" s="81"/>
      <c r="F475" s="81"/>
      <c r="G475" s="81"/>
      <c r="H475" s="81"/>
      <c r="I475" s="81"/>
      <c r="J475" s="69"/>
    </row>
    <row r="476" spans="1:10" x14ac:dyDescent="0.15">
      <c r="A476" s="80"/>
      <c r="B476" s="81"/>
      <c r="C476" s="81"/>
      <c r="D476" s="82"/>
      <c r="E476" s="81"/>
      <c r="F476" s="81"/>
      <c r="G476" s="81"/>
      <c r="H476" s="81"/>
      <c r="I476" s="81"/>
      <c r="J476" s="69"/>
    </row>
    <row r="477" spans="1:10" x14ac:dyDescent="0.15">
      <c r="A477" s="80"/>
      <c r="B477" s="81"/>
      <c r="C477" s="81"/>
      <c r="D477" s="82"/>
      <c r="E477" s="81"/>
      <c r="F477" s="81"/>
      <c r="G477" s="81"/>
      <c r="H477" s="81"/>
      <c r="I477" s="81"/>
      <c r="J477" s="69"/>
    </row>
    <row r="478" spans="1:10" x14ac:dyDescent="0.15">
      <c r="A478" s="80"/>
      <c r="B478" s="81"/>
      <c r="C478" s="81"/>
      <c r="D478" s="82"/>
      <c r="E478" s="81"/>
      <c r="F478" s="81"/>
      <c r="G478" s="81"/>
      <c r="H478" s="81"/>
      <c r="I478" s="81"/>
      <c r="J478" s="69"/>
    </row>
    <row r="479" spans="1:10" x14ac:dyDescent="0.15">
      <c r="A479" s="80"/>
      <c r="B479" s="81"/>
      <c r="C479" s="81"/>
      <c r="D479" s="82"/>
      <c r="E479" s="81"/>
      <c r="F479" s="81"/>
      <c r="G479" s="81"/>
      <c r="H479" s="81"/>
      <c r="I479" s="81"/>
      <c r="J479" s="69"/>
    </row>
    <row r="480" spans="1:10" x14ac:dyDescent="0.15">
      <c r="A480" s="80"/>
      <c r="B480" s="81"/>
      <c r="C480" s="81"/>
      <c r="D480" s="82"/>
      <c r="E480" s="81"/>
      <c r="F480" s="81"/>
      <c r="G480" s="81"/>
      <c r="H480" s="81"/>
      <c r="I480" s="81"/>
      <c r="J480" s="69"/>
    </row>
    <row r="481" spans="1:10" x14ac:dyDescent="0.15">
      <c r="A481" s="80"/>
      <c r="B481" s="81"/>
      <c r="C481" s="81"/>
      <c r="D481" s="82"/>
      <c r="E481" s="81"/>
      <c r="F481" s="81"/>
      <c r="G481" s="81"/>
      <c r="H481" s="81"/>
      <c r="I481" s="81"/>
      <c r="J481" s="69"/>
    </row>
    <row r="482" spans="1:10" x14ac:dyDescent="0.15">
      <c r="A482" s="80"/>
      <c r="B482" s="81"/>
      <c r="C482" s="81"/>
      <c r="D482" s="82"/>
      <c r="E482" s="81"/>
      <c r="F482" s="81"/>
      <c r="G482" s="81"/>
      <c r="H482" s="81"/>
      <c r="I482" s="81"/>
      <c r="J482" s="69"/>
    </row>
    <row r="483" spans="1:10" x14ac:dyDescent="0.15">
      <c r="A483" s="80"/>
      <c r="B483" s="81"/>
      <c r="C483" s="81"/>
      <c r="D483" s="82"/>
      <c r="E483" s="81"/>
      <c r="F483" s="81"/>
      <c r="G483" s="81"/>
      <c r="H483" s="81"/>
      <c r="I483" s="81"/>
      <c r="J483" s="69"/>
    </row>
    <row r="484" spans="1:10" x14ac:dyDescent="0.15">
      <c r="A484" s="80"/>
      <c r="B484" s="81"/>
      <c r="C484" s="81"/>
      <c r="D484" s="82"/>
      <c r="E484" s="81"/>
      <c r="F484" s="81"/>
      <c r="G484" s="81"/>
      <c r="H484" s="81"/>
      <c r="I484" s="81"/>
      <c r="J484" s="69"/>
    </row>
    <row r="485" spans="1:10" x14ac:dyDescent="0.15">
      <c r="A485" s="80"/>
      <c r="B485" s="81"/>
      <c r="C485" s="81"/>
      <c r="D485" s="82"/>
      <c r="E485" s="81"/>
      <c r="F485" s="81"/>
      <c r="G485" s="81"/>
      <c r="H485" s="81"/>
      <c r="I485" s="81"/>
      <c r="J485" s="69"/>
    </row>
    <row r="486" spans="1:10" x14ac:dyDescent="0.15">
      <c r="A486" s="80"/>
      <c r="B486" s="81"/>
      <c r="C486" s="81"/>
      <c r="D486" s="82"/>
      <c r="E486" s="81"/>
      <c r="F486" s="81"/>
      <c r="G486" s="81"/>
      <c r="H486" s="81"/>
      <c r="I486" s="81"/>
      <c r="J486" s="69"/>
    </row>
    <row r="487" spans="1:10" x14ac:dyDescent="0.15">
      <c r="A487" s="80"/>
      <c r="B487" s="81"/>
      <c r="C487" s="81"/>
      <c r="D487" s="82"/>
      <c r="E487" s="81"/>
      <c r="F487" s="81"/>
      <c r="G487" s="81"/>
      <c r="H487" s="81"/>
      <c r="I487" s="81"/>
      <c r="J487" s="69"/>
    </row>
    <row r="488" spans="1:10" x14ac:dyDescent="0.15">
      <c r="A488" s="80"/>
      <c r="B488" s="81"/>
      <c r="C488" s="81"/>
      <c r="D488" s="82"/>
      <c r="E488" s="81"/>
      <c r="F488" s="81"/>
      <c r="G488" s="81"/>
      <c r="H488" s="81"/>
      <c r="I488" s="81"/>
      <c r="J488" s="69"/>
    </row>
    <row r="489" spans="1:10" x14ac:dyDescent="0.15">
      <c r="A489" s="80"/>
      <c r="B489" s="81"/>
      <c r="C489" s="81"/>
      <c r="D489" s="82"/>
      <c r="E489" s="81"/>
      <c r="F489" s="81"/>
      <c r="G489" s="81"/>
      <c r="H489" s="81"/>
      <c r="I489" s="81"/>
      <c r="J489" s="69"/>
    </row>
    <row r="490" spans="1:10" x14ac:dyDescent="0.15">
      <c r="A490" s="80"/>
      <c r="B490" s="81"/>
      <c r="C490" s="81"/>
      <c r="D490" s="82"/>
      <c r="E490" s="81"/>
      <c r="F490" s="81"/>
      <c r="G490" s="81"/>
      <c r="H490" s="81"/>
      <c r="I490" s="81"/>
      <c r="J490" s="69"/>
    </row>
    <row r="491" spans="1:10" x14ac:dyDescent="0.15">
      <c r="A491" s="80"/>
      <c r="B491" s="81"/>
      <c r="C491" s="81"/>
      <c r="D491" s="82"/>
      <c r="E491" s="81"/>
      <c r="F491" s="81"/>
      <c r="G491" s="81"/>
      <c r="H491" s="81"/>
      <c r="I491" s="81"/>
      <c r="J491" s="69"/>
    </row>
    <row r="492" spans="1:10" x14ac:dyDescent="0.15">
      <c r="A492" s="80"/>
      <c r="B492" s="81"/>
      <c r="C492" s="81"/>
      <c r="D492" s="82"/>
      <c r="E492" s="81"/>
      <c r="F492" s="81"/>
      <c r="G492" s="81"/>
      <c r="H492" s="81"/>
      <c r="I492" s="81"/>
      <c r="J492" s="69"/>
    </row>
    <row r="493" spans="1:10" x14ac:dyDescent="0.15">
      <c r="A493" s="80"/>
      <c r="B493" s="81"/>
      <c r="C493" s="81"/>
      <c r="D493" s="82"/>
      <c r="E493" s="81"/>
      <c r="F493" s="81"/>
      <c r="G493" s="81"/>
      <c r="H493" s="81"/>
      <c r="I493" s="81"/>
      <c r="J493" s="69"/>
    </row>
    <row r="494" spans="1:10" x14ac:dyDescent="0.15">
      <c r="A494" s="80"/>
      <c r="B494" s="81"/>
      <c r="C494" s="81"/>
      <c r="D494" s="82"/>
      <c r="E494" s="81"/>
      <c r="F494" s="81"/>
      <c r="G494" s="81"/>
      <c r="H494" s="81"/>
      <c r="I494" s="81"/>
      <c r="J494" s="69"/>
    </row>
    <row r="495" spans="1:10" x14ac:dyDescent="0.15">
      <c r="A495" s="80"/>
      <c r="B495" s="81"/>
      <c r="C495" s="81"/>
      <c r="D495" s="82"/>
      <c r="E495" s="81"/>
      <c r="F495" s="81"/>
      <c r="G495" s="81"/>
      <c r="H495" s="81"/>
      <c r="I495" s="81"/>
      <c r="J495" s="69"/>
    </row>
    <row r="496" spans="1:10" x14ac:dyDescent="0.15">
      <c r="A496" s="80"/>
      <c r="B496" s="81"/>
      <c r="C496" s="81"/>
      <c r="D496" s="82"/>
      <c r="E496" s="81"/>
      <c r="F496" s="81"/>
      <c r="G496" s="81"/>
      <c r="H496" s="81"/>
      <c r="I496" s="81"/>
      <c r="J496" s="69"/>
    </row>
    <row r="497" spans="1:10" x14ac:dyDescent="0.15">
      <c r="A497" s="80"/>
      <c r="B497" s="81"/>
      <c r="C497" s="81"/>
      <c r="D497" s="82"/>
      <c r="E497" s="81"/>
      <c r="F497" s="81"/>
      <c r="G497" s="81"/>
      <c r="H497" s="81"/>
      <c r="I497" s="81"/>
      <c r="J497" s="69"/>
    </row>
    <row r="498" spans="1:10" x14ac:dyDescent="0.15">
      <c r="A498" s="80"/>
      <c r="B498" s="81"/>
      <c r="C498" s="81"/>
      <c r="D498" s="82"/>
      <c r="E498" s="81"/>
      <c r="F498" s="81"/>
      <c r="G498" s="81"/>
      <c r="H498" s="81"/>
      <c r="I498" s="81"/>
      <c r="J498" s="69"/>
    </row>
    <row r="499" spans="1:10" x14ac:dyDescent="0.15">
      <c r="A499" s="80"/>
      <c r="B499" s="81"/>
      <c r="C499" s="81"/>
      <c r="D499" s="82"/>
      <c r="E499" s="81"/>
      <c r="F499" s="81"/>
      <c r="G499" s="81"/>
      <c r="H499" s="81"/>
      <c r="I499" s="81"/>
      <c r="J499" s="69"/>
    </row>
    <row r="500" spans="1:10" x14ac:dyDescent="0.15">
      <c r="A500" s="80"/>
      <c r="B500" s="81"/>
      <c r="C500" s="81"/>
      <c r="D500" s="82"/>
      <c r="E500" s="81"/>
      <c r="F500" s="81"/>
      <c r="G500" s="81"/>
      <c r="H500" s="81"/>
      <c r="I500" s="81"/>
      <c r="J500" s="69"/>
    </row>
    <row r="501" spans="1:10" x14ac:dyDescent="0.15">
      <c r="A501" s="80"/>
      <c r="B501" s="81"/>
      <c r="C501" s="81"/>
      <c r="D501" s="82"/>
      <c r="E501" s="81"/>
      <c r="F501" s="81"/>
      <c r="G501" s="81"/>
      <c r="H501" s="81"/>
      <c r="I501" s="81"/>
      <c r="J501" s="69"/>
    </row>
    <row r="502" spans="1:10" x14ac:dyDescent="0.15">
      <c r="A502" s="80"/>
      <c r="B502" s="81"/>
      <c r="C502" s="81"/>
      <c r="D502" s="82"/>
      <c r="E502" s="81"/>
      <c r="F502" s="81"/>
      <c r="G502" s="81"/>
      <c r="H502" s="81"/>
      <c r="I502" s="81"/>
      <c r="J502" s="69"/>
    </row>
    <row r="503" spans="1:10" x14ac:dyDescent="0.15">
      <c r="A503" s="80"/>
      <c r="B503" s="81"/>
      <c r="C503" s="81"/>
      <c r="D503" s="82"/>
      <c r="E503" s="81"/>
      <c r="F503" s="81"/>
      <c r="G503" s="81"/>
      <c r="H503" s="81"/>
      <c r="I503" s="81"/>
      <c r="J503" s="69"/>
    </row>
    <row r="504" spans="1:10" x14ac:dyDescent="0.15">
      <c r="A504" s="80"/>
      <c r="B504" s="81"/>
      <c r="C504" s="81"/>
      <c r="D504" s="82"/>
      <c r="E504" s="81"/>
      <c r="F504" s="81"/>
      <c r="G504" s="81"/>
      <c r="H504" s="81"/>
      <c r="I504" s="81"/>
      <c r="J504" s="69"/>
    </row>
    <row r="505" spans="1:10" x14ac:dyDescent="0.15">
      <c r="A505" s="80"/>
      <c r="B505" s="81"/>
      <c r="C505" s="81"/>
      <c r="D505" s="82"/>
      <c r="E505" s="81"/>
      <c r="F505" s="81"/>
      <c r="G505" s="81"/>
      <c r="H505" s="81"/>
      <c r="I505" s="81"/>
      <c r="J505" s="69"/>
    </row>
    <row r="506" spans="1:10" x14ac:dyDescent="0.15">
      <c r="A506" s="80"/>
      <c r="B506" s="81"/>
      <c r="C506" s="81"/>
      <c r="D506" s="82"/>
      <c r="E506" s="81"/>
      <c r="F506" s="81"/>
      <c r="G506" s="81"/>
      <c r="H506" s="81"/>
      <c r="I506" s="81"/>
      <c r="J506" s="69"/>
    </row>
    <row r="507" spans="1:10" x14ac:dyDescent="0.15">
      <c r="A507" s="80"/>
      <c r="B507" s="81"/>
      <c r="C507" s="81"/>
      <c r="D507" s="82"/>
      <c r="E507" s="81"/>
      <c r="F507" s="81"/>
      <c r="G507" s="81"/>
      <c r="H507" s="81"/>
      <c r="I507" s="81"/>
      <c r="J507" s="69"/>
    </row>
    <row r="508" spans="1:10" x14ac:dyDescent="0.15">
      <c r="A508" s="80"/>
      <c r="B508" s="81"/>
      <c r="C508" s="81"/>
      <c r="D508" s="82"/>
      <c r="E508" s="81"/>
      <c r="F508" s="81"/>
      <c r="G508" s="81"/>
      <c r="H508" s="81"/>
      <c r="I508" s="81"/>
      <c r="J508" s="69"/>
    </row>
    <row r="509" spans="1:10" x14ac:dyDescent="0.15">
      <c r="A509" s="80"/>
      <c r="B509" s="81"/>
      <c r="C509" s="81"/>
      <c r="D509" s="82"/>
      <c r="E509" s="81"/>
      <c r="F509" s="81"/>
      <c r="G509" s="81"/>
      <c r="H509" s="81"/>
      <c r="I509" s="81"/>
      <c r="J509" s="69"/>
    </row>
    <row r="510" spans="1:10" x14ac:dyDescent="0.15">
      <c r="A510" s="80"/>
      <c r="B510" s="81"/>
      <c r="C510" s="81"/>
      <c r="D510" s="82"/>
      <c r="E510" s="81"/>
      <c r="F510" s="81"/>
      <c r="G510" s="81"/>
      <c r="H510" s="81"/>
      <c r="I510" s="81"/>
      <c r="J510" s="69"/>
    </row>
    <row r="511" spans="1:10" x14ac:dyDescent="0.15">
      <c r="A511" s="80"/>
      <c r="B511" s="81"/>
      <c r="C511" s="81"/>
      <c r="D511" s="82"/>
      <c r="E511" s="81"/>
      <c r="F511" s="81"/>
      <c r="G511" s="81"/>
      <c r="H511" s="81"/>
      <c r="I511" s="81"/>
      <c r="J511" s="69"/>
    </row>
    <row r="512" spans="1:10" x14ac:dyDescent="0.15">
      <c r="A512" s="80"/>
      <c r="B512" s="81"/>
      <c r="C512" s="81"/>
      <c r="D512" s="82"/>
      <c r="E512" s="81"/>
      <c r="F512" s="81"/>
      <c r="G512" s="81"/>
      <c r="H512" s="81"/>
      <c r="I512" s="81"/>
      <c r="J512" s="69"/>
    </row>
    <row r="513" spans="1:10" x14ac:dyDescent="0.15">
      <c r="A513" s="80"/>
      <c r="B513" s="81"/>
      <c r="C513" s="81"/>
      <c r="D513" s="82"/>
      <c r="E513" s="81"/>
      <c r="F513" s="81"/>
      <c r="G513" s="81"/>
      <c r="H513" s="81"/>
      <c r="I513" s="81"/>
      <c r="J513" s="69"/>
    </row>
    <row r="514" spans="1:10" x14ac:dyDescent="0.15">
      <c r="A514" s="80"/>
      <c r="B514" s="81"/>
      <c r="C514" s="81"/>
      <c r="D514" s="82"/>
      <c r="E514" s="81"/>
      <c r="F514" s="81"/>
      <c r="G514" s="81"/>
      <c r="H514" s="81"/>
      <c r="I514" s="81"/>
      <c r="J514" s="69"/>
    </row>
    <row r="515" spans="1:10" x14ac:dyDescent="0.15">
      <c r="A515" s="80"/>
      <c r="B515" s="81"/>
      <c r="C515" s="81"/>
      <c r="D515" s="82"/>
      <c r="E515" s="81"/>
      <c r="F515" s="81"/>
      <c r="G515" s="81"/>
      <c r="H515" s="81"/>
      <c r="I515" s="81"/>
      <c r="J515" s="69"/>
    </row>
    <row r="516" spans="1:10" x14ac:dyDescent="0.15">
      <c r="A516" s="80"/>
      <c r="B516" s="81"/>
      <c r="C516" s="81"/>
      <c r="D516" s="82"/>
      <c r="E516" s="81"/>
      <c r="F516" s="81"/>
      <c r="G516" s="81"/>
      <c r="H516" s="81"/>
      <c r="I516" s="81"/>
      <c r="J516" s="69"/>
    </row>
    <row r="517" spans="1:10" x14ac:dyDescent="0.15">
      <c r="A517" s="80"/>
      <c r="B517" s="81"/>
      <c r="C517" s="81"/>
      <c r="D517" s="82"/>
      <c r="E517" s="81"/>
      <c r="F517" s="81"/>
      <c r="G517" s="81"/>
      <c r="H517" s="81"/>
      <c r="I517" s="81"/>
      <c r="J517" s="69"/>
    </row>
    <row r="518" spans="1:10" x14ac:dyDescent="0.15">
      <c r="A518" s="80"/>
      <c r="B518" s="81"/>
      <c r="C518" s="81"/>
      <c r="D518" s="82"/>
      <c r="E518" s="81"/>
      <c r="F518" s="81"/>
      <c r="G518" s="81"/>
      <c r="H518" s="81"/>
      <c r="I518" s="81"/>
      <c r="J518" s="69"/>
    </row>
    <row r="519" spans="1:10" x14ac:dyDescent="0.15">
      <c r="A519" s="80"/>
      <c r="B519" s="81"/>
      <c r="C519" s="81"/>
      <c r="D519" s="82"/>
      <c r="E519" s="81"/>
      <c r="F519" s="81"/>
      <c r="G519" s="81"/>
      <c r="H519" s="81"/>
      <c r="I519" s="81"/>
      <c r="J519" s="69"/>
    </row>
    <row r="520" spans="1:10" x14ac:dyDescent="0.15">
      <c r="A520" s="80"/>
      <c r="B520" s="81"/>
      <c r="C520" s="81"/>
      <c r="D520" s="82"/>
      <c r="E520" s="81"/>
      <c r="F520" s="81"/>
      <c r="G520" s="81"/>
      <c r="H520" s="81"/>
      <c r="I520" s="81"/>
      <c r="J520" s="69"/>
    </row>
    <row r="521" spans="1:10" x14ac:dyDescent="0.15">
      <c r="A521" s="80"/>
      <c r="B521" s="81"/>
      <c r="C521" s="81"/>
      <c r="D521" s="82"/>
      <c r="E521" s="81"/>
      <c r="F521" s="81"/>
      <c r="G521" s="81"/>
      <c r="H521" s="81"/>
      <c r="I521" s="81"/>
      <c r="J521" s="69"/>
    </row>
    <row r="522" spans="1:10" x14ac:dyDescent="0.15">
      <c r="A522" s="80"/>
      <c r="B522" s="81"/>
      <c r="C522" s="81"/>
      <c r="D522" s="82"/>
      <c r="E522" s="81"/>
      <c r="F522" s="81"/>
      <c r="G522" s="81"/>
      <c r="H522" s="81"/>
      <c r="I522" s="81"/>
      <c r="J522" s="69"/>
    </row>
    <row r="523" spans="1:10" x14ac:dyDescent="0.15">
      <c r="A523" s="80"/>
      <c r="B523" s="81"/>
      <c r="C523" s="81"/>
      <c r="D523" s="82"/>
      <c r="E523" s="81"/>
      <c r="F523" s="81"/>
      <c r="G523" s="81"/>
      <c r="H523" s="81"/>
      <c r="I523" s="81"/>
      <c r="J523" s="69"/>
    </row>
    <row r="524" spans="1:10" x14ac:dyDescent="0.15">
      <c r="A524" s="80"/>
      <c r="B524" s="81"/>
      <c r="C524" s="81"/>
      <c r="D524" s="82"/>
      <c r="E524" s="81"/>
      <c r="F524" s="81"/>
      <c r="G524" s="81"/>
      <c r="H524" s="81"/>
      <c r="I524" s="81"/>
      <c r="J524" s="69"/>
    </row>
    <row r="525" spans="1:10" x14ac:dyDescent="0.15">
      <c r="A525" s="80"/>
      <c r="B525" s="81"/>
      <c r="C525" s="81"/>
      <c r="D525" s="82"/>
      <c r="E525" s="81"/>
      <c r="F525" s="81"/>
      <c r="G525" s="81"/>
      <c r="H525" s="81"/>
      <c r="I525" s="81"/>
      <c r="J525" s="69"/>
    </row>
    <row r="526" spans="1:10" x14ac:dyDescent="0.15">
      <c r="A526" s="80"/>
      <c r="B526" s="81"/>
      <c r="C526" s="81"/>
      <c r="D526" s="82"/>
      <c r="E526" s="81"/>
      <c r="F526" s="81"/>
      <c r="G526" s="81"/>
      <c r="H526" s="81"/>
      <c r="I526" s="81"/>
      <c r="J526" s="69"/>
    </row>
    <row r="527" spans="1:10" x14ac:dyDescent="0.15">
      <c r="A527" s="80"/>
      <c r="B527" s="81"/>
      <c r="C527" s="81"/>
      <c r="D527" s="82"/>
      <c r="E527" s="81"/>
      <c r="F527" s="81"/>
      <c r="G527" s="81"/>
      <c r="H527" s="81"/>
      <c r="I527" s="81"/>
      <c r="J527" s="69"/>
    </row>
    <row r="528" spans="1:10" x14ac:dyDescent="0.15">
      <c r="A528" s="80"/>
      <c r="B528" s="81"/>
      <c r="C528" s="81"/>
      <c r="D528" s="82"/>
      <c r="E528" s="81"/>
      <c r="F528" s="81"/>
      <c r="G528" s="81"/>
      <c r="H528" s="81"/>
      <c r="I528" s="81"/>
      <c r="J528" s="69"/>
    </row>
    <row r="529" spans="1:10" x14ac:dyDescent="0.15">
      <c r="A529" s="80"/>
      <c r="B529" s="81"/>
      <c r="C529" s="81"/>
      <c r="D529" s="82"/>
      <c r="E529" s="81"/>
      <c r="F529" s="81"/>
      <c r="G529" s="81"/>
      <c r="H529" s="81"/>
      <c r="I529" s="81"/>
      <c r="J529" s="69"/>
    </row>
    <row r="530" spans="1:10" x14ac:dyDescent="0.15">
      <c r="A530" s="80"/>
      <c r="B530" s="81"/>
      <c r="C530" s="81"/>
      <c r="D530" s="82"/>
      <c r="E530" s="81"/>
      <c r="F530" s="81"/>
      <c r="G530" s="81"/>
      <c r="H530" s="81"/>
      <c r="I530" s="81"/>
      <c r="J530" s="69"/>
    </row>
    <row r="531" spans="1:10" x14ac:dyDescent="0.15">
      <c r="A531" s="80"/>
      <c r="B531" s="81"/>
      <c r="C531" s="81"/>
      <c r="D531" s="82"/>
      <c r="E531" s="81"/>
      <c r="F531" s="81"/>
      <c r="G531" s="81"/>
      <c r="H531" s="81"/>
      <c r="I531" s="81"/>
      <c r="J531" s="69"/>
    </row>
    <row r="532" spans="1:10" x14ac:dyDescent="0.15">
      <c r="A532" s="80"/>
      <c r="B532" s="81"/>
      <c r="C532" s="81"/>
      <c r="D532" s="82"/>
      <c r="E532" s="81"/>
      <c r="F532" s="81"/>
      <c r="G532" s="81"/>
      <c r="H532" s="81"/>
      <c r="I532" s="81"/>
      <c r="J532" s="69"/>
    </row>
    <row r="533" spans="1:10" x14ac:dyDescent="0.15">
      <c r="A533" s="80"/>
      <c r="B533" s="81"/>
      <c r="C533" s="81"/>
      <c r="D533" s="82"/>
      <c r="E533" s="81"/>
      <c r="F533" s="81"/>
      <c r="G533" s="81"/>
      <c r="H533" s="81"/>
      <c r="I533" s="81"/>
      <c r="J533" s="69"/>
    </row>
    <row r="534" spans="1:10" x14ac:dyDescent="0.15">
      <c r="A534" s="80"/>
      <c r="B534" s="81"/>
      <c r="C534" s="81"/>
      <c r="D534" s="82"/>
      <c r="E534" s="81"/>
      <c r="F534" s="81"/>
      <c r="G534" s="81"/>
      <c r="H534" s="81"/>
      <c r="I534" s="81"/>
      <c r="J534" s="69"/>
    </row>
    <row r="535" spans="1:10" x14ac:dyDescent="0.15">
      <c r="A535" s="80"/>
      <c r="B535" s="81"/>
      <c r="C535" s="81"/>
      <c r="D535" s="82"/>
      <c r="E535" s="81"/>
      <c r="F535" s="81"/>
      <c r="G535" s="81"/>
      <c r="H535" s="81"/>
      <c r="I535" s="81"/>
      <c r="J535" s="69"/>
    </row>
    <row r="536" spans="1:10" x14ac:dyDescent="0.15">
      <c r="A536" s="80"/>
      <c r="B536" s="81"/>
      <c r="C536" s="81"/>
      <c r="D536" s="82"/>
      <c r="E536" s="81"/>
      <c r="F536" s="81"/>
      <c r="G536" s="81"/>
      <c r="H536" s="81"/>
      <c r="I536" s="81"/>
      <c r="J536" s="69"/>
    </row>
    <row r="537" spans="1:10" x14ac:dyDescent="0.15">
      <c r="A537" s="80"/>
      <c r="B537" s="81"/>
      <c r="C537" s="81"/>
      <c r="D537" s="82"/>
      <c r="E537" s="81"/>
      <c r="F537" s="81"/>
      <c r="G537" s="81"/>
      <c r="H537" s="81"/>
      <c r="I537" s="81"/>
      <c r="J537" s="69"/>
    </row>
    <row r="538" spans="1:10" x14ac:dyDescent="0.15">
      <c r="A538" s="80"/>
      <c r="B538" s="81"/>
      <c r="C538" s="81"/>
      <c r="D538" s="82"/>
      <c r="E538" s="81"/>
      <c r="F538" s="81"/>
      <c r="G538" s="81"/>
      <c r="H538" s="81"/>
      <c r="I538" s="81"/>
      <c r="J538" s="69"/>
    </row>
    <row r="539" spans="1:10" x14ac:dyDescent="0.15">
      <c r="A539" s="80"/>
      <c r="B539" s="81"/>
      <c r="C539" s="81"/>
      <c r="D539" s="82"/>
      <c r="E539" s="81"/>
      <c r="F539" s="81"/>
      <c r="G539" s="81"/>
      <c r="H539" s="81"/>
      <c r="I539" s="81"/>
      <c r="J539" s="69"/>
    </row>
    <row r="540" spans="1:10" x14ac:dyDescent="0.15">
      <c r="A540" s="80"/>
      <c r="B540" s="81"/>
      <c r="C540" s="81"/>
      <c r="D540" s="82"/>
      <c r="E540" s="81"/>
      <c r="F540" s="81"/>
      <c r="G540" s="81"/>
      <c r="H540" s="81"/>
      <c r="I540" s="81"/>
      <c r="J540" s="69"/>
    </row>
    <row r="541" spans="1:10" x14ac:dyDescent="0.15">
      <c r="A541" s="80"/>
      <c r="B541" s="81"/>
      <c r="C541" s="81"/>
      <c r="D541" s="82"/>
      <c r="E541" s="81"/>
      <c r="F541" s="81"/>
      <c r="G541" s="81"/>
      <c r="H541" s="81"/>
      <c r="I541" s="81"/>
      <c r="J541" s="69"/>
    </row>
    <row r="542" spans="1:10" x14ac:dyDescent="0.15">
      <c r="A542" s="80"/>
      <c r="B542" s="81"/>
      <c r="C542" s="81"/>
      <c r="D542" s="82"/>
      <c r="E542" s="81"/>
      <c r="F542" s="81"/>
      <c r="G542" s="81"/>
      <c r="H542" s="81"/>
      <c r="I542" s="81"/>
      <c r="J542" s="69"/>
    </row>
    <row r="543" spans="1:10" x14ac:dyDescent="0.15">
      <c r="A543" s="80"/>
      <c r="B543" s="81"/>
      <c r="C543" s="81"/>
      <c r="D543" s="82"/>
      <c r="E543" s="81"/>
      <c r="F543" s="81"/>
      <c r="G543" s="81"/>
      <c r="H543" s="81"/>
      <c r="I543" s="81"/>
      <c r="J543" s="69"/>
    </row>
    <row r="544" spans="1:10" x14ac:dyDescent="0.15">
      <c r="A544" s="80"/>
      <c r="B544" s="81"/>
      <c r="C544" s="81"/>
      <c r="D544" s="82"/>
      <c r="E544" s="81"/>
      <c r="F544" s="81"/>
      <c r="G544" s="81"/>
      <c r="H544" s="81"/>
      <c r="I544" s="81"/>
      <c r="J544" s="69"/>
    </row>
    <row r="545" spans="1:10" x14ac:dyDescent="0.15">
      <c r="A545" s="80"/>
      <c r="B545" s="81"/>
      <c r="C545" s="81"/>
      <c r="D545" s="82"/>
      <c r="E545" s="81"/>
      <c r="F545" s="81"/>
      <c r="G545" s="81"/>
      <c r="H545" s="81"/>
      <c r="I545" s="81"/>
      <c r="J545" s="69"/>
    </row>
    <row r="546" spans="1:10" x14ac:dyDescent="0.15">
      <c r="A546" s="80"/>
      <c r="B546" s="81"/>
      <c r="C546" s="81"/>
      <c r="D546" s="82"/>
      <c r="E546" s="81"/>
      <c r="F546" s="81"/>
      <c r="G546" s="81"/>
      <c r="H546" s="81"/>
      <c r="I546" s="81"/>
      <c r="J546" s="69"/>
    </row>
    <row r="547" spans="1:10" x14ac:dyDescent="0.15">
      <c r="A547" s="80"/>
      <c r="B547" s="81"/>
      <c r="C547" s="81"/>
      <c r="D547" s="82"/>
      <c r="E547" s="81"/>
      <c r="F547" s="81"/>
      <c r="G547" s="81"/>
      <c r="H547" s="81"/>
      <c r="I547" s="81"/>
      <c r="J547" s="69"/>
    </row>
    <row r="548" spans="1:10" x14ac:dyDescent="0.15">
      <c r="A548" s="80"/>
      <c r="B548" s="81"/>
      <c r="C548" s="81"/>
      <c r="D548" s="82"/>
      <c r="E548" s="81"/>
      <c r="F548" s="81"/>
      <c r="G548" s="81"/>
      <c r="H548" s="81"/>
      <c r="I548" s="81"/>
      <c r="J548" s="69"/>
    </row>
    <row r="549" spans="1:10" x14ac:dyDescent="0.15">
      <c r="A549" s="80"/>
      <c r="B549" s="81"/>
      <c r="C549" s="81"/>
      <c r="D549" s="82"/>
      <c r="E549" s="81"/>
      <c r="F549" s="81"/>
      <c r="G549" s="81"/>
      <c r="H549" s="81"/>
      <c r="I549" s="81"/>
      <c r="J549" s="69"/>
    </row>
    <row r="550" spans="1:10" x14ac:dyDescent="0.15">
      <c r="A550" s="80"/>
      <c r="B550" s="81"/>
      <c r="C550" s="81"/>
      <c r="D550" s="82"/>
      <c r="E550" s="81"/>
      <c r="F550" s="81"/>
      <c r="G550" s="81"/>
      <c r="H550" s="81"/>
      <c r="I550" s="81"/>
      <c r="J550" s="69"/>
    </row>
    <row r="551" spans="1:10" x14ac:dyDescent="0.15">
      <c r="A551" s="80"/>
      <c r="B551" s="81"/>
      <c r="C551" s="81"/>
      <c r="D551" s="82"/>
      <c r="E551" s="81"/>
      <c r="F551" s="81"/>
      <c r="G551" s="81"/>
      <c r="H551" s="81"/>
      <c r="I551" s="81"/>
      <c r="J551" s="69"/>
    </row>
    <row r="552" spans="1:10" x14ac:dyDescent="0.15">
      <c r="A552" s="80"/>
      <c r="B552" s="81"/>
      <c r="C552" s="81"/>
      <c r="D552" s="82"/>
      <c r="E552" s="81"/>
      <c r="F552" s="81"/>
      <c r="G552" s="81"/>
      <c r="H552" s="81"/>
      <c r="I552" s="81"/>
      <c r="J552" s="69"/>
    </row>
    <row r="553" spans="1:10" x14ac:dyDescent="0.15">
      <c r="A553" s="80"/>
      <c r="B553" s="81"/>
      <c r="C553" s="81"/>
      <c r="D553" s="82"/>
      <c r="E553" s="81"/>
      <c r="F553" s="81"/>
      <c r="G553" s="81"/>
      <c r="H553" s="81"/>
      <c r="I553" s="81"/>
      <c r="J553" s="69"/>
    </row>
    <row r="554" spans="1:10" x14ac:dyDescent="0.15">
      <c r="A554" s="80"/>
      <c r="B554" s="81"/>
      <c r="C554" s="81"/>
      <c r="D554" s="82"/>
      <c r="E554" s="81"/>
      <c r="F554" s="81"/>
      <c r="G554" s="81"/>
      <c r="H554" s="81"/>
      <c r="I554" s="81"/>
      <c r="J554" s="69"/>
    </row>
    <row r="555" spans="1:10" x14ac:dyDescent="0.15">
      <c r="A555" s="80"/>
      <c r="B555" s="81"/>
      <c r="C555" s="81"/>
      <c r="D555" s="82"/>
      <c r="E555" s="81"/>
      <c r="F555" s="81"/>
      <c r="G555" s="81"/>
      <c r="H555" s="81"/>
      <c r="I555" s="81"/>
      <c r="J555" s="69"/>
    </row>
    <row r="556" spans="1:10" x14ac:dyDescent="0.15">
      <c r="A556" s="80"/>
      <c r="B556" s="81"/>
      <c r="C556" s="81"/>
      <c r="D556" s="82"/>
      <c r="E556" s="81"/>
      <c r="F556" s="81"/>
      <c r="G556" s="81"/>
      <c r="H556" s="81"/>
      <c r="I556" s="81"/>
      <c r="J556" s="69"/>
    </row>
    <row r="557" spans="1:10" x14ac:dyDescent="0.15">
      <c r="A557" s="80"/>
      <c r="B557" s="81"/>
      <c r="C557" s="81"/>
      <c r="D557" s="82"/>
      <c r="E557" s="81"/>
      <c r="F557" s="81"/>
      <c r="G557" s="81"/>
      <c r="H557" s="81"/>
      <c r="I557" s="81"/>
      <c r="J557" s="69"/>
    </row>
    <row r="558" spans="1:10" x14ac:dyDescent="0.15">
      <c r="A558" s="80"/>
      <c r="B558" s="81"/>
      <c r="C558" s="81"/>
      <c r="D558" s="82"/>
      <c r="E558" s="81"/>
      <c r="F558" s="81"/>
      <c r="G558" s="81"/>
      <c r="H558" s="81"/>
      <c r="I558" s="81"/>
      <c r="J558" s="69"/>
    </row>
    <row r="559" spans="1:10" x14ac:dyDescent="0.15">
      <c r="A559" s="80"/>
      <c r="B559" s="81"/>
      <c r="C559" s="81"/>
      <c r="D559" s="82"/>
      <c r="E559" s="81"/>
      <c r="F559" s="81"/>
      <c r="G559" s="81"/>
      <c r="H559" s="81"/>
      <c r="I559" s="81"/>
      <c r="J559" s="69"/>
    </row>
    <row r="560" spans="1:10" x14ac:dyDescent="0.15">
      <c r="A560" s="80"/>
      <c r="B560" s="81"/>
      <c r="C560" s="81"/>
      <c r="D560" s="82"/>
      <c r="E560" s="81"/>
      <c r="F560" s="81"/>
      <c r="G560" s="81"/>
      <c r="H560" s="81"/>
      <c r="I560" s="81"/>
      <c r="J560" s="69"/>
    </row>
    <row r="561" spans="1:10" x14ac:dyDescent="0.15">
      <c r="A561" s="80"/>
      <c r="B561" s="81"/>
      <c r="C561" s="81"/>
      <c r="D561" s="82"/>
      <c r="E561" s="81"/>
      <c r="F561" s="81"/>
      <c r="G561" s="81"/>
      <c r="H561" s="81"/>
      <c r="I561" s="81"/>
      <c r="J561" s="69"/>
    </row>
    <row r="562" spans="1:10" x14ac:dyDescent="0.15">
      <c r="A562" s="80"/>
      <c r="B562" s="81"/>
      <c r="C562" s="81"/>
      <c r="D562" s="82"/>
      <c r="E562" s="81"/>
      <c r="F562" s="81"/>
      <c r="G562" s="81"/>
      <c r="H562" s="81"/>
      <c r="I562" s="81"/>
      <c r="J562" s="69"/>
    </row>
    <row r="563" spans="1:10" x14ac:dyDescent="0.15">
      <c r="A563" s="80"/>
      <c r="B563" s="81"/>
      <c r="C563" s="81"/>
      <c r="D563" s="82"/>
      <c r="E563" s="81"/>
      <c r="F563" s="81"/>
      <c r="G563" s="81"/>
      <c r="H563" s="81"/>
      <c r="I563" s="81"/>
      <c r="J563" s="69"/>
    </row>
    <row r="564" spans="1:10" x14ac:dyDescent="0.15">
      <c r="A564" s="80"/>
      <c r="B564" s="81"/>
      <c r="C564" s="81"/>
      <c r="D564" s="82"/>
      <c r="E564" s="81"/>
      <c r="F564" s="81"/>
      <c r="G564" s="81"/>
      <c r="H564" s="81"/>
      <c r="I564" s="81"/>
      <c r="J564" s="69"/>
    </row>
    <row r="565" spans="1:10" x14ac:dyDescent="0.15">
      <c r="A565" s="80"/>
      <c r="B565" s="81"/>
      <c r="C565" s="81"/>
      <c r="D565" s="82"/>
      <c r="E565" s="81"/>
      <c r="F565" s="81"/>
      <c r="G565" s="81"/>
      <c r="H565" s="81"/>
      <c r="I565" s="81"/>
      <c r="J565" s="69"/>
    </row>
    <row r="566" spans="1:10" x14ac:dyDescent="0.15">
      <c r="A566" s="80"/>
      <c r="B566" s="81"/>
      <c r="C566" s="81"/>
      <c r="D566" s="82"/>
      <c r="E566" s="81"/>
      <c r="F566" s="81"/>
      <c r="G566" s="81"/>
      <c r="H566" s="81"/>
      <c r="I566" s="81"/>
      <c r="J566" s="69"/>
    </row>
    <row r="567" spans="1:10" x14ac:dyDescent="0.15">
      <c r="A567" s="80"/>
      <c r="B567" s="81"/>
      <c r="C567" s="81"/>
      <c r="D567" s="82"/>
      <c r="E567" s="81"/>
      <c r="F567" s="81"/>
      <c r="G567" s="81"/>
      <c r="H567" s="81"/>
      <c r="I567" s="81"/>
      <c r="J567" s="69"/>
    </row>
    <row r="568" spans="1:10" x14ac:dyDescent="0.15">
      <c r="A568" s="80"/>
      <c r="B568" s="81"/>
      <c r="C568" s="81"/>
      <c r="D568" s="82"/>
      <c r="E568" s="81"/>
      <c r="F568" s="81"/>
      <c r="G568" s="81"/>
      <c r="H568" s="81"/>
      <c r="I568" s="81"/>
      <c r="J568" s="69"/>
    </row>
    <row r="569" spans="1:10" x14ac:dyDescent="0.15">
      <c r="A569" s="80"/>
      <c r="B569" s="81"/>
      <c r="C569" s="81"/>
      <c r="D569" s="82"/>
      <c r="E569" s="81"/>
      <c r="F569" s="81"/>
      <c r="G569" s="81"/>
      <c r="H569" s="81"/>
      <c r="I569" s="81"/>
      <c r="J569" s="69"/>
    </row>
    <row r="570" spans="1:10" x14ac:dyDescent="0.15">
      <c r="A570" s="80"/>
      <c r="B570" s="81"/>
      <c r="C570" s="81"/>
      <c r="D570" s="82"/>
      <c r="E570" s="81"/>
      <c r="F570" s="81"/>
      <c r="G570" s="81"/>
      <c r="H570" s="81"/>
      <c r="I570" s="81"/>
      <c r="J570" s="69"/>
    </row>
    <row r="571" spans="1:10" x14ac:dyDescent="0.15">
      <c r="A571" s="80"/>
      <c r="B571" s="81"/>
      <c r="C571" s="81"/>
      <c r="D571" s="82"/>
      <c r="E571" s="81"/>
      <c r="F571" s="81"/>
      <c r="G571" s="81"/>
      <c r="H571" s="81"/>
      <c r="I571" s="81"/>
      <c r="J571" s="69"/>
    </row>
    <row r="572" spans="1:10" x14ac:dyDescent="0.15">
      <c r="A572" s="80"/>
      <c r="B572" s="81"/>
      <c r="C572" s="81"/>
      <c r="D572" s="82"/>
      <c r="E572" s="81"/>
      <c r="F572" s="81"/>
      <c r="G572" s="81"/>
      <c r="H572" s="81"/>
      <c r="I572" s="81"/>
      <c r="J572" s="69"/>
    </row>
    <row r="573" spans="1:10" x14ac:dyDescent="0.15">
      <c r="A573" s="80"/>
      <c r="B573" s="81"/>
      <c r="C573" s="81"/>
      <c r="D573" s="82"/>
      <c r="E573" s="81"/>
      <c r="F573" s="81"/>
      <c r="G573" s="81"/>
      <c r="H573" s="81"/>
      <c r="I573" s="81"/>
      <c r="J573" s="69"/>
    </row>
    <row r="574" spans="1:10" x14ac:dyDescent="0.15">
      <c r="A574" s="80"/>
      <c r="B574" s="81"/>
      <c r="C574" s="81"/>
      <c r="D574" s="82"/>
      <c r="E574" s="81"/>
      <c r="F574" s="81"/>
      <c r="G574" s="81"/>
      <c r="H574" s="81"/>
      <c r="I574" s="81"/>
      <c r="J574" s="69"/>
    </row>
    <row r="575" spans="1:10" x14ac:dyDescent="0.15">
      <c r="A575" s="80"/>
      <c r="B575" s="81"/>
      <c r="C575" s="81"/>
      <c r="D575" s="82"/>
      <c r="E575" s="81"/>
      <c r="F575" s="81"/>
      <c r="G575" s="81"/>
      <c r="H575" s="81"/>
      <c r="I575" s="81"/>
      <c r="J575" s="69"/>
    </row>
    <row r="576" spans="1:10" x14ac:dyDescent="0.15">
      <c r="A576" s="80"/>
      <c r="B576" s="81"/>
      <c r="C576" s="81"/>
      <c r="D576" s="82"/>
      <c r="E576" s="81"/>
      <c r="F576" s="81"/>
      <c r="G576" s="81"/>
      <c r="H576" s="81"/>
      <c r="I576" s="81"/>
      <c r="J576" s="69"/>
    </row>
    <row r="577" spans="1:10" x14ac:dyDescent="0.15">
      <c r="A577" s="80"/>
      <c r="B577" s="81"/>
      <c r="C577" s="81"/>
      <c r="D577" s="82"/>
      <c r="E577" s="81"/>
      <c r="F577" s="81"/>
      <c r="G577" s="81"/>
      <c r="H577" s="81"/>
      <c r="I577" s="81"/>
      <c r="J577" s="69"/>
    </row>
    <row r="578" spans="1:10" x14ac:dyDescent="0.15">
      <c r="A578" s="80"/>
      <c r="B578" s="81"/>
      <c r="C578" s="81"/>
      <c r="D578" s="82"/>
      <c r="E578" s="81"/>
      <c r="F578" s="81"/>
      <c r="G578" s="81"/>
      <c r="H578" s="81"/>
      <c r="I578" s="81"/>
      <c r="J578" s="69"/>
    </row>
    <row r="579" spans="1:10" x14ac:dyDescent="0.15">
      <c r="A579" s="80"/>
      <c r="B579" s="81"/>
      <c r="C579" s="81"/>
      <c r="D579" s="82"/>
      <c r="E579" s="81"/>
      <c r="F579" s="81"/>
      <c r="G579" s="81"/>
      <c r="H579" s="81"/>
      <c r="I579" s="81"/>
      <c r="J579" s="69"/>
    </row>
    <row r="580" spans="1:10" x14ac:dyDescent="0.15">
      <c r="A580" s="80"/>
      <c r="B580" s="81"/>
      <c r="C580" s="81"/>
      <c r="D580" s="82"/>
      <c r="E580" s="81"/>
      <c r="F580" s="81"/>
      <c r="G580" s="81"/>
      <c r="H580" s="81"/>
      <c r="I580" s="81"/>
      <c r="J580" s="69"/>
    </row>
    <row r="581" spans="1:10" x14ac:dyDescent="0.15">
      <c r="A581" s="80"/>
      <c r="B581" s="81"/>
      <c r="C581" s="81"/>
      <c r="D581" s="82"/>
      <c r="E581" s="81"/>
      <c r="F581" s="81"/>
      <c r="G581" s="81"/>
      <c r="H581" s="81"/>
      <c r="I581" s="81"/>
      <c r="J581" s="69"/>
    </row>
    <row r="582" spans="1:10" x14ac:dyDescent="0.15">
      <c r="A582" s="80"/>
      <c r="B582" s="81"/>
      <c r="C582" s="81"/>
      <c r="D582" s="82"/>
      <c r="E582" s="81"/>
      <c r="F582" s="81"/>
      <c r="G582" s="81"/>
      <c r="H582" s="81"/>
      <c r="I582" s="81"/>
      <c r="J582" s="69"/>
    </row>
    <row r="583" spans="1:10" x14ac:dyDescent="0.15">
      <c r="A583" s="80"/>
      <c r="B583" s="81"/>
      <c r="C583" s="81"/>
      <c r="D583" s="82"/>
      <c r="E583" s="81"/>
      <c r="F583" s="81"/>
      <c r="G583" s="81"/>
      <c r="H583" s="81"/>
      <c r="I583" s="81"/>
      <c r="J583" s="69"/>
    </row>
    <row r="584" spans="1:10" x14ac:dyDescent="0.15">
      <c r="A584" s="80"/>
      <c r="B584" s="81"/>
      <c r="C584" s="81"/>
      <c r="D584" s="82"/>
      <c r="E584" s="81"/>
      <c r="F584" s="81"/>
      <c r="G584" s="81"/>
      <c r="H584" s="81"/>
      <c r="I584" s="81"/>
      <c r="J584" s="69"/>
    </row>
    <row r="585" spans="1:10" x14ac:dyDescent="0.15">
      <c r="A585" s="80"/>
      <c r="B585" s="81"/>
      <c r="C585" s="81"/>
      <c r="D585" s="82"/>
      <c r="E585" s="81"/>
      <c r="F585" s="81"/>
      <c r="G585" s="81"/>
      <c r="H585" s="81"/>
      <c r="I585" s="81"/>
      <c r="J585" s="69"/>
    </row>
    <row r="586" spans="1:10" x14ac:dyDescent="0.15">
      <c r="A586" s="80"/>
      <c r="B586" s="81"/>
      <c r="C586" s="81"/>
      <c r="D586" s="82"/>
      <c r="E586" s="81"/>
      <c r="F586" s="81"/>
      <c r="G586" s="81"/>
      <c r="H586" s="81"/>
      <c r="I586" s="81"/>
      <c r="J586" s="69"/>
    </row>
    <row r="587" spans="1:10" x14ac:dyDescent="0.15">
      <c r="A587" s="80"/>
      <c r="B587" s="81"/>
      <c r="C587" s="81"/>
      <c r="D587" s="82"/>
      <c r="E587" s="81"/>
      <c r="F587" s="81"/>
      <c r="G587" s="81"/>
      <c r="H587" s="81"/>
      <c r="I587" s="81"/>
      <c r="J587" s="69"/>
    </row>
    <row r="588" spans="1:10" x14ac:dyDescent="0.15">
      <c r="A588" s="80"/>
      <c r="B588" s="81"/>
      <c r="C588" s="81"/>
      <c r="D588" s="82"/>
      <c r="E588" s="81"/>
      <c r="F588" s="81"/>
      <c r="G588" s="81"/>
      <c r="H588" s="81"/>
      <c r="I588" s="81"/>
      <c r="J588" s="69"/>
    </row>
    <row r="589" spans="1:10" x14ac:dyDescent="0.15">
      <c r="A589" s="80"/>
      <c r="B589" s="81"/>
      <c r="C589" s="81"/>
      <c r="D589" s="82"/>
      <c r="E589" s="81"/>
      <c r="F589" s="81"/>
      <c r="G589" s="81"/>
      <c r="H589" s="81"/>
      <c r="I589" s="81"/>
      <c r="J589" s="69"/>
    </row>
    <row r="590" spans="1:10" x14ac:dyDescent="0.15">
      <c r="A590" s="80"/>
      <c r="B590" s="81"/>
      <c r="C590" s="81"/>
      <c r="D590" s="82"/>
      <c r="E590" s="81"/>
      <c r="F590" s="81"/>
      <c r="G590" s="81"/>
      <c r="H590" s="81"/>
      <c r="I590" s="81"/>
      <c r="J590" s="69"/>
    </row>
    <row r="591" spans="1:10" x14ac:dyDescent="0.15">
      <c r="A591" s="80"/>
      <c r="B591" s="81"/>
      <c r="C591" s="81"/>
      <c r="D591" s="82"/>
      <c r="E591" s="81"/>
      <c r="F591" s="81"/>
      <c r="G591" s="81"/>
      <c r="H591" s="81"/>
      <c r="I591" s="81"/>
      <c r="J591" s="69"/>
    </row>
    <row r="592" spans="1:10" x14ac:dyDescent="0.15">
      <c r="A592" s="80"/>
      <c r="B592" s="81"/>
      <c r="C592" s="81"/>
      <c r="D592" s="82"/>
      <c r="E592" s="81"/>
      <c r="F592" s="81"/>
      <c r="G592" s="81"/>
      <c r="H592" s="81"/>
      <c r="I592" s="81"/>
      <c r="J592" s="69"/>
    </row>
    <row r="593" spans="1:10" x14ac:dyDescent="0.15">
      <c r="A593" s="80"/>
      <c r="B593" s="81"/>
      <c r="C593" s="81"/>
      <c r="D593" s="82"/>
      <c r="E593" s="81"/>
      <c r="F593" s="81"/>
      <c r="G593" s="81"/>
      <c r="H593" s="81"/>
      <c r="I593" s="81"/>
      <c r="J593" s="69"/>
    </row>
    <row r="594" spans="1:10" x14ac:dyDescent="0.15">
      <c r="A594" s="80"/>
      <c r="B594" s="81"/>
      <c r="C594" s="81"/>
      <c r="D594" s="82"/>
      <c r="E594" s="81"/>
      <c r="F594" s="81"/>
      <c r="G594" s="81"/>
      <c r="H594" s="81"/>
      <c r="I594" s="81"/>
      <c r="J594" s="69"/>
    </row>
    <row r="595" spans="1:10" x14ac:dyDescent="0.15">
      <c r="A595" s="80"/>
      <c r="B595" s="81"/>
      <c r="C595" s="81"/>
      <c r="D595" s="82"/>
      <c r="E595" s="81"/>
      <c r="F595" s="81"/>
      <c r="G595" s="81"/>
      <c r="H595" s="81"/>
      <c r="I595" s="81"/>
      <c r="J595" s="69"/>
    </row>
    <row r="596" spans="1:10" x14ac:dyDescent="0.15">
      <c r="A596" s="80"/>
      <c r="B596" s="81"/>
      <c r="C596" s="81"/>
      <c r="D596" s="82"/>
      <c r="E596" s="81"/>
      <c r="F596" s="81"/>
      <c r="G596" s="81"/>
      <c r="H596" s="81"/>
      <c r="I596" s="81"/>
      <c r="J596" s="69"/>
    </row>
    <row r="597" spans="1:10" x14ac:dyDescent="0.15">
      <c r="A597" s="80"/>
      <c r="B597" s="81"/>
      <c r="C597" s="81"/>
      <c r="D597" s="82"/>
      <c r="E597" s="81"/>
      <c r="F597" s="81"/>
      <c r="G597" s="81"/>
      <c r="H597" s="81"/>
      <c r="I597" s="81"/>
      <c r="J597" s="69"/>
    </row>
    <row r="598" spans="1:10" x14ac:dyDescent="0.15">
      <c r="A598" s="80"/>
      <c r="B598" s="81"/>
      <c r="C598" s="81"/>
      <c r="D598" s="82"/>
      <c r="E598" s="81"/>
      <c r="F598" s="81"/>
      <c r="G598" s="81"/>
      <c r="H598" s="81"/>
      <c r="I598" s="81"/>
      <c r="J598" s="69"/>
    </row>
    <row r="599" spans="1:10" x14ac:dyDescent="0.15">
      <c r="A599" s="80"/>
      <c r="B599" s="81"/>
      <c r="C599" s="81"/>
      <c r="D599" s="82"/>
      <c r="E599" s="81"/>
      <c r="F599" s="81"/>
      <c r="G599" s="81"/>
      <c r="H599" s="81"/>
      <c r="I599" s="81"/>
      <c r="J599" s="69"/>
    </row>
    <row r="600" spans="1:10" x14ac:dyDescent="0.15">
      <c r="A600" s="80"/>
      <c r="B600" s="81"/>
      <c r="C600" s="81"/>
      <c r="D600" s="82"/>
      <c r="E600" s="81"/>
      <c r="F600" s="81"/>
      <c r="G600" s="81"/>
      <c r="H600" s="81"/>
      <c r="I600" s="81"/>
      <c r="J600" s="69"/>
    </row>
    <row r="601" spans="1:10" x14ac:dyDescent="0.15">
      <c r="A601" s="80"/>
      <c r="B601" s="81"/>
      <c r="C601" s="81"/>
      <c r="D601" s="82"/>
      <c r="E601" s="81"/>
      <c r="F601" s="81"/>
      <c r="G601" s="81"/>
      <c r="H601" s="81"/>
      <c r="I601" s="81"/>
      <c r="J601" s="69"/>
    </row>
    <row r="602" spans="1:10" x14ac:dyDescent="0.15">
      <c r="A602" s="80"/>
      <c r="B602" s="81"/>
      <c r="C602" s="81"/>
      <c r="D602" s="82"/>
      <c r="E602" s="81"/>
      <c r="F602" s="81"/>
      <c r="G602" s="81"/>
      <c r="H602" s="81"/>
      <c r="I602" s="81"/>
      <c r="J602" s="69"/>
    </row>
    <row r="603" spans="1:10" x14ac:dyDescent="0.15">
      <c r="A603" s="80"/>
      <c r="B603" s="81"/>
      <c r="C603" s="81"/>
      <c r="D603" s="82"/>
      <c r="E603" s="81"/>
      <c r="F603" s="81"/>
      <c r="G603" s="81"/>
      <c r="H603" s="81"/>
      <c r="I603" s="81"/>
      <c r="J603" s="69"/>
    </row>
    <row r="604" spans="1:10" x14ac:dyDescent="0.15">
      <c r="A604" s="80"/>
      <c r="B604" s="81"/>
      <c r="C604" s="81"/>
      <c r="D604" s="82"/>
      <c r="E604" s="81"/>
      <c r="F604" s="81"/>
      <c r="G604" s="81"/>
      <c r="H604" s="81"/>
      <c r="I604" s="81"/>
      <c r="J604" s="69"/>
    </row>
    <row r="605" spans="1:10" x14ac:dyDescent="0.15">
      <c r="A605" s="80"/>
      <c r="B605" s="81"/>
      <c r="C605" s="81"/>
      <c r="D605" s="82"/>
      <c r="E605" s="81"/>
      <c r="F605" s="81"/>
      <c r="G605" s="81"/>
      <c r="H605" s="81"/>
      <c r="I605" s="81"/>
      <c r="J605" s="69"/>
    </row>
    <row r="606" spans="1:10" x14ac:dyDescent="0.15">
      <c r="A606" s="80"/>
      <c r="B606" s="81"/>
      <c r="C606" s="81"/>
      <c r="D606" s="82"/>
      <c r="E606" s="81"/>
      <c r="F606" s="81"/>
      <c r="G606" s="81"/>
      <c r="H606" s="81"/>
      <c r="I606" s="81"/>
      <c r="J606" s="69"/>
    </row>
    <row r="607" spans="1:10" x14ac:dyDescent="0.15">
      <c r="A607" s="80"/>
      <c r="B607" s="81"/>
      <c r="C607" s="81"/>
      <c r="D607" s="82"/>
      <c r="E607" s="81"/>
      <c r="F607" s="81"/>
      <c r="G607" s="81"/>
      <c r="H607" s="81"/>
      <c r="I607" s="81"/>
      <c r="J607" s="69"/>
    </row>
    <row r="608" spans="1:10" x14ac:dyDescent="0.15">
      <c r="A608" s="80"/>
      <c r="B608" s="81"/>
      <c r="C608" s="81"/>
      <c r="D608" s="82"/>
      <c r="E608" s="81"/>
      <c r="F608" s="81"/>
      <c r="G608" s="81"/>
      <c r="H608" s="81"/>
      <c r="I608" s="81"/>
      <c r="J608" s="69"/>
    </row>
    <row r="609" spans="1:10" x14ac:dyDescent="0.15">
      <c r="A609" s="80"/>
      <c r="B609" s="81"/>
      <c r="C609" s="81"/>
      <c r="D609" s="82"/>
      <c r="E609" s="81"/>
      <c r="F609" s="81"/>
      <c r="G609" s="81"/>
      <c r="H609" s="81"/>
      <c r="I609" s="81"/>
      <c r="J609" s="69"/>
    </row>
    <row r="610" spans="1:10" x14ac:dyDescent="0.15">
      <c r="A610" s="80"/>
      <c r="B610" s="81"/>
      <c r="C610" s="81"/>
      <c r="D610" s="82"/>
      <c r="E610" s="81"/>
      <c r="F610" s="81"/>
      <c r="G610" s="81"/>
      <c r="H610" s="81"/>
      <c r="I610" s="81"/>
      <c r="J610" s="69"/>
    </row>
    <row r="611" spans="1:10" x14ac:dyDescent="0.15">
      <c r="A611" s="80"/>
      <c r="B611" s="81"/>
      <c r="C611" s="81"/>
      <c r="D611" s="82"/>
      <c r="E611" s="81"/>
      <c r="F611" s="81"/>
      <c r="G611" s="81"/>
      <c r="H611" s="81"/>
      <c r="I611" s="81"/>
      <c r="J611" s="69"/>
    </row>
    <row r="612" spans="1:10" x14ac:dyDescent="0.15">
      <c r="A612" s="80"/>
      <c r="B612" s="81"/>
      <c r="C612" s="81"/>
      <c r="D612" s="82"/>
      <c r="E612" s="81"/>
      <c r="F612" s="81"/>
      <c r="G612" s="81"/>
      <c r="H612" s="81"/>
      <c r="I612" s="81"/>
      <c r="J612" s="69"/>
    </row>
    <row r="613" spans="1:10" x14ac:dyDescent="0.15">
      <c r="A613" s="80"/>
      <c r="B613" s="81"/>
      <c r="C613" s="81"/>
      <c r="D613" s="82"/>
      <c r="E613" s="81"/>
      <c r="F613" s="81"/>
      <c r="G613" s="81"/>
      <c r="H613" s="81"/>
      <c r="I613" s="81"/>
      <c r="J613" s="69"/>
    </row>
    <row r="614" spans="1:10" x14ac:dyDescent="0.15">
      <c r="A614" s="80"/>
      <c r="B614" s="81"/>
      <c r="C614" s="81"/>
      <c r="D614" s="82"/>
      <c r="E614" s="81"/>
      <c r="F614" s="81"/>
      <c r="G614" s="81"/>
      <c r="H614" s="81"/>
      <c r="I614" s="81"/>
      <c r="J614" s="69"/>
    </row>
    <row r="615" spans="1:10" x14ac:dyDescent="0.15">
      <c r="A615" s="80"/>
      <c r="B615" s="81"/>
      <c r="C615" s="81"/>
      <c r="D615" s="82"/>
      <c r="E615" s="81"/>
      <c r="F615" s="81"/>
      <c r="G615" s="81"/>
      <c r="H615" s="81"/>
      <c r="I615" s="81"/>
      <c r="J615" s="69"/>
    </row>
    <row r="616" spans="1:10" x14ac:dyDescent="0.15">
      <c r="A616" s="80"/>
      <c r="B616" s="81"/>
      <c r="C616" s="81"/>
      <c r="D616" s="82"/>
      <c r="E616" s="81"/>
      <c r="F616" s="81"/>
      <c r="G616" s="81"/>
      <c r="H616" s="81"/>
      <c r="I616" s="81"/>
      <c r="J616" s="69"/>
    </row>
    <row r="617" spans="1:10" x14ac:dyDescent="0.15">
      <c r="A617" s="80"/>
      <c r="B617" s="81"/>
      <c r="C617" s="81"/>
      <c r="D617" s="82"/>
      <c r="E617" s="81"/>
      <c r="F617" s="81"/>
      <c r="G617" s="81"/>
      <c r="H617" s="81"/>
      <c r="I617" s="81"/>
      <c r="J617" s="69"/>
    </row>
    <row r="618" spans="1:10" x14ac:dyDescent="0.15">
      <c r="A618" s="80"/>
      <c r="B618" s="81"/>
      <c r="C618" s="81"/>
      <c r="D618" s="82"/>
      <c r="E618" s="81"/>
      <c r="F618" s="81"/>
      <c r="G618" s="81"/>
      <c r="H618" s="81"/>
      <c r="I618" s="81"/>
      <c r="J618" s="69"/>
    </row>
    <row r="619" spans="1:10" x14ac:dyDescent="0.15">
      <c r="A619" s="80"/>
      <c r="B619" s="81"/>
      <c r="C619" s="81"/>
      <c r="D619" s="82"/>
      <c r="E619" s="81"/>
      <c r="F619" s="81"/>
      <c r="G619" s="81"/>
      <c r="H619" s="81"/>
      <c r="I619" s="81"/>
      <c r="J619" s="69"/>
    </row>
    <row r="620" spans="1:10" x14ac:dyDescent="0.15">
      <c r="A620" s="80"/>
      <c r="B620" s="81"/>
      <c r="C620" s="81"/>
      <c r="D620" s="82"/>
      <c r="E620" s="81"/>
      <c r="F620" s="81"/>
      <c r="G620" s="81"/>
      <c r="H620" s="81"/>
      <c r="I620" s="81"/>
      <c r="J620" s="69"/>
    </row>
    <row r="621" spans="1:10" x14ac:dyDescent="0.15">
      <c r="A621" s="80"/>
      <c r="B621" s="81"/>
      <c r="C621" s="81"/>
      <c r="D621" s="82"/>
      <c r="E621" s="81"/>
      <c r="F621" s="81"/>
      <c r="G621" s="81"/>
      <c r="H621" s="81"/>
      <c r="I621" s="81"/>
      <c r="J621" s="69"/>
    </row>
    <row r="622" spans="1:10" x14ac:dyDescent="0.15">
      <c r="A622" s="80"/>
      <c r="B622" s="81"/>
      <c r="C622" s="81"/>
      <c r="D622" s="82"/>
      <c r="E622" s="81"/>
      <c r="F622" s="81"/>
      <c r="G622" s="81"/>
      <c r="H622" s="81"/>
      <c r="I622" s="81"/>
      <c r="J622" s="69"/>
    </row>
    <row r="623" spans="1:10" x14ac:dyDescent="0.15">
      <c r="A623" s="80"/>
      <c r="B623" s="81"/>
      <c r="C623" s="81"/>
      <c r="D623" s="82"/>
      <c r="E623" s="81"/>
      <c r="F623" s="81"/>
      <c r="G623" s="81"/>
      <c r="H623" s="81"/>
      <c r="I623" s="81"/>
      <c r="J623" s="69"/>
    </row>
    <row r="624" spans="1:10" x14ac:dyDescent="0.15">
      <c r="A624" s="80"/>
      <c r="B624" s="81"/>
      <c r="C624" s="81"/>
      <c r="D624" s="82"/>
      <c r="E624" s="81"/>
      <c r="F624" s="81"/>
      <c r="G624" s="81"/>
      <c r="H624" s="81"/>
      <c r="I624" s="81"/>
      <c r="J624" s="69"/>
    </row>
    <row r="625" spans="1:10" x14ac:dyDescent="0.15">
      <c r="A625" s="80"/>
      <c r="B625" s="81"/>
      <c r="C625" s="81"/>
      <c r="D625" s="82"/>
      <c r="E625" s="81"/>
      <c r="F625" s="81"/>
      <c r="G625" s="81"/>
      <c r="H625" s="81"/>
      <c r="I625" s="81"/>
      <c r="J625" s="69"/>
    </row>
    <row r="626" spans="1:10" x14ac:dyDescent="0.15">
      <c r="A626" s="80"/>
      <c r="B626" s="81"/>
      <c r="C626" s="81"/>
      <c r="D626" s="82"/>
      <c r="E626" s="81"/>
      <c r="F626" s="81"/>
      <c r="G626" s="81"/>
      <c r="H626" s="81"/>
      <c r="I626" s="81"/>
      <c r="J626" s="69"/>
    </row>
    <row r="627" spans="1:10" x14ac:dyDescent="0.15">
      <c r="A627" s="80"/>
      <c r="B627" s="81"/>
      <c r="C627" s="81"/>
      <c r="D627" s="82"/>
      <c r="E627" s="81"/>
      <c r="F627" s="81"/>
      <c r="G627" s="81"/>
      <c r="H627" s="81"/>
      <c r="I627" s="81"/>
      <c r="J627" s="69"/>
    </row>
    <row r="628" spans="1:10" x14ac:dyDescent="0.15">
      <c r="A628" s="80"/>
      <c r="B628" s="81"/>
      <c r="C628" s="81"/>
      <c r="D628" s="82"/>
      <c r="E628" s="81"/>
      <c r="F628" s="81"/>
      <c r="G628" s="81"/>
      <c r="H628" s="81"/>
      <c r="I628" s="81"/>
      <c r="J628" s="69"/>
    </row>
    <row r="629" spans="1:10" x14ac:dyDescent="0.15">
      <c r="A629" s="80"/>
      <c r="B629" s="81"/>
      <c r="C629" s="81"/>
      <c r="D629" s="82"/>
      <c r="E629" s="81"/>
      <c r="F629" s="81"/>
      <c r="G629" s="81"/>
      <c r="H629" s="81"/>
      <c r="I629" s="81"/>
      <c r="J629" s="69"/>
    </row>
    <row r="630" spans="1:10" x14ac:dyDescent="0.15">
      <c r="A630" s="80"/>
      <c r="B630" s="81"/>
      <c r="C630" s="81"/>
      <c r="D630" s="82"/>
      <c r="E630" s="81"/>
      <c r="F630" s="81"/>
      <c r="G630" s="81"/>
      <c r="H630" s="81"/>
      <c r="I630" s="81"/>
      <c r="J630" s="69"/>
    </row>
    <row r="631" spans="1:10" x14ac:dyDescent="0.15">
      <c r="A631" s="80"/>
      <c r="B631" s="81"/>
      <c r="C631" s="81"/>
      <c r="D631" s="82"/>
      <c r="E631" s="81"/>
      <c r="F631" s="81"/>
      <c r="G631" s="81"/>
      <c r="H631" s="81"/>
      <c r="I631" s="81"/>
      <c r="J631" s="69"/>
    </row>
    <row r="632" spans="1:10" x14ac:dyDescent="0.15">
      <c r="A632" s="80"/>
      <c r="B632" s="81"/>
      <c r="C632" s="81"/>
      <c r="D632" s="82"/>
      <c r="E632" s="81"/>
      <c r="F632" s="81"/>
      <c r="G632" s="81"/>
      <c r="H632" s="81"/>
      <c r="I632" s="81"/>
      <c r="J632" s="69"/>
    </row>
    <row r="633" spans="1:10" x14ac:dyDescent="0.15">
      <c r="A633" s="80"/>
      <c r="B633" s="81"/>
      <c r="C633" s="81"/>
      <c r="D633" s="82"/>
      <c r="E633" s="81"/>
      <c r="F633" s="81"/>
      <c r="G633" s="81"/>
      <c r="H633" s="81"/>
      <c r="I633" s="81"/>
      <c r="J633" s="69"/>
    </row>
    <row r="634" spans="1:10" x14ac:dyDescent="0.15">
      <c r="A634" s="80"/>
      <c r="B634" s="81"/>
      <c r="C634" s="81"/>
      <c r="D634" s="82"/>
      <c r="E634" s="81"/>
      <c r="F634" s="81"/>
      <c r="G634" s="81"/>
      <c r="H634" s="81"/>
      <c r="I634" s="81"/>
      <c r="J634" s="69"/>
    </row>
    <row r="635" spans="1:10" x14ac:dyDescent="0.15">
      <c r="A635" s="80"/>
      <c r="B635" s="81"/>
      <c r="C635" s="81"/>
      <c r="D635" s="82"/>
      <c r="E635" s="81"/>
      <c r="F635" s="81"/>
      <c r="G635" s="81"/>
      <c r="H635" s="81"/>
      <c r="I635" s="81"/>
      <c r="J635" s="69"/>
    </row>
    <row r="636" spans="1:10" x14ac:dyDescent="0.15">
      <c r="A636" s="80"/>
      <c r="B636" s="81"/>
      <c r="C636" s="81"/>
      <c r="D636" s="82"/>
      <c r="E636" s="81"/>
      <c r="F636" s="81"/>
      <c r="G636" s="81"/>
      <c r="H636" s="81"/>
      <c r="I636" s="81"/>
      <c r="J636" s="69"/>
    </row>
    <row r="637" spans="1:10" x14ac:dyDescent="0.15">
      <c r="A637" s="80"/>
      <c r="B637" s="81"/>
      <c r="C637" s="81"/>
      <c r="D637" s="82"/>
      <c r="E637" s="81"/>
      <c r="F637" s="81"/>
      <c r="G637" s="81"/>
      <c r="H637" s="81"/>
      <c r="I637" s="81"/>
      <c r="J637" s="69"/>
    </row>
    <row r="638" spans="1:10" x14ac:dyDescent="0.15">
      <c r="A638" s="80"/>
      <c r="B638" s="81"/>
      <c r="C638" s="81"/>
      <c r="D638" s="82"/>
      <c r="E638" s="81"/>
      <c r="F638" s="81"/>
      <c r="G638" s="81"/>
      <c r="H638" s="81"/>
      <c r="I638" s="81"/>
      <c r="J638" s="69"/>
    </row>
    <row r="639" spans="1:10" x14ac:dyDescent="0.15">
      <c r="A639" s="80"/>
      <c r="B639" s="81"/>
      <c r="C639" s="81"/>
      <c r="D639" s="82"/>
      <c r="E639" s="81"/>
      <c r="F639" s="81"/>
      <c r="G639" s="81"/>
      <c r="H639" s="81"/>
      <c r="I639" s="81"/>
      <c r="J639" s="69"/>
    </row>
    <row r="640" spans="1:10" x14ac:dyDescent="0.15">
      <c r="A640" s="80"/>
      <c r="B640" s="81"/>
      <c r="C640" s="81"/>
      <c r="D640" s="82"/>
      <c r="E640" s="81"/>
      <c r="F640" s="81"/>
      <c r="G640" s="81"/>
      <c r="H640" s="81"/>
      <c r="I640" s="81"/>
      <c r="J640" s="69"/>
    </row>
    <row r="641" spans="1:10" x14ac:dyDescent="0.15">
      <c r="A641" s="80"/>
      <c r="B641" s="81"/>
      <c r="C641" s="81"/>
      <c r="D641" s="82"/>
      <c r="E641" s="81"/>
      <c r="F641" s="81"/>
      <c r="G641" s="81"/>
      <c r="H641" s="81"/>
      <c r="I641" s="81"/>
      <c r="J641" s="69"/>
    </row>
    <row r="642" spans="1:10" x14ac:dyDescent="0.15">
      <c r="A642" s="80"/>
      <c r="B642" s="81"/>
      <c r="C642" s="81"/>
      <c r="D642" s="82"/>
      <c r="E642" s="81"/>
      <c r="F642" s="81"/>
      <c r="G642" s="81"/>
      <c r="H642" s="81"/>
      <c r="I642" s="81"/>
      <c r="J642" s="69"/>
    </row>
    <row r="643" spans="1:10" x14ac:dyDescent="0.15">
      <c r="A643" s="80"/>
      <c r="B643" s="81"/>
      <c r="C643" s="81"/>
      <c r="D643" s="82"/>
      <c r="E643" s="81"/>
      <c r="F643" s="81"/>
      <c r="G643" s="81"/>
      <c r="H643" s="81"/>
      <c r="I643" s="81"/>
      <c r="J643" s="69"/>
    </row>
    <row r="644" spans="1:10" x14ac:dyDescent="0.15">
      <c r="A644" s="80"/>
      <c r="B644" s="81"/>
      <c r="C644" s="81"/>
      <c r="D644" s="82"/>
      <c r="E644" s="81"/>
      <c r="F644" s="81"/>
      <c r="G644" s="81"/>
      <c r="H644" s="81"/>
      <c r="I644" s="81"/>
      <c r="J644" s="69"/>
    </row>
    <row r="645" spans="1:10" x14ac:dyDescent="0.15">
      <c r="A645" s="80"/>
      <c r="B645" s="81"/>
      <c r="C645" s="81"/>
      <c r="D645" s="82"/>
      <c r="E645" s="81"/>
      <c r="F645" s="81"/>
      <c r="G645" s="81"/>
      <c r="H645" s="81"/>
      <c r="I645" s="81"/>
      <c r="J645" s="69"/>
    </row>
    <row r="646" spans="1:10" x14ac:dyDescent="0.15">
      <c r="A646" s="80"/>
      <c r="B646" s="81"/>
      <c r="C646" s="81"/>
      <c r="D646" s="82"/>
      <c r="E646" s="81"/>
      <c r="F646" s="81"/>
      <c r="G646" s="81"/>
      <c r="H646" s="81"/>
      <c r="I646" s="81"/>
      <c r="J646" s="69"/>
    </row>
    <row r="647" spans="1:10" x14ac:dyDescent="0.15">
      <c r="A647" s="80"/>
      <c r="B647" s="81"/>
      <c r="C647" s="81"/>
      <c r="D647" s="82"/>
      <c r="E647" s="81"/>
      <c r="F647" s="81"/>
      <c r="G647" s="81"/>
      <c r="H647" s="81"/>
      <c r="I647" s="81"/>
      <c r="J647" s="69"/>
    </row>
    <row r="648" spans="1:10" x14ac:dyDescent="0.15">
      <c r="A648" s="80"/>
      <c r="B648" s="81"/>
      <c r="C648" s="81"/>
      <c r="D648" s="82"/>
      <c r="E648" s="81"/>
      <c r="F648" s="81"/>
      <c r="G648" s="81"/>
      <c r="H648" s="81"/>
      <c r="I648" s="81"/>
      <c r="J648" s="69"/>
    </row>
    <row r="649" spans="1:10" x14ac:dyDescent="0.15">
      <c r="A649" s="80"/>
      <c r="B649" s="81"/>
      <c r="C649" s="81"/>
      <c r="D649" s="82"/>
      <c r="E649" s="81"/>
      <c r="F649" s="81"/>
      <c r="G649" s="81"/>
      <c r="H649" s="81"/>
      <c r="I649" s="81"/>
      <c r="J649" s="69"/>
    </row>
    <row r="650" spans="1:10" x14ac:dyDescent="0.15">
      <c r="A650" s="80"/>
      <c r="B650" s="81"/>
      <c r="C650" s="81"/>
      <c r="D650" s="82"/>
      <c r="E650" s="81"/>
      <c r="F650" s="81"/>
      <c r="G650" s="81"/>
      <c r="H650" s="81"/>
      <c r="I650" s="81"/>
      <c r="J650" s="69"/>
    </row>
    <row r="651" spans="1:10" x14ac:dyDescent="0.15">
      <c r="A651" s="80"/>
      <c r="B651" s="81"/>
      <c r="C651" s="81"/>
      <c r="D651" s="82"/>
      <c r="E651" s="81"/>
      <c r="F651" s="81"/>
      <c r="G651" s="81"/>
      <c r="H651" s="81"/>
      <c r="I651" s="81"/>
      <c r="J651" s="69"/>
    </row>
    <row r="652" spans="1:10" x14ac:dyDescent="0.15">
      <c r="A652" s="80"/>
      <c r="B652" s="81"/>
      <c r="C652" s="81"/>
      <c r="D652" s="82"/>
      <c r="E652" s="81"/>
      <c r="F652" s="81"/>
      <c r="G652" s="81"/>
      <c r="H652" s="81"/>
      <c r="I652" s="81"/>
      <c r="J652" s="69"/>
    </row>
    <row r="653" spans="1:10" x14ac:dyDescent="0.15">
      <c r="A653" s="80"/>
      <c r="B653" s="81"/>
      <c r="C653" s="81"/>
      <c r="D653" s="82"/>
      <c r="E653" s="81"/>
      <c r="F653" s="81"/>
      <c r="G653" s="81"/>
      <c r="H653" s="81"/>
      <c r="I653" s="81"/>
      <c r="J653" s="69"/>
    </row>
    <row r="654" spans="1:10" x14ac:dyDescent="0.15">
      <c r="A654" s="80"/>
      <c r="B654" s="81"/>
      <c r="C654" s="81"/>
      <c r="D654" s="82"/>
      <c r="E654" s="81"/>
      <c r="F654" s="81"/>
      <c r="G654" s="81"/>
      <c r="H654" s="81"/>
      <c r="I654" s="81"/>
      <c r="J654" s="69"/>
    </row>
    <row r="655" spans="1:10" x14ac:dyDescent="0.15">
      <c r="A655" s="80"/>
      <c r="B655" s="81"/>
      <c r="C655" s="81"/>
      <c r="D655" s="82"/>
      <c r="E655" s="81"/>
      <c r="F655" s="81"/>
      <c r="G655" s="81"/>
      <c r="H655" s="81"/>
      <c r="I655" s="81"/>
      <c r="J655" s="69"/>
    </row>
    <row r="656" spans="1:10" x14ac:dyDescent="0.15">
      <c r="A656" s="80"/>
      <c r="B656" s="81"/>
      <c r="C656" s="81"/>
      <c r="D656" s="82"/>
      <c r="E656" s="81"/>
      <c r="F656" s="81"/>
      <c r="G656" s="81"/>
      <c r="H656" s="81"/>
      <c r="I656" s="81"/>
      <c r="J656" s="69"/>
    </row>
    <row r="657" spans="1:10" x14ac:dyDescent="0.15">
      <c r="A657" s="80"/>
      <c r="B657" s="81"/>
      <c r="C657" s="81"/>
      <c r="D657" s="82"/>
      <c r="E657" s="81"/>
      <c r="F657" s="81"/>
      <c r="G657" s="81"/>
      <c r="H657" s="81"/>
      <c r="I657" s="81"/>
      <c r="J657" s="69"/>
    </row>
    <row r="658" spans="1:10" x14ac:dyDescent="0.15">
      <c r="A658" s="80"/>
      <c r="B658" s="81"/>
      <c r="C658" s="81"/>
      <c r="D658" s="82"/>
      <c r="E658" s="81"/>
      <c r="F658" s="81"/>
      <c r="G658" s="81"/>
      <c r="H658" s="81"/>
      <c r="I658" s="81"/>
      <c r="J658" s="69"/>
    </row>
    <row r="659" spans="1:10" x14ac:dyDescent="0.15">
      <c r="A659" s="80"/>
      <c r="B659" s="81"/>
      <c r="C659" s="81"/>
      <c r="D659" s="82"/>
      <c r="E659" s="81"/>
      <c r="F659" s="81"/>
      <c r="G659" s="81"/>
      <c r="H659" s="81"/>
      <c r="I659" s="81"/>
      <c r="J659" s="69"/>
    </row>
    <row r="660" spans="1:10" x14ac:dyDescent="0.15">
      <c r="A660" s="80"/>
      <c r="B660" s="81"/>
      <c r="C660" s="81"/>
      <c r="D660" s="82"/>
      <c r="E660" s="81"/>
      <c r="F660" s="81"/>
      <c r="G660" s="81"/>
      <c r="H660" s="81"/>
      <c r="I660" s="81"/>
      <c r="J660" s="69"/>
    </row>
    <row r="661" spans="1:10" x14ac:dyDescent="0.15">
      <c r="A661" s="80"/>
      <c r="B661" s="81"/>
      <c r="C661" s="81"/>
      <c r="D661" s="82"/>
      <c r="E661" s="81"/>
      <c r="F661" s="81"/>
      <c r="G661" s="81"/>
      <c r="H661" s="81"/>
      <c r="I661" s="81"/>
      <c r="J661" s="69"/>
    </row>
    <row r="662" spans="1:10" x14ac:dyDescent="0.15">
      <c r="A662" s="80"/>
      <c r="B662" s="81"/>
      <c r="C662" s="81"/>
      <c r="D662" s="82"/>
      <c r="E662" s="81"/>
      <c r="F662" s="81"/>
      <c r="G662" s="81"/>
      <c r="H662" s="81"/>
      <c r="I662" s="81"/>
      <c r="J662" s="69"/>
    </row>
    <row r="663" spans="1:10" x14ac:dyDescent="0.15">
      <c r="A663" s="80"/>
      <c r="B663" s="81"/>
      <c r="C663" s="81"/>
      <c r="D663" s="82"/>
      <c r="E663" s="81"/>
      <c r="F663" s="81"/>
      <c r="G663" s="81"/>
      <c r="H663" s="81"/>
      <c r="I663" s="81"/>
      <c r="J663" s="69"/>
    </row>
    <row r="664" spans="1:10" x14ac:dyDescent="0.15">
      <c r="A664" s="80"/>
      <c r="B664" s="81"/>
      <c r="C664" s="81"/>
      <c r="D664" s="82"/>
      <c r="E664" s="81"/>
      <c r="F664" s="81"/>
      <c r="G664" s="81"/>
      <c r="H664" s="81"/>
      <c r="I664" s="81"/>
      <c r="J664" s="69"/>
    </row>
    <row r="665" spans="1:10" x14ac:dyDescent="0.15">
      <c r="A665" s="80"/>
      <c r="B665" s="81"/>
      <c r="C665" s="81"/>
      <c r="D665" s="82"/>
      <c r="E665" s="81"/>
      <c r="F665" s="81"/>
      <c r="G665" s="81"/>
      <c r="H665" s="81"/>
      <c r="I665" s="81"/>
      <c r="J665" s="69"/>
    </row>
    <row r="666" spans="1:10" x14ac:dyDescent="0.15">
      <c r="A666" s="80"/>
      <c r="B666" s="81"/>
      <c r="C666" s="81"/>
      <c r="D666" s="82"/>
      <c r="E666" s="81"/>
      <c r="F666" s="81"/>
      <c r="G666" s="81"/>
      <c r="H666" s="81"/>
      <c r="I666" s="81"/>
      <c r="J666" s="69"/>
    </row>
    <row r="667" spans="1:10" x14ac:dyDescent="0.15">
      <c r="A667" s="80"/>
      <c r="B667" s="81"/>
      <c r="C667" s="81"/>
      <c r="D667" s="82"/>
      <c r="E667" s="81"/>
      <c r="F667" s="81"/>
      <c r="G667" s="81"/>
      <c r="H667" s="81"/>
      <c r="I667" s="81"/>
      <c r="J667" s="69"/>
    </row>
    <row r="668" spans="1:10" x14ac:dyDescent="0.15">
      <c r="A668" s="80"/>
      <c r="B668" s="81"/>
      <c r="C668" s="81"/>
      <c r="D668" s="82"/>
      <c r="E668" s="81"/>
      <c r="F668" s="81"/>
      <c r="G668" s="81"/>
      <c r="H668" s="81"/>
      <c r="I668" s="81"/>
      <c r="J668" s="69"/>
    </row>
    <row r="669" spans="1:10" x14ac:dyDescent="0.15">
      <c r="A669" s="80"/>
      <c r="B669" s="81"/>
      <c r="C669" s="81"/>
      <c r="D669" s="82"/>
      <c r="E669" s="81"/>
      <c r="F669" s="81"/>
      <c r="G669" s="81"/>
      <c r="H669" s="81"/>
      <c r="I669" s="81"/>
      <c r="J669" s="69"/>
    </row>
    <row r="670" spans="1:10" x14ac:dyDescent="0.15">
      <c r="A670" s="80"/>
      <c r="B670" s="81"/>
      <c r="C670" s="81"/>
      <c r="D670" s="82"/>
      <c r="E670" s="81"/>
      <c r="F670" s="81"/>
      <c r="G670" s="81"/>
      <c r="H670" s="81"/>
      <c r="I670" s="81"/>
      <c r="J670" s="69"/>
    </row>
    <row r="671" spans="1:10" x14ac:dyDescent="0.15">
      <c r="A671" s="80"/>
      <c r="B671" s="81"/>
      <c r="C671" s="81"/>
      <c r="D671" s="82"/>
      <c r="E671" s="81"/>
      <c r="F671" s="81"/>
      <c r="G671" s="81"/>
      <c r="H671" s="81"/>
      <c r="I671" s="81"/>
      <c r="J671" s="69"/>
    </row>
    <row r="672" spans="1:10" x14ac:dyDescent="0.15">
      <c r="A672" s="80"/>
      <c r="B672" s="81"/>
      <c r="C672" s="81"/>
      <c r="D672" s="82"/>
      <c r="E672" s="81"/>
      <c r="F672" s="81"/>
      <c r="G672" s="81"/>
      <c r="H672" s="81"/>
      <c r="I672" s="81"/>
      <c r="J672" s="69"/>
    </row>
    <row r="673" spans="1:10" x14ac:dyDescent="0.15">
      <c r="A673" s="80"/>
      <c r="B673" s="81"/>
      <c r="C673" s="81"/>
      <c r="D673" s="82"/>
      <c r="E673" s="81"/>
      <c r="F673" s="81"/>
      <c r="G673" s="81"/>
      <c r="H673" s="81"/>
      <c r="I673" s="81"/>
      <c r="J673" s="69"/>
    </row>
    <row r="674" spans="1:10" x14ac:dyDescent="0.15">
      <c r="A674" s="80"/>
      <c r="B674" s="81"/>
      <c r="C674" s="81"/>
      <c r="D674" s="82"/>
      <c r="E674" s="81"/>
      <c r="F674" s="81"/>
      <c r="G674" s="81"/>
      <c r="H674" s="81"/>
      <c r="I674" s="81"/>
      <c r="J674" s="69"/>
    </row>
    <row r="675" spans="1:10" x14ac:dyDescent="0.15">
      <c r="A675" s="80"/>
      <c r="B675" s="81"/>
      <c r="C675" s="81"/>
      <c r="D675" s="82"/>
      <c r="E675" s="81"/>
      <c r="F675" s="81"/>
      <c r="G675" s="81"/>
      <c r="H675" s="81"/>
      <c r="I675" s="81"/>
      <c r="J675" s="69"/>
    </row>
    <row r="676" spans="1:10" x14ac:dyDescent="0.15">
      <c r="A676" s="80"/>
      <c r="B676" s="81"/>
      <c r="C676" s="81"/>
      <c r="D676" s="82"/>
      <c r="E676" s="81"/>
      <c r="F676" s="81"/>
      <c r="G676" s="81"/>
      <c r="H676" s="81"/>
      <c r="I676" s="81"/>
      <c r="J676" s="69"/>
    </row>
    <row r="677" spans="1:10" x14ac:dyDescent="0.15">
      <c r="A677" s="80"/>
      <c r="B677" s="81"/>
      <c r="C677" s="81"/>
      <c r="D677" s="82"/>
      <c r="E677" s="81"/>
      <c r="F677" s="81"/>
      <c r="G677" s="81"/>
      <c r="H677" s="81"/>
      <c r="I677" s="81"/>
      <c r="J677" s="69"/>
    </row>
    <row r="678" spans="1:10" x14ac:dyDescent="0.15">
      <c r="A678" s="80"/>
      <c r="B678" s="81"/>
      <c r="C678" s="81"/>
      <c r="D678" s="82"/>
      <c r="E678" s="81"/>
      <c r="F678" s="81"/>
      <c r="G678" s="81"/>
      <c r="H678" s="81"/>
      <c r="I678" s="81"/>
      <c r="J678" s="69"/>
    </row>
    <row r="679" spans="1:10" x14ac:dyDescent="0.15">
      <c r="A679" s="80"/>
      <c r="B679" s="81"/>
      <c r="C679" s="81"/>
      <c r="D679" s="82"/>
      <c r="E679" s="81"/>
      <c r="F679" s="81"/>
      <c r="G679" s="81"/>
      <c r="H679" s="81"/>
      <c r="I679" s="81"/>
      <c r="J679" s="69"/>
    </row>
    <row r="680" spans="1:10" x14ac:dyDescent="0.15">
      <c r="A680" s="80"/>
      <c r="B680" s="81"/>
      <c r="C680" s="81"/>
      <c r="D680" s="82"/>
      <c r="E680" s="81"/>
      <c r="F680" s="81"/>
      <c r="G680" s="81"/>
      <c r="H680" s="81"/>
      <c r="I680" s="81"/>
      <c r="J680" s="69"/>
    </row>
    <row r="681" spans="1:10" x14ac:dyDescent="0.15">
      <c r="A681" s="80"/>
      <c r="B681" s="81"/>
      <c r="C681" s="81"/>
      <c r="D681" s="82"/>
      <c r="E681" s="81"/>
      <c r="F681" s="81"/>
      <c r="G681" s="81"/>
      <c r="H681" s="81"/>
      <c r="I681" s="81"/>
      <c r="J681" s="69"/>
    </row>
    <row r="682" spans="1:10" x14ac:dyDescent="0.15">
      <c r="A682" s="80"/>
      <c r="B682" s="81"/>
      <c r="C682" s="81"/>
      <c r="D682" s="82"/>
      <c r="E682" s="81"/>
      <c r="F682" s="81"/>
      <c r="G682" s="81"/>
      <c r="H682" s="81"/>
      <c r="I682" s="81"/>
      <c r="J682" s="69"/>
    </row>
    <row r="683" spans="1:10" x14ac:dyDescent="0.15">
      <c r="A683" s="80"/>
      <c r="B683" s="81"/>
      <c r="C683" s="81"/>
      <c r="D683" s="82"/>
      <c r="E683" s="81"/>
      <c r="F683" s="81"/>
      <c r="G683" s="81"/>
      <c r="H683" s="81"/>
      <c r="I683" s="81"/>
      <c r="J683" s="69"/>
    </row>
    <row r="684" spans="1:10" x14ac:dyDescent="0.15">
      <c r="A684" s="80"/>
      <c r="B684" s="81"/>
      <c r="C684" s="81"/>
      <c r="D684" s="82"/>
      <c r="E684" s="81"/>
      <c r="F684" s="81"/>
      <c r="G684" s="81"/>
      <c r="H684" s="81"/>
      <c r="I684" s="81"/>
      <c r="J684" s="69"/>
    </row>
    <row r="685" spans="1:10" x14ac:dyDescent="0.15">
      <c r="A685" s="80"/>
      <c r="B685" s="81"/>
      <c r="C685" s="81"/>
      <c r="D685" s="82"/>
      <c r="E685" s="81"/>
      <c r="F685" s="81"/>
      <c r="G685" s="81"/>
      <c r="H685" s="81"/>
      <c r="I685" s="81"/>
      <c r="J685" s="69"/>
    </row>
    <row r="686" spans="1:10" x14ac:dyDescent="0.15">
      <c r="A686" s="80"/>
      <c r="B686" s="81"/>
      <c r="C686" s="81"/>
      <c r="D686" s="82"/>
      <c r="E686" s="81"/>
      <c r="F686" s="81"/>
      <c r="G686" s="81"/>
      <c r="H686" s="81"/>
      <c r="I686" s="81"/>
      <c r="J686" s="69"/>
    </row>
    <row r="687" spans="1:10" x14ac:dyDescent="0.15">
      <c r="A687" s="80"/>
      <c r="B687" s="81"/>
      <c r="C687" s="81"/>
      <c r="D687" s="82"/>
      <c r="E687" s="81"/>
      <c r="F687" s="81"/>
      <c r="G687" s="81"/>
      <c r="H687" s="81"/>
      <c r="I687" s="81"/>
      <c r="J687" s="69"/>
    </row>
    <row r="688" spans="1:10" x14ac:dyDescent="0.15">
      <c r="A688" s="80"/>
      <c r="B688" s="81"/>
      <c r="C688" s="81"/>
      <c r="D688" s="82"/>
      <c r="E688" s="81"/>
      <c r="F688" s="81"/>
      <c r="G688" s="81"/>
      <c r="H688" s="81"/>
      <c r="I688" s="81"/>
      <c r="J688" s="69"/>
    </row>
    <row r="689" spans="1:10" x14ac:dyDescent="0.15">
      <c r="A689" s="80"/>
      <c r="B689" s="81"/>
      <c r="C689" s="81"/>
      <c r="D689" s="82"/>
      <c r="E689" s="81"/>
      <c r="F689" s="81"/>
      <c r="G689" s="81"/>
      <c r="H689" s="81"/>
      <c r="I689" s="81"/>
      <c r="J689" s="69"/>
    </row>
    <row r="690" spans="1:10" x14ac:dyDescent="0.15">
      <c r="A690" s="80"/>
      <c r="B690" s="81"/>
      <c r="C690" s="81"/>
      <c r="D690" s="82"/>
      <c r="E690" s="81"/>
      <c r="F690" s="81"/>
      <c r="G690" s="81"/>
      <c r="H690" s="81"/>
      <c r="I690" s="81"/>
      <c r="J690" s="69"/>
    </row>
    <row r="691" spans="1:10" x14ac:dyDescent="0.15">
      <c r="A691" s="80"/>
      <c r="B691" s="81"/>
      <c r="C691" s="81"/>
      <c r="D691" s="82"/>
      <c r="E691" s="81"/>
      <c r="F691" s="81"/>
      <c r="G691" s="81"/>
      <c r="H691" s="81"/>
      <c r="I691" s="81"/>
      <c r="J691" s="69"/>
    </row>
    <row r="692" spans="1:10" x14ac:dyDescent="0.15">
      <c r="A692" s="80"/>
      <c r="B692" s="81"/>
      <c r="C692" s="81"/>
      <c r="D692" s="82"/>
      <c r="E692" s="81"/>
      <c r="F692" s="81"/>
      <c r="G692" s="81"/>
      <c r="H692" s="81"/>
      <c r="I692" s="81"/>
      <c r="J692" s="69"/>
    </row>
    <row r="693" spans="1:10" x14ac:dyDescent="0.15">
      <c r="A693" s="80"/>
      <c r="B693" s="81"/>
      <c r="C693" s="81"/>
      <c r="D693" s="82"/>
      <c r="E693" s="81"/>
      <c r="F693" s="81"/>
      <c r="G693" s="81"/>
      <c r="H693" s="81"/>
      <c r="I693" s="81"/>
      <c r="J693" s="69"/>
    </row>
    <row r="694" spans="1:10" x14ac:dyDescent="0.15">
      <c r="A694" s="80"/>
      <c r="B694" s="81"/>
      <c r="C694" s="81"/>
      <c r="D694" s="82"/>
      <c r="E694" s="81"/>
      <c r="F694" s="81"/>
      <c r="G694" s="81"/>
      <c r="H694" s="81"/>
      <c r="I694" s="81"/>
      <c r="J694" s="69"/>
    </row>
    <row r="695" spans="1:10" x14ac:dyDescent="0.15">
      <c r="A695" s="80"/>
      <c r="B695" s="81"/>
      <c r="C695" s="81"/>
      <c r="D695" s="82"/>
      <c r="E695" s="81"/>
      <c r="F695" s="81"/>
      <c r="G695" s="81"/>
      <c r="H695" s="81"/>
      <c r="I695" s="81"/>
      <c r="J695" s="69"/>
    </row>
    <row r="696" spans="1:10" x14ac:dyDescent="0.15">
      <c r="A696" s="80"/>
      <c r="B696" s="81"/>
      <c r="C696" s="81"/>
      <c r="D696" s="82"/>
      <c r="E696" s="81"/>
      <c r="F696" s="81"/>
      <c r="G696" s="81"/>
      <c r="H696" s="81"/>
      <c r="I696" s="81"/>
      <c r="J696" s="69"/>
    </row>
    <row r="697" spans="1:10" x14ac:dyDescent="0.15">
      <c r="A697" s="80"/>
      <c r="B697" s="81"/>
      <c r="C697" s="81"/>
      <c r="D697" s="82"/>
      <c r="E697" s="81"/>
      <c r="F697" s="81"/>
      <c r="G697" s="81"/>
      <c r="H697" s="81"/>
      <c r="I697" s="81"/>
      <c r="J697" s="69"/>
    </row>
    <row r="698" spans="1:10" x14ac:dyDescent="0.15">
      <c r="A698" s="80"/>
      <c r="B698" s="81"/>
      <c r="C698" s="81"/>
      <c r="D698" s="82"/>
      <c r="E698" s="81"/>
      <c r="F698" s="81"/>
      <c r="G698" s="81"/>
      <c r="H698" s="81"/>
      <c r="I698" s="81"/>
      <c r="J698" s="69"/>
    </row>
    <row r="699" spans="1:10" x14ac:dyDescent="0.15">
      <c r="A699" s="80"/>
      <c r="B699" s="81"/>
      <c r="C699" s="81"/>
      <c r="D699" s="82"/>
      <c r="E699" s="81"/>
      <c r="F699" s="81"/>
      <c r="G699" s="81"/>
      <c r="H699" s="81"/>
      <c r="I699" s="81"/>
      <c r="J699" s="69"/>
    </row>
    <row r="700" spans="1:10" x14ac:dyDescent="0.15">
      <c r="A700" s="80"/>
      <c r="B700" s="81"/>
      <c r="C700" s="81"/>
      <c r="D700" s="82"/>
      <c r="E700" s="81"/>
      <c r="F700" s="81"/>
      <c r="G700" s="81"/>
      <c r="H700" s="81"/>
      <c r="I700" s="81"/>
      <c r="J700" s="69"/>
    </row>
    <row r="701" spans="1:10" x14ac:dyDescent="0.15">
      <c r="A701" s="80"/>
      <c r="B701" s="81"/>
      <c r="C701" s="81"/>
      <c r="D701" s="82"/>
      <c r="E701" s="81"/>
      <c r="F701" s="81"/>
      <c r="G701" s="81"/>
      <c r="H701" s="81"/>
      <c r="I701" s="81"/>
      <c r="J701" s="69"/>
    </row>
    <row r="702" spans="1:10" x14ac:dyDescent="0.15">
      <c r="A702" s="80"/>
      <c r="B702" s="81"/>
      <c r="C702" s="81"/>
      <c r="D702" s="82"/>
      <c r="E702" s="81"/>
      <c r="F702" s="81"/>
      <c r="G702" s="81"/>
      <c r="H702" s="81"/>
      <c r="I702" s="81"/>
      <c r="J702" s="69"/>
    </row>
    <row r="703" spans="1:10" x14ac:dyDescent="0.15">
      <c r="A703" s="80"/>
      <c r="B703" s="81"/>
      <c r="C703" s="81"/>
      <c r="D703" s="82"/>
      <c r="E703" s="81"/>
      <c r="F703" s="81"/>
      <c r="G703" s="81"/>
      <c r="H703" s="81"/>
      <c r="I703" s="81"/>
      <c r="J703" s="69"/>
    </row>
    <row r="704" spans="1:10" x14ac:dyDescent="0.15">
      <c r="A704" s="80"/>
      <c r="B704" s="81"/>
      <c r="C704" s="81"/>
      <c r="D704" s="82"/>
      <c r="E704" s="81"/>
      <c r="F704" s="81"/>
      <c r="G704" s="81"/>
      <c r="H704" s="81"/>
      <c r="I704" s="81"/>
      <c r="J704" s="69"/>
    </row>
    <row r="705" spans="1:10" x14ac:dyDescent="0.15">
      <c r="A705" s="80"/>
      <c r="B705" s="81"/>
      <c r="C705" s="81"/>
      <c r="D705" s="82"/>
      <c r="E705" s="81"/>
      <c r="F705" s="81"/>
      <c r="G705" s="81"/>
      <c r="H705" s="81"/>
      <c r="I705" s="81"/>
      <c r="J705" s="69"/>
    </row>
    <row r="706" spans="1:10" x14ac:dyDescent="0.15">
      <c r="A706" s="80"/>
      <c r="B706" s="81"/>
      <c r="C706" s="81"/>
      <c r="D706" s="82"/>
      <c r="E706" s="81"/>
      <c r="F706" s="81"/>
      <c r="G706" s="81"/>
      <c r="H706" s="81"/>
      <c r="I706" s="81"/>
      <c r="J706" s="69"/>
    </row>
    <row r="707" spans="1:10" x14ac:dyDescent="0.15">
      <c r="A707" s="80"/>
      <c r="B707" s="81"/>
      <c r="C707" s="81"/>
      <c r="D707" s="82"/>
      <c r="E707" s="81"/>
      <c r="F707" s="81"/>
      <c r="G707" s="81"/>
      <c r="H707" s="81"/>
      <c r="I707" s="81"/>
      <c r="J707" s="69"/>
    </row>
    <row r="708" spans="1:10" x14ac:dyDescent="0.15">
      <c r="A708" s="80"/>
      <c r="B708" s="81"/>
      <c r="C708" s="81"/>
      <c r="D708" s="82"/>
      <c r="E708" s="81"/>
      <c r="F708" s="81"/>
      <c r="G708" s="81"/>
      <c r="H708" s="81"/>
      <c r="I708" s="81"/>
      <c r="J708" s="69"/>
    </row>
    <row r="709" spans="1:10" x14ac:dyDescent="0.15">
      <c r="A709" s="80"/>
      <c r="B709" s="81"/>
      <c r="C709" s="81"/>
      <c r="D709" s="82"/>
      <c r="E709" s="81"/>
      <c r="F709" s="81"/>
      <c r="G709" s="81"/>
      <c r="H709" s="81"/>
      <c r="I709" s="81"/>
      <c r="J709" s="69"/>
    </row>
    <row r="710" spans="1:10" x14ac:dyDescent="0.15">
      <c r="A710" s="80"/>
      <c r="B710" s="81"/>
      <c r="C710" s="81"/>
      <c r="D710" s="82"/>
      <c r="E710" s="81"/>
      <c r="F710" s="81"/>
      <c r="G710" s="81"/>
      <c r="H710" s="81"/>
      <c r="I710" s="81"/>
      <c r="J710" s="69"/>
    </row>
    <row r="711" spans="1:10" x14ac:dyDescent="0.15">
      <c r="A711" s="80"/>
      <c r="B711" s="81"/>
      <c r="C711" s="81"/>
      <c r="D711" s="82"/>
      <c r="E711" s="81"/>
      <c r="F711" s="81"/>
      <c r="G711" s="81"/>
      <c r="H711" s="81"/>
      <c r="I711" s="81"/>
      <c r="J711" s="69"/>
    </row>
    <row r="712" spans="1:10" x14ac:dyDescent="0.15">
      <c r="A712" s="80"/>
      <c r="B712" s="81"/>
      <c r="C712" s="81"/>
      <c r="D712" s="82"/>
      <c r="E712" s="81"/>
      <c r="F712" s="81"/>
      <c r="G712" s="81"/>
      <c r="H712" s="81"/>
      <c r="I712" s="81"/>
      <c r="J712" s="69"/>
    </row>
    <row r="713" spans="1:10" x14ac:dyDescent="0.15">
      <c r="A713" s="80"/>
      <c r="B713" s="81"/>
      <c r="C713" s="81"/>
      <c r="D713" s="82"/>
      <c r="E713" s="81"/>
      <c r="F713" s="81"/>
      <c r="G713" s="81"/>
      <c r="H713" s="81"/>
      <c r="I713" s="81"/>
      <c r="J713" s="69"/>
    </row>
    <row r="714" spans="1:10" x14ac:dyDescent="0.15">
      <c r="A714" s="80"/>
      <c r="B714" s="81"/>
      <c r="C714" s="81"/>
      <c r="D714" s="82"/>
      <c r="E714" s="81"/>
      <c r="F714" s="81"/>
      <c r="G714" s="81"/>
      <c r="H714" s="81"/>
      <c r="I714" s="81"/>
      <c r="J714" s="69"/>
    </row>
    <row r="715" spans="1:10" x14ac:dyDescent="0.15">
      <c r="A715" s="80"/>
      <c r="B715" s="81"/>
      <c r="C715" s="81"/>
      <c r="D715" s="82"/>
      <c r="E715" s="81"/>
      <c r="F715" s="81"/>
      <c r="G715" s="81"/>
      <c r="H715" s="81"/>
      <c r="I715" s="81"/>
      <c r="J715" s="69"/>
    </row>
    <row r="716" spans="1:10" x14ac:dyDescent="0.15">
      <c r="A716" s="80"/>
      <c r="B716" s="81"/>
      <c r="C716" s="81"/>
      <c r="D716" s="82"/>
      <c r="E716" s="81"/>
      <c r="F716" s="81"/>
      <c r="G716" s="81"/>
      <c r="H716" s="81"/>
      <c r="I716" s="81"/>
      <c r="J716" s="69"/>
    </row>
    <row r="717" spans="1:10" x14ac:dyDescent="0.15">
      <c r="A717" s="80"/>
      <c r="B717" s="81"/>
      <c r="C717" s="81"/>
      <c r="D717" s="82"/>
      <c r="E717" s="81"/>
      <c r="F717" s="81"/>
      <c r="G717" s="81"/>
      <c r="H717" s="81"/>
      <c r="I717" s="81"/>
      <c r="J717" s="69"/>
    </row>
    <row r="718" spans="1:10" x14ac:dyDescent="0.15">
      <c r="A718" s="80"/>
      <c r="B718" s="81"/>
      <c r="C718" s="81"/>
      <c r="D718" s="82"/>
      <c r="E718" s="81"/>
      <c r="F718" s="81"/>
      <c r="G718" s="81"/>
      <c r="H718" s="81"/>
      <c r="I718" s="81"/>
      <c r="J718" s="69"/>
    </row>
    <row r="719" spans="1:10" x14ac:dyDescent="0.15">
      <c r="A719" s="80"/>
      <c r="B719" s="81"/>
      <c r="C719" s="81"/>
      <c r="D719" s="82"/>
      <c r="E719" s="81"/>
      <c r="F719" s="81"/>
      <c r="G719" s="81"/>
      <c r="H719" s="81"/>
      <c r="I719" s="81"/>
      <c r="J719" s="69"/>
    </row>
    <row r="720" spans="1:10" x14ac:dyDescent="0.15">
      <c r="A720" s="80"/>
      <c r="B720" s="81"/>
      <c r="C720" s="81"/>
      <c r="D720" s="82"/>
      <c r="E720" s="81"/>
      <c r="F720" s="81"/>
      <c r="G720" s="81"/>
      <c r="H720" s="81"/>
      <c r="I720" s="81"/>
      <c r="J720" s="69"/>
    </row>
    <row r="721" spans="1:10" x14ac:dyDescent="0.15">
      <c r="A721" s="80"/>
      <c r="B721" s="81"/>
      <c r="C721" s="81"/>
      <c r="D721" s="82"/>
      <c r="E721" s="81"/>
      <c r="F721" s="81"/>
      <c r="G721" s="81"/>
      <c r="H721" s="81"/>
      <c r="I721" s="81"/>
      <c r="J721" s="69"/>
    </row>
    <row r="722" spans="1:10" x14ac:dyDescent="0.15">
      <c r="A722" s="80"/>
      <c r="B722" s="81"/>
      <c r="C722" s="81"/>
      <c r="D722" s="82"/>
      <c r="E722" s="81"/>
      <c r="F722" s="81"/>
      <c r="G722" s="81"/>
      <c r="H722" s="81"/>
      <c r="I722" s="81"/>
      <c r="J722" s="69"/>
    </row>
    <row r="723" spans="1:10" x14ac:dyDescent="0.15">
      <c r="A723" s="80"/>
      <c r="B723" s="81"/>
      <c r="C723" s="81"/>
      <c r="D723" s="82"/>
      <c r="E723" s="81"/>
      <c r="F723" s="81"/>
      <c r="G723" s="81"/>
      <c r="H723" s="81"/>
      <c r="I723" s="81"/>
      <c r="J723" s="69"/>
    </row>
    <row r="724" spans="1:10" x14ac:dyDescent="0.15">
      <c r="A724" s="80"/>
      <c r="B724" s="81"/>
      <c r="C724" s="81"/>
      <c r="D724" s="82"/>
      <c r="E724" s="81"/>
      <c r="F724" s="81"/>
      <c r="G724" s="81"/>
      <c r="H724" s="81"/>
      <c r="I724" s="81"/>
      <c r="J724" s="69"/>
    </row>
    <row r="725" spans="1:10" x14ac:dyDescent="0.15">
      <c r="A725" s="80"/>
      <c r="B725" s="81"/>
      <c r="C725" s="81"/>
      <c r="D725" s="82"/>
      <c r="E725" s="81"/>
      <c r="F725" s="81"/>
      <c r="G725" s="81"/>
      <c r="H725" s="81"/>
      <c r="I725" s="81"/>
      <c r="J725" s="69"/>
    </row>
    <row r="726" spans="1:10" x14ac:dyDescent="0.15">
      <c r="A726" s="80"/>
      <c r="B726" s="81"/>
      <c r="C726" s="81"/>
      <c r="D726" s="82"/>
      <c r="E726" s="81"/>
      <c r="F726" s="81"/>
      <c r="G726" s="81"/>
      <c r="H726" s="81"/>
      <c r="I726" s="81"/>
      <c r="J726" s="69"/>
    </row>
    <row r="727" spans="1:10" x14ac:dyDescent="0.15">
      <c r="A727" s="80"/>
      <c r="B727" s="81"/>
      <c r="C727" s="81"/>
      <c r="D727" s="82"/>
      <c r="E727" s="81"/>
      <c r="F727" s="81"/>
      <c r="G727" s="81"/>
      <c r="H727" s="81"/>
      <c r="I727" s="81"/>
      <c r="J727" s="69"/>
    </row>
    <row r="728" spans="1:10" x14ac:dyDescent="0.15">
      <c r="A728" s="80"/>
      <c r="B728" s="81"/>
      <c r="C728" s="81"/>
      <c r="D728" s="82"/>
      <c r="E728" s="81"/>
      <c r="F728" s="81"/>
      <c r="G728" s="81"/>
      <c r="H728" s="81"/>
      <c r="I728" s="81"/>
      <c r="J728" s="69"/>
    </row>
    <row r="729" spans="1:10" x14ac:dyDescent="0.15">
      <c r="A729" s="80"/>
      <c r="B729" s="81"/>
      <c r="C729" s="81"/>
      <c r="D729" s="82"/>
      <c r="E729" s="81"/>
      <c r="F729" s="81"/>
      <c r="G729" s="81"/>
      <c r="H729" s="81"/>
      <c r="I729" s="81"/>
      <c r="J729" s="69"/>
    </row>
    <row r="730" spans="1:10" x14ac:dyDescent="0.15">
      <c r="A730" s="80"/>
      <c r="B730" s="81"/>
      <c r="C730" s="81"/>
      <c r="D730" s="82"/>
      <c r="E730" s="81"/>
      <c r="F730" s="81"/>
      <c r="G730" s="81"/>
      <c r="H730" s="81"/>
      <c r="I730" s="81"/>
      <c r="J730" s="69"/>
    </row>
    <row r="731" spans="1:10" x14ac:dyDescent="0.15">
      <c r="A731" s="80"/>
      <c r="B731" s="81"/>
      <c r="C731" s="81"/>
      <c r="D731" s="82"/>
      <c r="E731" s="81"/>
      <c r="F731" s="81"/>
      <c r="G731" s="81"/>
      <c r="H731" s="81"/>
      <c r="I731" s="81"/>
      <c r="J731" s="69"/>
    </row>
    <row r="732" spans="1:10" x14ac:dyDescent="0.15">
      <c r="A732" s="80"/>
      <c r="B732" s="81"/>
      <c r="C732" s="81"/>
      <c r="D732" s="82"/>
      <c r="E732" s="81"/>
      <c r="F732" s="81"/>
      <c r="G732" s="81"/>
      <c r="H732" s="81"/>
      <c r="I732" s="81"/>
      <c r="J732" s="69"/>
    </row>
    <row r="733" spans="1:10" x14ac:dyDescent="0.15">
      <c r="A733" s="80"/>
      <c r="B733" s="81"/>
      <c r="C733" s="81"/>
      <c r="D733" s="82"/>
      <c r="E733" s="81"/>
      <c r="F733" s="81"/>
      <c r="G733" s="81"/>
      <c r="H733" s="81"/>
      <c r="I733" s="81"/>
      <c r="J733" s="69"/>
    </row>
    <row r="734" spans="1:10" x14ac:dyDescent="0.15">
      <c r="A734" s="80"/>
      <c r="B734" s="81"/>
      <c r="C734" s="81"/>
      <c r="D734" s="82"/>
      <c r="E734" s="81"/>
      <c r="F734" s="81"/>
      <c r="G734" s="81"/>
      <c r="H734" s="81"/>
      <c r="I734" s="81"/>
      <c r="J734" s="69"/>
    </row>
    <row r="735" spans="1:10" x14ac:dyDescent="0.15">
      <c r="A735" s="80"/>
      <c r="B735" s="81"/>
      <c r="C735" s="81"/>
      <c r="D735" s="82"/>
      <c r="E735" s="81"/>
      <c r="F735" s="81"/>
      <c r="G735" s="81"/>
      <c r="H735" s="81"/>
      <c r="I735" s="81"/>
      <c r="J735" s="69"/>
    </row>
    <row r="736" spans="1:10" x14ac:dyDescent="0.15">
      <c r="A736" s="80"/>
      <c r="B736" s="81"/>
      <c r="C736" s="81"/>
      <c r="D736" s="82"/>
      <c r="E736" s="81"/>
      <c r="F736" s="81"/>
      <c r="G736" s="81"/>
      <c r="H736" s="81"/>
      <c r="I736" s="81"/>
      <c r="J736" s="69"/>
    </row>
    <row r="737" spans="1:10" x14ac:dyDescent="0.15">
      <c r="A737" s="80"/>
      <c r="B737" s="81"/>
      <c r="C737" s="81"/>
      <c r="D737" s="82"/>
      <c r="E737" s="81"/>
      <c r="F737" s="81"/>
      <c r="G737" s="81"/>
      <c r="H737" s="81"/>
      <c r="I737" s="81"/>
      <c r="J737" s="69"/>
    </row>
    <row r="738" spans="1:10" x14ac:dyDescent="0.15">
      <c r="A738" s="80"/>
      <c r="B738" s="81"/>
      <c r="C738" s="81"/>
      <c r="D738" s="82"/>
      <c r="E738" s="81"/>
      <c r="F738" s="81"/>
      <c r="G738" s="81"/>
      <c r="H738" s="81"/>
      <c r="I738" s="81"/>
      <c r="J738" s="69"/>
    </row>
    <row r="739" spans="1:10" x14ac:dyDescent="0.15">
      <c r="A739" s="80"/>
      <c r="B739" s="81"/>
      <c r="C739" s="81"/>
      <c r="D739" s="82"/>
      <c r="E739" s="81"/>
      <c r="F739" s="81"/>
      <c r="G739" s="81"/>
      <c r="H739" s="81"/>
      <c r="I739" s="81"/>
      <c r="J739" s="69"/>
    </row>
    <row r="740" spans="1:10" x14ac:dyDescent="0.15">
      <c r="A740" s="80"/>
      <c r="B740" s="81"/>
      <c r="C740" s="81"/>
      <c r="D740" s="82"/>
      <c r="E740" s="81"/>
      <c r="F740" s="81"/>
      <c r="G740" s="81"/>
      <c r="H740" s="81"/>
      <c r="I740" s="81"/>
      <c r="J740" s="69"/>
    </row>
    <row r="741" spans="1:10" x14ac:dyDescent="0.15">
      <c r="A741" s="80"/>
      <c r="B741" s="81"/>
      <c r="C741" s="81"/>
      <c r="D741" s="82"/>
      <c r="E741" s="81"/>
      <c r="F741" s="81"/>
      <c r="G741" s="81"/>
      <c r="H741" s="81"/>
      <c r="I741" s="81"/>
      <c r="J741" s="69"/>
    </row>
    <row r="742" spans="1:10" x14ac:dyDescent="0.15">
      <c r="A742" s="80"/>
      <c r="B742" s="81"/>
      <c r="C742" s="81"/>
      <c r="D742" s="82"/>
      <c r="E742" s="81"/>
      <c r="F742" s="81"/>
      <c r="G742" s="81"/>
      <c r="H742" s="81"/>
      <c r="I742" s="81"/>
      <c r="J742" s="69"/>
    </row>
    <row r="743" spans="1:10" x14ac:dyDescent="0.15">
      <c r="A743" s="80"/>
      <c r="B743" s="81"/>
      <c r="C743" s="81"/>
      <c r="D743" s="82"/>
      <c r="E743" s="81"/>
      <c r="F743" s="81"/>
      <c r="G743" s="81"/>
      <c r="H743" s="81"/>
      <c r="I743" s="81"/>
      <c r="J743" s="69"/>
    </row>
    <row r="744" spans="1:10" x14ac:dyDescent="0.15">
      <c r="A744" s="80"/>
      <c r="B744" s="81"/>
      <c r="C744" s="81"/>
      <c r="D744" s="82"/>
      <c r="E744" s="81"/>
      <c r="F744" s="81"/>
      <c r="G744" s="81"/>
      <c r="H744" s="81"/>
      <c r="I744" s="81"/>
      <c r="J744" s="69"/>
    </row>
    <row r="745" spans="1:10" x14ac:dyDescent="0.15">
      <c r="A745" s="80"/>
      <c r="B745" s="81"/>
      <c r="C745" s="81"/>
      <c r="D745" s="82"/>
      <c r="E745" s="81"/>
      <c r="F745" s="81"/>
      <c r="G745" s="81"/>
      <c r="H745" s="81"/>
      <c r="I745" s="81"/>
      <c r="J745" s="69"/>
    </row>
    <row r="746" spans="1:10" x14ac:dyDescent="0.15">
      <c r="A746" s="80"/>
      <c r="B746" s="81"/>
      <c r="C746" s="81"/>
      <c r="D746" s="82"/>
      <c r="E746" s="81"/>
      <c r="F746" s="81"/>
      <c r="G746" s="81"/>
      <c r="H746" s="81"/>
      <c r="I746" s="81"/>
      <c r="J746" s="69"/>
    </row>
    <row r="747" spans="1:10" x14ac:dyDescent="0.15">
      <c r="A747" s="80"/>
      <c r="B747" s="81"/>
      <c r="C747" s="81"/>
      <c r="D747" s="82"/>
      <c r="E747" s="81"/>
      <c r="F747" s="81"/>
      <c r="G747" s="81"/>
      <c r="H747" s="81"/>
      <c r="I747" s="81"/>
      <c r="J747" s="69"/>
    </row>
    <row r="748" spans="1:10" x14ac:dyDescent="0.15">
      <c r="A748" s="80"/>
      <c r="B748" s="81"/>
      <c r="C748" s="81"/>
      <c r="D748" s="82"/>
      <c r="E748" s="81"/>
      <c r="F748" s="81"/>
      <c r="G748" s="81"/>
      <c r="H748" s="81"/>
      <c r="I748" s="81"/>
      <c r="J748" s="69"/>
    </row>
    <row r="749" spans="1:10" x14ac:dyDescent="0.15">
      <c r="A749" s="80"/>
      <c r="B749" s="81"/>
      <c r="C749" s="81"/>
      <c r="D749" s="82"/>
      <c r="E749" s="81"/>
      <c r="F749" s="81"/>
      <c r="G749" s="81"/>
      <c r="H749" s="81"/>
      <c r="I749" s="81"/>
      <c r="J749" s="69"/>
    </row>
    <row r="750" spans="1:10" x14ac:dyDescent="0.15">
      <c r="A750" s="80"/>
      <c r="B750" s="81"/>
      <c r="C750" s="81"/>
      <c r="D750" s="82"/>
      <c r="E750" s="81"/>
      <c r="F750" s="81"/>
      <c r="G750" s="81"/>
      <c r="H750" s="81"/>
      <c r="I750" s="81"/>
      <c r="J750" s="69"/>
    </row>
    <row r="751" spans="1:10" x14ac:dyDescent="0.15">
      <c r="A751" s="80"/>
      <c r="B751" s="81"/>
      <c r="C751" s="81"/>
      <c r="D751" s="82"/>
      <c r="E751" s="81"/>
      <c r="F751" s="81"/>
      <c r="G751" s="81"/>
      <c r="H751" s="81"/>
      <c r="I751" s="81"/>
      <c r="J751" s="69"/>
    </row>
    <row r="752" spans="1:10" x14ac:dyDescent="0.15">
      <c r="A752" s="80"/>
      <c r="B752" s="81"/>
      <c r="C752" s="81"/>
      <c r="D752" s="82"/>
      <c r="E752" s="81"/>
      <c r="F752" s="81"/>
      <c r="G752" s="81"/>
      <c r="H752" s="81"/>
      <c r="I752" s="81"/>
      <c r="J752" s="69"/>
    </row>
    <row r="753" spans="1:10" x14ac:dyDescent="0.15">
      <c r="A753" s="80"/>
      <c r="B753" s="81"/>
      <c r="C753" s="81"/>
      <c r="D753" s="82"/>
      <c r="E753" s="81"/>
      <c r="F753" s="81"/>
      <c r="G753" s="81"/>
      <c r="H753" s="81"/>
      <c r="I753" s="81"/>
      <c r="J753" s="69"/>
    </row>
    <row r="754" spans="1:10" x14ac:dyDescent="0.15">
      <c r="A754" s="80"/>
      <c r="B754" s="81"/>
      <c r="C754" s="81"/>
      <c r="D754" s="82"/>
      <c r="E754" s="81"/>
      <c r="F754" s="81"/>
      <c r="G754" s="81"/>
      <c r="H754" s="81"/>
      <c r="I754" s="81"/>
      <c r="J754" s="69"/>
    </row>
    <row r="755" spans="1:10" x14ac:dyDescent="0.15">
      <c r="A755" s="80"/>
      <c r="B755" s="81"/>
      <c r="C755" s="81"/>
      <c r="D755" s="82"/>
      <c r="E755" s="81"/>
      <c r="F755" s="81"/>
      <c r="G755" s="81"/>
      <c r="H755" s="81"/>
      <c r="I755" s="81"/>
      <c r="J755" s="69"/>
    </row>
    <row r="756" spans="1:10" x14ac:dyDescent="0.15">
      <c r="A756" s="80"/>
      <c r="B756" s="81"/>
      <c r="C756" s="81"/>
      <c r="D756" s="82"/>
      <c r="E756" s="81"/>
      <c r="F756" s="81"/>
      <c r="G756" s="81"/>
      <c r="H756" s="81"/>
      <c r="I756" s="81"/>
      <c r="J756" s="69"/>
    </row>
    <row r="757" spans="1:10" x14ac:dyDescent="0.15">
      <c r="A757" s="80"/>
      <c r="B757" s="81"/>
      <c r="C757" s="81"/>
      <c r="D757" s="82"/>
      <c r="E757" s="81"/>
      <c r="F757" s="81"/>
      <c r="G757" s="81"/>
      <c r="H757" s="81"/>
      <c r="I757" s="81"/>
      <c r="J757" s="69"/>
    </row>
    <row r="758" spans="1:10" x14ac:dyDescent="0.15">
      <c r="A758" s="80"/>
      <c r="B758" s="81"/>
      <c r="C758" s="81"/>
      <c r="D758" s="82"/>
      <c r="E758" s="81"/>
      <c r="F758" s="81"/>
      <c r="G758" s="81"/>
      <c r="H758" s="81"/>
      <c r="I758" s="81"/>
      <c r="J758" s="69"/>
    </row>
    <row r="759" spans="1:10" x14ac:dyDescent="0.15">
      <c r="A759" s="80"/>
      <c r="B759" s="81"/>
      <c r="C759" s="81"/>
      <c r="D759" s="82"/>
      <c r="E759" s="81"/>
      <c r="F759" s="81"/>
      <c r="G759" s="81"/>
      <c r="H759" s="81"/>
      <c r="I759" s="81"/>
      <c r="J759" s="69"/>
    </row>
    <row r="760" spans="1:10" x14ac:dyDescent="0.15">
      <c r="A760" s="80"/>
      <c r="B760" s="81"/>
      <c r="C760" s="81"/>
      <c r="D760" s="82"/>
      <c r="E760" s="81"/>
      <c r="F760" s="81"/>
      <c r="G760" s="81"/>
      <c r="H760" s="81"/>
      <c r="I760" s="81"/>
      <c r="J760" s="69"/>
    </row>
    <row r="761" spans="1:10" x14ac:dyDescent="0.15">
      <c r="A761" s="80"/>
      <c r="B761" s="81"/>
      <c r="C761" s="81"/>
      <c r="D761" s="82"/>
      <c r="E761" s="81"/>
      <c r="F761" s="81"/>
      <c r="G761" s="81"/>
      <c r="H761" s="81"/>
      <c r="I761" s="81"/>
      <c r="J761" s="69"/>
    </row>
    <row r="762" spans="1:10" x14ac:dyDescent="0.15">
      <c r="A762" s="80"/>
      <c r="B762" s="81"/>
      <c r="C762" s="81"/>
      <c r="D762" s="82"/>
      <c r="E762" s="81"/>
      <c r="F762" s="81"/>
      <c r="G762" s="81"/>
      <c r="H762" s="81"/>
      <c r="I762" s="81"/>
      <c r="J762" s="69"/>
    </row>
    <row r="763" spans="1:10" x14ac:dyDescent="0.15">
      <c r="A763" s="80"/>
      <c r="B763" s="81"/>
      <c r="C763" s="81"/>
      <c r="D763" s="82"/>
      <c r="E763" s="81"/>
      <c r="F763" s="81"/>
      <c r="G763" s="81"/>
      <c r="H763" s="81"/>
      <c r="I763" s="81"/>
      <c r="J763" s="69"/>
    </row>
    <row r="764" spans="1:10" x14ac:dyDescent="0.15">
      <c r="A764" s="80"/>
      <c r="B764" s="81"/>
      <c r="C764" s="81"/>
      <c r="D764" s="82"/>
      <c r="E764" s="81"/>
      <c r="F764" s="81"/>
      <c r="G764" s="81"/>
      <c r="H764" s="81"/>
      <c r="I764" s="81"/>
      <c r="J764" s="69"/>
    </row>
    <row r="765" spans="1:10" x14ac:dyDescent="0.15">
      <c r="A765" s="80"/>
      <c r="B765" s="81"/>
      <c r="C765" s="81"/>
      <c r="D765" s="82"/>
      <c r="E765" s="81"/>
      <c r="F765" s="81"/>
      <c r="G765" s="81"/>
      <c r="H765" s="81"/>
      <c r="I765" s="81"/>
      <c r="J765" s="69"/>
    </row>
    <row r="766" spans="1:10" x14ac:dyDescent="0.15">
      <c r="A766" s="80"/>
      <c r="B766" s="81"/>
      <c r="C766" s="81"/>
      <c r="D766" s="82"/>
      <c r="E766" s="81"/>
      <c r="F766" s="81"/>
      <c r="G766" s="81"/>
      <c r="H766" s="81"/>
      <c r="I766" s="81"/>
      <c r="J766" s="69"/>
    </row>
    <row r="767" spans="1:10" x14ac:dyDescent="0.15">
      <c r="A767" s="80"/>
      <c r="B767" s="81"/>
      <c r="C767" s="81"/>
      <c r="D767" s="82"/>
      <c r="E767" s="81"/>
      <c r="F767" s="81"/>
      <c r="G767" s="81"/>
      <c r="H767" s="81"/>
      <c r="I767" s="81"/>
      <c r="J767" s="69"/>
    </row>
    <row r="768" spans="1:10" x14ac:dyDescent="0.15">
      <c r="A768" s="80"/>
      <c r="B768" s="81"/>
      <c r="C768" s="81"/>
      <c r="D768" s="82"/>
      <c r="E768" s="81"/>
      <c r="F768" s="81"/>
      <c r="G768" s="81"/>
      <c r="H768" s="81"/>
      <c r="I768" s="81"/>
      <c r="J768" s="69"/>
    </row>
    <row r="769" spans="1:10" x14ac:dyDescent="0.15">
      <c r="A769" s="80"/>
      <c r="B769" s="81"/>
      <c r="C769" s="81"/>
      <c r="D769" s="82"/>
      <c r="E769" s="81"/>
      <c r="F769" s="81"/>
      <c r="G769" s="81"/>
      <c r="H769" s="81"/>
      <c r="I769" s="81"/>
      <c r="J769" s="69"/>
    </row>
    <row r="770" spans="1:10" x14ac:dyDescent="0.15">
      <c r="A770" s="80"/>
      <c r="B770" s="81"/>
      <c r="C770" s="81"/>
      <c r="D770" s="82"/>
      <c r="E770" s="81"/>
      <c r="F770" s="81"/>
      <c r="G770" s="81"/>
      <c r="H770" s="81"/>
      <c r="I770" s="81"/>
      <c r="J770" s="69"/>
    </row>
    <row r="771" spans="1:10" x14ac:dyDescent="0.15">
      <c r="A771" s="80"/>
      <c r="B771" s="81"/>
      <c r="C771" s="81"/>
      <c r="D771" s="82"/>
      <c r="E771" s="81"/>
      <c r="F771" s="81"/>
      <c r="G771" s="81"/>
      <c r="H771" s="81"/>
      <c r="I771" s="81"/>
      <c r="J771" s="69"/>
    </row>
    <row r="772" spans="1:10" x14ac:dyDescent="0.15">
      <c r="A772" s="80"/>
      <c r="B772" s="81"/>
      <c r="C772" s="81"/>
      <c r="D772" s="82"/>
      <c r="E772" s="81"/>
      <c r="F772" s="81"/>
      <c r="G772" s="81"/>
      <c r="H772" s="81"/>
      <c r="I772" s="81"/>
      <c r="J772" s="69"/>
    </row>
    <row r="773" spans="1:10" x14ac:dyDescent="0.15">
      <c r="A773" s="80"/>
      <c r="B773" s="81"/>
      <c r="C773" s="81"/>
      <c r="D773" s="82"/>
      <c r="E773" s="81"/>
      <c r="F773" s="81"/>
      <c r="G773" s="81"/>
      <c r="H773" s="81"/>
      <c r="I773" s="81"/>
      <c r="J773" s="69"/>
    </row>
    <row r="774" spans="1:10" x14ac:dyDescent="0.15">
      <c r="A774" s="80"/>
      <c r="B774" s="81"/>
      <c r="C774" s="81"/>
      <c r="D774" s="82"/>
      <c r="E774" s="81"/>
      <c r="F774" s="81"/>
      <c r="G774" s="81"/>
      <c r="H774" s="81"/>
      <c r="I774" s="81"/>
      <c r="J774" s="69"/>
    </row>
    <row r="775" spans="1:10" x14ac:dyDescent="0.15">
      <c r="A775" s="80"/>
      <c r="B775" s="81"/>
      <c r="C775" s="81"/>
      <c r="D775" s="82"/>
      <c r="E775" s="81"/>
      <c r="F775" s="81"/>
      <c r="G775" s="81"/>
      <c r="H775" s="81"/>
      <c r="I775" s="81"/>
      <c r="J775" s="69"/>
    </row>
    <row r="776" spans="1:10" x14ac:dyDescent="0.15">
      <c r="A776" s="80"/>
      <c r="B776" s="81"/>
      <c r="C776" s="81"/>
      <c r="D776" s="82"/>
      <c r="E776" s="81"/>
      <c r="F776" s="81"/>
      <c r="G776" s="81"/>
      <c r="H776" s="81"/>
      <c r="I776" s="81"/>
      <c r="J776" s="69"/>
    </row>
    <row r="777" spans="1:10" x14ac:dyDescent="0.15">
      <c r="A777" s="80"/>
      <c r="B777" s="81"/>
      <c r="C777" s="81"/>
      <c r="D777" s="82"/>
      <c r="E777" s="81"/>
      <c r="F777" s="81"/>
      <c r="G777" s="81"/>
      <c r="H777" s="81"/>
      <c r="I777" s="81"/>
      <c r="J777" s="69"/>
    </row>
    <row r="778" spans="1:10" x14ac:dyDescent="0.15">
      <c r="A778" s="80"/>
      <c r="B778" s="81"/>
      <c r="C778" s="81"/>
      <c r="D778" s="82"/>
      <c r="E778" s="81"/>
      <c r="F778" s="81"/>
      <c r="G778" s="81"/>
      <c r="H778" s="81"/>
      <c r="I778" s="81"/>
      <c r="J778" s="69"/>
    </row>
    <row r="779" spans="1:10" x14ac:dyDescent="0.15">
      <c r="A779" s="80"/>
      <c r="B779" s="81"/>
      <c r="C779" s="81"/>
      <c r="D779" s="82"/>
      <c r="E779" s="81"/>
      <c r="F779" s="81"/>
      <c r="G779" s="81"/>
      <c r="H779" s="81"/>
      <c r="I779" s="81"/>
      <c r="J779" s="69"/>
    </row>
    <row r="780" spans="1:10" x14ac:dyDescent="0.15">
      <c r="A780" s="80"/>
      <c r="B780" s="81"/>
      <c r="C780" s="81"/>
      <c r="D780" s="82"/>
      <c r="E780" s="81"/>
      <c r="F780" s="81"/>
      <c r="G780" s="81"/>
      <c r="H780" s="81"/>
      <c r="I780" s="81"/>
      <c r="J780" s="69"/>
    </row>
    <row r="781" spans="1:10" x14ac:dyDescent="0.15">
      <c r="A781" s="80"/>
      <c r="B781" s="81"/>
      <c r="C781" s="81"/>
      <c r="D781" s="82"/>
      <c r="E781" s="81"/>
      <c r="F781" s="81"/>
      <c r="G781" s="81"/>
      <c r="H781" s="81"/>
      <c r="I781" s="81"/>
      <c r="J781" s="69"/>
    </row>
    <row r="782" spans="1:10" x14ac:dyDescent="0.15">
      <c r="A782" s="80"/>
      <c r="B782" s="81"/>
      <c r="C782" s="81"/>
      <c r="D782" s="82"/>
      <c r="E782" s="81"/>
      <c r="F782" s="81"/>
      <c r="G782" s="81"/>
      <c r="H782" s="81"/>
      <c r="I782" s="81"/>
      <c r="J782" s="69"/>
    </row>
    <row r="783" spans="1:10" x14ac:dyDescent="0.15">
      <c r="A783" s="80"/>
      <c r="B783" s="81"/>
      <c r="C783" s="81"/>
      <c r="D783" s="82"/>
      <c r="E783" s="81"/>
      <c r="F783" s="81"/>
      <c r="G783" s="81"/>
      <c r="H783" s="81"/>
      <c r="I783" s="81"/>
      <c r="J783" s="69"/>
    </row>
    <row r="784" spans="1:10" x14ac:dyDescent="0.15">
      <c r="A784" s="80"/>
      <c r="B784" s="81"/>
      <c r="C784" s="81"/>
      <c r="D784" s="82"/>
      <c r="E784" s="81"/>
      <c r="F784" s="81"/>
      <c r="G784" s="81"/>
      <c r="H784" s="81"/>
      <c r="I784" s="81"/>
      <c r="J784" s="69"/>
    </row>
    <row r="785" spans="1:10" x14ac:dyDescent="0.15">
      <c r="A785" s="80"/>
      <c r="B785" s="81"/>
      <c r="C785" s="81"/>
      <c r="D785" s="82"/>
      <c r="E785" s="81"/>
      <c r="F785" s="81"/>
      <c r="G785" s="81"/>
      <c r="H785" s="81"/>
      <c r="I785" s="81"/>
      <c r="J785" s="69"/>
    </row>
    <row r="786" spans="1:10" x14ac:dyDescent="0.15">
      <c r="A786" s="80"/>
      <c r="B786" s="81"/>
      <c r="C786" s="81"/>
      <c r="D786" s="82"/>
      <c r="E786" s="81"/>
      <c r="F786" s="81"/>
      <c r="G786" s="81"/>
      <c r="H786" s="81"/>
      <c r="I786" s="81"/>
      <c r="J786" s="69"/>
    </row>
    <row r="787" spans="1:10" x14ac:dyDescent="0.15">
      <c r="A787" s="80"/>
      <c r="B787" s="81"/>
      <c r="C787" s="81"/>
      <c r="D787" s="82"/>
      <c r="E787" s="81"/>
      <c r="F787" s="81"/>
      <c r="G787" s="81"/>
      <c r="H787" s="81"/>
      <c r="I787" s="81"/>
      <c r="J787" s="69"/>
    </row>
    <row r="788" spans="1:10" x14ac:dyDescent="0.15">
      <c r="A788" s="80"/>
      <c r="B788" s="81"/>
      <c r="C788" s="81"/>
      <c r="D788" s="82"/>
      <c r="E788" s="81"/>
      <c r="F788" s="81"/>
      <c r="G788" s="81"/>
      <c r="H788" s="81"/>
      <c r="I788" s="81"/>
      <c r="J788" s="69"/>
    </row>
    <row r="789" spans="1:10" x14ac:dyDescent="0.15">
      <c r="A789" s="80"/>
      <c r="B789" s="81"/>
      <c r="C789" s="81"/>
      <c r="D789" s="82"/>
      <c r="E789" s="81"/>
      <c r="F789" s="81"/>
      <c r="G789" s="81"/>
      <c r="H789" s="81"/>
      <c r="I789" s="81"/>
      <c r="J789" s="69"/>
    </row>
    <row r="790" spans="1:10" x14ac:dyDescent="0.15">
      <c r="A790" s="80"/>
      <c r="B790" s="81"/>
      <c r="C790" s="81"/>
      <c r="D790" s="82"/>
      <c r="E790" s="81"/>
      <c r="F790" s="81"/>
      <c r="G790" s="81"/>
      <c r="H790" s="81"/>
      <c r="I790" s="81"/>
      <c r="J790" s="69"/>
    </row>
    <row r="791" spans="1:10" x14ac:dyDescent="0.15">
      <c r="A791" s="80"/>
      <c r="B791" s="81"/>
      <c r="C791" s="81"/>
      <c r="D791" s="82"/>
      <c r="E791" s="81"/>
      <c r="F791" s="81"/>
      <c r="G791" s="81"/>
      <c r="H791" s="81"/>
      <c r="I791" s="81"/>
      <c r="J791" s="69"/>
    </row>
    <row r="792" spans="1:10" x14ac:dyDescent="0.15">
      <c r="A792" s="80"/>
      <c r="B792" s="81"/>
      <c r="C792" s="81"/>
      <c r="D792" s="82"/>
      <c r="E792" s="81"/>
      <c r="F792" s="81"/>
      <c r="G792" s="81"/>
      <c r="H792" s="81"/>
      <c r="I792" s="81"/>
      <c r="J792" s="69"/>
    </row>
    <row r="793" spans="1:10" x14ac:dyDescent="0.15">
      <c r="A793" s="80"/>
      <c r="B793" s="81"/>
      <c r="C793" s="81"/>
      <c r="D793" s="82"/>
      <c r="E793" s="81"/>
      <c r="F793" s="81"/>
      <c r="G793" s="81"/>
      <c r="H793" s="81"/>
      <c r="I793" s="81"/>
      <c r="J793" s="69"/>
    </row>
    <row r="794" spans="1:10" x14ac:dyDescent="0.15">
      <c r="A794" s="80"/>
      <c r="B794" s="81"/>
      <c r="C794" s="81"/>
      <c r="D794" s="82"/>
      <c r="E794" s="81"/>
      <c r="F794" s="81"/>
      <c r="G794" s="81"/>
      <c r="H794" s="81"/>
      <c r="I794" s="81"/>
      <c r="J794" s="69"/>
    </row>
    <row r="795" spans="1:10" x14ac:dyDescent="0.15">
      <c r="A795" s="80"/>
      <c r="B795" s="81"/>
      <c r="C795" s="81"/>
      <c r="D795" s="82"/>
      <c r="E795" s="81"/>
      <c r="F795" s="81"/>
      <c r="G795" s="81"/>
      <c r="H795" s="81"/>
      <c r="I795" s="81"/>
      <c r="J795" s="69"/>
    </row>
    <row r="796" spans="1:10" x14ac:dyDescent="0.15">
      <c r="A796" s="80"/>
      <c r="B796" s="81"/>
      <c r="C796" s="81"/>
      <c r="D796" s="82"/>
      <c r="E796" s="81"/>
      <c r="F796" s="81"/>
      <c r="G796" s="81"/>
      <c r="H796" s="81"/>
      <c r="I796" s="81"/>
      <c r="J796" s="69"/>
    </row>
    <row r="797" spans="1:10" x14ac:dyDescent="0.15">
      <c r="A797" s="80"/>
      <c r="B797" s="81"/>
      <c r="C797" s="81"/>
      <c r="D797" s="82"/>
      <c r="E797" s="81"/>
      <c r="F797" s="81"/>
      <c r="G797" s="81"/>
      <c r="H797" s="81"/>
      <c r="I797" s="81"/>
      <c r="J797" s="69"/>
    </row>
    <row r="798" spans="1:10" x14ac:dyDescent="0.15">
      <c r="A798" s="80"/>
      <c r="B798" s="81"/>
      <c r="C798" s="81"/>
      <c r="D798" s="82"/>
      <c r="E798" s="81"/>
      <c r="F798" s="81"/>
      <c r="G798" s="81"/>
      <c r="H798" s="81"/>
      <c r="I798" s="81"/>
      <c r="J798" s="69"/>
    </row>
    <row r="799" spans="1:10" x14ac:dyDescent="0.15">
      <c r="A799" s="80"/>
      <c r="B799" s="81"/>
      <c r="C799" s="81"/>
      <c r="D799" s="82"/>
      <c r="E799" s="81"/>
      <c r="F799" s="81"/>
      <c r="G799" s="81"/>
      <c r="H799" s="81"/>
      <c r="I799" s="81"/>
      <c r="J799" s="69"/>
    </row>
    <row r="800" spans="1:10" x14ac:dyDescent="0.15">
      <c r="A800" s="80"/>
      <c r="B800" s="81"/>
      <c r="C800" s="81"/>
      <c r="D800" s="82"/>
      <c r="E800" s="81"/>
      <c r="F800" s="81"/>
      <c r="G800" s="81"/>
      <c r="H800" s="81"/>
      <c r="I800" s="81"/>
      <c r="J800" s="69"/>
    </row>
    <row r="801" spans="1:10" x14ac:dyDescent="0.15">
      <c r="A801" s="80"/>
      <c r="B801" s="81"/>
      <c r="C801" s="81"/>
      <c r="D801" s="82"/>
      <c r="E801" s="81"/>
      <c r="F801" s="81"/>
      <c r="G801" s="81"/>
      <c r="H801" s="81"/>
      <c r="I801" s="81"/>
      <c r="J801" s="69"/>
    </row>
    <row r="802" spans="1:10" x14ac:dyDescent="0.15">
      <c r="A802" s="80"/>
      <c r="B802" s="81"/>
      <c r="C802" s="81"/>
      <c r="D802" s="82"/>
      <c r="E802" s="81"/>
      <c r="F802" s="81"/>
      <c r="G802" s="81"/>
      <c r="H802" s="81"/>
      <c r="I802" s="81"/>
      <c r="J802" s="69"/>
    </row>
    <row r="803" spans="1:10" x14ac:dyDescent="0.15">
      <c r="A803" s="80"/>
      <c r="B803" s="81"/>
      <c r="C803" s="81"/>
      <c r="D803" s="82"/>
      <c r="E803" s="81"/>
      <c r="F803" s="81"/>
      <c r="G803" s="81"/>
      <c r="H803" s="81"/>
      <c r="I803" s="81"/>
      <c r="J803" s="69"/>
    </row>
    <row r="804" spans="1:10" x14ac:dyDescent="0.15">
      <c r="A804" s="80"/>
      <c r="B804" s="81"/>
      <c r="C804" s="81"/>
      <c r="D804" s="82"/>
      <c r="E804" s="81"/>
      <c r="F804" s="81"/>
      <c r="G804" s="81"/>
      <c r="H804" s="81"/>
      <c r="I804" s="81"/>
      <c r="J804" s="69"/>
    </row>
    <row r="805" spans="1:10" x14ac:dyDescent="0.15">
      <c r="A805" s="80"/>
      <c r="B805" s="81"/>
      <c r="C805" s="81"/>
      <c r="D805" s="82"/>
      <c r="E805" s="81"/>
      <c r="F805" s="81"/>
      <c r="G805" s="81"/>
      <c r="H805" s="81"/>
      <c r="I805" s="81"/>
      <c r="J805" s="69"/>
    </row>
    <row r="806" spans="1:10" x14ac:dyDescent="0.15">
      <c r="A806" s="80"/>
      <c r="B806" s="81"/>
      <c r="C806" s="81"/>
      <c r="D806" s="82"/>
      <c r="E806" s="81"/>
      <c r="F806" s="81"/>
      <c r="G806" s="81"/>
      <c r="H806" s="81"/>
      <c r="I806" s="81"/>
      <c r="J806" s="69"/>
    </row>
    <row r="807" spans="1:10" x14ac:dyDescent="0.15">
      <c r="A807" s="80"/>
      <c r="B807" s="81"/>
      <c r="C807" s="81"/>
      <c r="D807" s="82"/>
      <c r="E807" s="81"/>
      <c r="F807" s="81"/>
      <c r="G807" s="81"/>
      <c r="H807" s="81"/>
      <c r="I807" s="81"/>
      <c r="J807" s="69"/>
    </row>
    <row r="808" spans="1:10" x14ac:dyDescent="0.15">
      <c r="A808" s="80"/>
      <c r="B808" s="81"/>
      <c r="C808" s="81"/>
      <c r="D808" s="82"/>
      <c r="E808" s="81"/>
      <c r="F808" s="81"/>
      <c r="G808" s="81"/>
      <c r="H808" s="81"/>
      <c r="I808" s="81"/>
      <c r="J808" s="69"/>
    </row>
    <row r="809" spans="1:10" x14ac:dyDescent="0.15">
      <c r="A809" s="80"/>
      <c r="B809" s="81"/>
      <c r="C809" s="81"/>
      <c r="D809" s="82"/>
      <c r="E809" s="81"/>
      <c r="F809" s="81"/>
      <c r="G809" s="81"/>
      <c r="H809" s="81"/>
      <c r="I809" s="81"/>
      <c r="J809" s="69"/>
    </row>
    <row r="810" spans="1:10" x14ac:dyDescent="0.15">
      <c r="A810" s="80"/>
      <c r="B810" s="81"/>
      <c r="C810" s="81"/>
      <c r="D810" s="82"/>
      <c r="E810" s="81"/>
      <c r="F810" s="81"/>
      <c r="G810" s="81"/>
      <c r="H810" s="81"/>
      <c r="I810" s="81"/>
      <c r="J810" s="69"/>
    </row>
    <row r="811" spans="1:10" x14ac:dyDescent="0.15">
      <c r="A811" s="80"/>
      <c r="B811" s="81"/>
      <c r="C811" s="81"/>
      <c r="D811" s="82"/>
      <c r="E811" s="81"/>
      <c r="F811" s="81"/>
      <c r="G811" s="81"/>
      <c r="H811" s="81"/>
      <c r="I811" s="81"/>
      <c r="J811" s="69"/>
    </row>
    <row r="812" spans="1:10" x14ac:dyDescent="0.15">
      <c r="A812" s="80"/>
      <c r="B812" s="81"/>
      <c r="C812" s="81"/>
      <c r="D812" s="82"/>
      <c r="E812" s="81"/>
      <c r="F812" s="81"/>
      <c r="G812" s="81"/>
      <c r="H812" s="81"/>
      <c r="I812" s="81"/>
      <c r="J812" s="69"/>
    </row>
    <row r="813" spans="1:10" x14ac:dyDescent="0.15">
      <c r="A813" s="80"/>
      <c r="B813" s="81"/>
      <c r="C813" s="81"/>
      <c r="D813" s="82"/>
      <c r="E813" s="81"/>
      <c r="F813" s="81"/>
      <c r="G813" s="81"/>
      <c r="H813" s="81"/>
      <c r="I813" s="81"/>
      <c r="J813" s="69"/>
    </row>
    <row r="814" spans="1:10" x14ac:dyDescent="0.15">
      <c r="A814" s="80"/>
      <c r="B814" s="81"/>
      <c r="C814" s="81"/>
      <c r="D814" s="82"/>
      <c r="E814" s="81"/>
      <c r="F814" s="81"/>
      <c r="G814" s="81"/>
      <c r="H814" s="81"/>
      <c r="I814" s="81"/>
      <c r="J814" s="69"/>
    </row>
    <row r="815" spans="1:10" x14ac:dyDescent="0.15">
      <c r="A815" s="80"/>
      <c r="B815" s="81"/>
      <c r="C815" s="81"/>
      <c r="D815" s="82"/>
      <c r="E815" s="81"/>
      <c r="F815" s="81"/>
      <c r="G815" s="81"/>
      <c r="H815" s="81"/>
      <c r="I815" s="81"/>
      <c r="J815" s="69"/>
    </row>
    <row r="816" spans="1:10" x14ac:dyDescent="0.15">
      <c r="A816" s="80"/>
      <c r="B816" s="81"/>
      <c r="C816" s="81"/>
      <c r="D816" s="82"/>
      <c r="E816" s="81"/>
      <c r="F816" s="81"/>
      <c r="G816" s="81"/>
      <c r="H816" s="81"/>
      <c r="I816" s="81"/>
      <c r="J816" s="69"/>
    </row>
    <row r="817" spans="1:10" x14ac:dyDescent="0.15">
      <c r="A817" s="80"/>
      <c r="B817" s="81"/>
      <c r="C817" s="81"/>
      <c r="D817" s="82"/>
      <c r="E817" s="81"/>
      <c r="F817" s="81"/>
      <c r="G817" s="81"/>
      <c r="H817" s="81"/>
      <c r="I817" s="81"/>
      <c r="J817" s="69"/>
    </row>
    <row r="818" spans="1:10" x14ac:dyDescent="0.15">
      <c r="A818" s="80"/>
      <c r="B818" s="81"/>
      <c r="C818" s="81"/>
      <c r="D818" s="82"/>
      <c r="E818" s="81"/>
      <c r="F818" s="81"/>
      <c r="G818" s="81"/>
      <c r="H818" s="81"/>
      <c r="I818" s="81"/>
      <c r="J818" s="69"/>
    </row>
    <row r="819" spans="1:10" x14ac:dyDescent="0.15">
      <c r="A819" s="80"/>
      <c r="B819" s="81"/>
      <c r="C819" s="81"/>
      <c r="D819" s="82"/>
      <c r="E819" s="81"/>
      <c r="F819" s="81"/>
      <c r="G819" s="81"/>
      <c r="H819" s="81"/>
      <c r="I819" s="81"/>
      <c r="J819" s="69"/>
    </row>
    <row r="820" spans="1:10" x14ac:dyDescent="0.15">
      <c r="A820" s="80"/>
      <c r="B820" s="81"/>
      <c r="C820" s="81"/>
      <c r="D820" s="82"/>
      <c r="E820" s="81"/>
      <c r="F820" s="81"/>
      <c r="G820" s="81"/>
      <c r="H820" s="81"/>
      <c r="I820" s="81"/>
      <c r="J820" s="69"/>
    </row>
    <row r="821" spans="1:10" x14ac:dyDescent="0.15">
      <c r="A821" s="80"/>
      <c r="B821" s="81"/>
      <c r="C821" s="81"/>
      <c r="D821" s="82"/>
      <c r="E821" s="81"/>
      <c r="F821" s="81"/>
      <c r="G821" s="81"/>
      <c r="H821" s="81"/>
      <c r="I821" s="81"/>
      <c r="J821" s="69"/>
    </row>
    <row r="822" spans="1:10" x14ac:dyDescent="0.15">
      <c r="A822" s="80"/>
      <c r="B822" s="81"/>
      <c r="C822" s="81"/>
      <c r="D822" s="82"/>
      <c r="E822" s="81"/>
      <c r="F822" s="81"/>
      <c r="G822" s="81"/>
      <c r="H822" s="81"/>
      <c r="I822" s="81"/>
      <c r="J822" s="69"/>
    </row>
    <row r="823" spans="1:10" x14ac:dyDescent="0.15">
      <c r="A823" s="80"/>
      <c r="B823" s="81"/>
      <c r="C823" s="81"/>
      <c r="D823" s="82"/>
      <c r="E823" s="81"/>
      <c r="F823" s="81"/>
      <c r="G823" s="81"/>
      <c r="H823" s="81"/>
      <c r="I823" s="81"/>
      <c r="J823" s="69"/>
    </row>
    <row r="824" spans="1:10" x14ac:dyDescent="0.15">
      <c r="A824" s="80"/>
      <c r="B824" s="81"/>
      <c r="C824" s="81"/>
      <c r="D824" s="82"/>
      <c r="E824" s="81"/>
      <c r="F824" s="81"/>
      <c r="G824" s="81"/>
      <c r="H824" s="81"/>
      <c r="I824" s="81"/>
      <c r="J824" s="69"/>
    </row>
    <row r="825" spans="1:10" x14ac:dyDescent="0.15">
      <c r="A825" s="80"/>
      <c r="B825" s="81"/>
      <c r="C825" s="81"/>
      <c r="D825" s="82"/>
      <c r="E825" s="81"/>
      <c r="F825" s="81"/>
      <c r="G825" s="81"/>
      <c r="H825" s="81"/>
      <c r="I825" s="81"/>
      <c r="J825" s="69"/>
    </row>
    <row r="826" spans="1:10" x14ac:dyDescent="0.15">
      <c r="A826" s="80"/>
      <c r="B826" s="81"/>
      <c r="C826" s="81"/>
      <c r="D826" s="82"/>
      <c r="E826" s="81"/>
      <c r="F826" s="81"/>
      <c r="G826" s="81"/>
      <c r="H826" s="81"/>
      <c r="I826" s="81"/>
      <c r="J826" s="69"/>
    </row>
    <row r="827" spans="1:10" x14ac:dyDescent="0.15">
      <c r="A827" s="80"/>
      <c r="B827" s="81"/>
      <c r="C827" s="81"/>
      <c r="D827" s="82"/>
      <c r="E827" s="81"/>
      <c r="F827" s="81"/>
      <c r="G827" s="81"/>
      <c r="H827" s="81"/>
      <c r="I827" s="81"/>
      <c r="J827" s="69"/>
    </row>
    <row r="828" spans="1:10" x14ac:dyDescent="0.15">
      <c r="A828" s="80"/>
      <c r="B828" s="81"/>
      <c r="C828" s="81"/>
      <c r="D828" s="82"/>
      <c r="E828" s="81"/>
      <c r="F828" s="81"/>
      <c r="G828" s="81"/>
      <c r="H828" s="81"/>
      <c r="I828" s="81"/>
      <c r="J828" s="69"/>
    </row>
    <row r="829" spans="1:10" x14ac:dyDescent="0.15">
      <c r="A829" s="80"/>
      <c r="B829" s="81"/>
      <c r="C829" s="81"/>
      <c r="D829" s="82"/>
      <c r="E829" s="81"/>
      <c r="F829" s="81"/>
      <c r="G829" s="81"/>
      <c r="H829" s="81"/>
      <c r="I829" s="81"/>
      <c r="J829" s="69"/>
    </row>
    <row r="830" spans="1:10" x14ac:dyDescent="0.15">
      <c r="A830" s="80"/>
      <c r="B830" s="81"/>
      <c r="C830" s="81"/>
      <c r="D830" s="82"/>
      <c r="E830" s="81"/>
      <c r="F830" s="81"/>
      <c r="G830" s="81"/>
      <c r="H830" s="81"/>
      <c r="I830" s="81"/>
      <c r="J830" s="69"/>
    </row>
    <row r="831" spans="1:10" x14ac:dyDescent="0.15">
      <c r="A831" s="80"/>
      <c r="B831" s="81"/>
      <c r="C831" s="81"/>
      <c r="D831" s="82"/>
      <c r="E831" s="81"/>
      <c r="F831" s="81"/>
      <c r="G831" s="81"/>
      <c r="H831" s="81"/>
      <c r="I831" s="81"/>
      <c r="J831" s="69"/>
    </row>
    <row r="832" spans="1:10" x14ac:dyDescent="0.15">
      <c r="A832" s="80"/>
      <c r="B832" s="81"/>
      <c r="C832" s="81"/>
      <c r="D832" s="82"/>
      <c r="E832" s="81"/>
      <c r="F832" s="81"/>
      <c r="G832" s="81"/>
      <c r="H832" s="81"/>
      <c r="I832" s="81"/>
      <c r="J832" s="69"/>
    </row>
    <row r="833" spans="1:10" x14ac:dyDescent="0.15">
      <c r="A833" s="80"/>
      <c r="B833" s="81"/>
      <c r="C833" s="81"/>
      <c r="D833" s="82"/>
      <c r="E833" s="81"/>
      <c r="F833" s="81"/>
      <c r="G833" s="81"/>
      <c r="H833" s="81"/>
      <c r="I833" s="81"/>
      <c r="J833" s="69"/>
    </row>
    <row r="834" spans="1:10" x14ac:dyDescent="0.15">
      <c r="A834" s="80"/>
      <c r="B834" s="81"/>
      <c r="C834" s="81"/>
      <c r="D834" s="82"/>
      <c r="E834" s="81"/>
      <c r="F834" s="81"/>
      <c r="G834" s="81"/>
      <c r="H834" s="81"/>
      <c r="I834" s="81"/>
      <c r="J834" s="69"/>
    </row>
    <row r="835" spans="1:10" x14ac:dyDescent="0.15">
      <c r="A835" s="80"/>
      <c r="B835" s="81"/>
      <c r="C835" s="81"/>
      <c r="D835" s="82"/>
      <c r="E835" s="81"/>
      <c r="F835" s="81"/>
      <c r="G835" s="81"/>
      <c r="H835" s="81"/>
      <c r="I835" s="81"/>
      <c r="J835" s="69"/>
    </row>
    <row r="836" spans="1:10" x14ac:dyDescent="0.15">
      <c r="A836" s="80"/>
      <c r="B836" s="81"/>
      <c r="C836" s="81"/>
      <c r="D836" s="82"/>
      <c r="E836" s="81"/>
      <c r="F836" s="81"/>
      <c r="G836" s="81"/>
      <c r="H836" s="81"/>
      <c r="I836" s="81"/>
      <c r="J836" s="69"/>
    </row>
    <row r="837" spans="1:10" x14ac:dyDescent="0.15">
      <c r="A837" s="80"/>
      <c r="B837" s="81"/>
      <c r="C837" s="81"/>
      <c r="D837" s="82"/>
      <c r="E837" s="81"/>
      <c r="F837" s="81"/>
      <c r="G837" s="81"/>
      <c r="H837" s="81"/>
      <c r="I837" s="81"/>
      <c r="J837" s="69"/>
    </row>
    <row r="838" spans="1:10" x14ac:dyDescent="0.15">
      <c r="A838" s="80"/>
      <c r="B838" s="81"/>
      <c r="C838" s="81"/>
      <c r="D838" s="82"/>
      <c r="E838" s="81"/>
      <c r="F838" s="81"/>
      <c r="G838" s="81"/>
      <c r="H838" s="81"/>
      <c r="I838" s="81"/>
      <c r="J838" s="69"/>
    </row>
    <row r="839" spans="1:10" x14ac:dyDescent="0.15">
      <c r="A839" s="80"/>
      <c r="B839" s="81"/>
      <c r="C839" s="81"/>
      <c r="D839" s="82"/>
      <c r="E839" s="81"/>
      <c r="F839" s="81"/>
      <c r="G839" s="81"/>
      <c r="H839" s="81"/>
      <c r="I839" s="81"/>
      <c r="J839" s="69"/>
    </row>
    <row r="840" spans="1:10" x14ac:dyDescent="0.15">
      <c r="A840" s="80"/>
      <c r="B840" s="81"/>
      <c r="C840" s="81"/>
      <c r="D840" s="82"/>
      <c r="E840" s="81"/>
      <c r="F840" s="81"/>
      <c r="G840" s="81"/>
      <c r="H840" s="81"/>
      <c r="I840" s="81"/>
      <c r="J840" s="69"/>
    </row>
    <row r="841" spans="1:10" x14ac:dyDescent="0.15">
      <c r="A841" s="80"/>
      <c r="B841" s="81"/>
      <c r="C841" s="81"/>
      <c r="D841" s="82"/>
      <c r="E841" s="81"/>
      <c r="F841" s="81"/>
      <c r="G841" s="81"/>
      <c r="H841" s="81"/>
      <c r="I841" s="81"/>
      <c r="J841" s="69"/>
    </row>
    <row r="842" spans="1:10" x14ac:dyDescent="0.15">
      <c r="A842" s="80"/>
      <c r="B842" s="81"/>
      <c r="C842" s="81"/>
      <c r="D842" s="82"/>
      <c r="E842" s="81"/>
      <c r="F842" s="81"/>
      <c r="G842" s="81"/>
      <c r="H842" s="81"/>
      <c r="I842" s="81"/>
      <c r="J842" s="69"/>
    </row>
    <row r="843" spans="1:10" x14ac:dyDescent="0.15">
      <c r="A843" s="80"/>
      <c r="B843" s="81"/>
      <c r="C843" s="81"/>
      <c r="D843" s="82"/>
      <c r="E843" s="81"/>
      <c r="F843" s="81"/>
      <c r="G843" s="81"/>
      <c r="H843" s="81"/>
      <c r="I843" s="81"/>
      <c r="J843" s="69"/>
    </row>
    <row r="844" spans="1:10" x14ac:dyDescent="0.15">
      <c r="A844" s="80"/>
      <c r="B844" s="81"/>
      <c r="C844" s="81"/>
      <c r="D844" s="82"/>
      <c r="E844" s="81"/>
      <c r="F844" s="81"/>
      <c r="G844" s="81"/>
      <c r="H844" s="81"/>
      <c r="I844" s="81"/>
      <c r="J844" s="69"/>
    </row>
    <row r="845" spans="1:10" x14ac:dyDescent="0.15">
      <c r="A845" s="80"/>
      <c r="B845" s="81"/>
      <c r="C845" s="81"/>
      <c r="D845" s="82"/>
      <c r="E845" s="81"/>
      <c r="F845" s="81"/>
      <c r="G845" s="81"/>
      <c r="H845" s="81"/>
      <c r="I845" s="81"/>
      <c r="J845" s="69"/>
    </row>
    <row r="846" spans="1:10" x14ac:dyDescent="0.15">
      <c r="A846" s="80"/>
      <c r="B846" s="81"/>
      <c r="C846" s="81"/>
      <c r="D846" s="82"/>
      <c r="E846" s="81"/>
      <c r="F846" s="81"/>
      <c r="G846" s="81"/>
      <c r="H846" s="81"/>
      <c r="I846" s="81"/>
      <c r="J846" s="69"/>
    </row>
    <row r="847" spans="1:10" x14ac:dyDescent="0.15">
      <c r="A847" s="80"/>
      <c r="B847" s="81"/>
      <c r="C847" s="81"/>
      <c r="D847" s="82"/>
      <c r="E847" s="81"/>
      <c r="F847" s="81"/>
      <c r="G847" s="81"/>
      <c r="H847" s="81"/>
      <c r="I847" s="81"/>
      <c r="J847" s="69"/>
    </row>
    <row r="848" spans="1:10" x14ac:dyDescent="0.15">
      <c r="A848" s="80"/>
      <c r="B848" s="81"/>
      <c r="C848" s="81"/>
      <c r="D848" s="82"/>
      <c r="E848" s="81"/>
      <c r="F848" s="81"/>
      <c r="G848" s="81"/>
      <c r="H848" s="81"/>
      <c r="I848" s="81"/>
      <c r="J848" s="69"/>
    </row>
    <row r="849" spans="1:10" x14ac:dyDescent="0.15">
      <c r="A849" s="80"/>
      <c r="B849" s="81"/>
      <c r="C849" s="81"/>
      <c r="D849" s="82"/>
      <c r="E849" s="81"/>
      <c r="F849" s="81"/>
      <c r="G849" s="81"/>
      <c r="H849" s="81"/>
      <c r="I849" s="81"/>
      <c r="J849" s="69"/>
    </row>
    <row r="850" spans="1:10" x14ac:dyDescent="0.15">
      <c r="A850" s="80"/>
      <c r="B850" s="81"/>
      <c r="C850" s="81"/>
      <c r="D850" s="82"/>
      <c r="E850" s="81"/>
      <c r="F850" s="81"/>
      <c r="G850" s="81"/>
      <c r="H850" s="81"/>
      <c r="I850" s="81"/>
      <c r="J850" s="69"/>
    </row>
    <row r="851" spans="1:10" x14ac:dyDescent="0.15">
      <c r="A851" s="80"/>
      <c r="B851" s="81"/>
      <c r="C851" s="81"/>
      <c r="D851" s="82"/>
      <c r="E851" s="81"/>
      <c r="F851" s="81"/>
      <c r="G851" s="81"/>
      <c r="H851" s="81"/>
      <c r="I851" s="81"/>
      <c r="J851" s="69"/>
    </row>
    <row r="852" spans="1:10" x14ac:dyDescent="0.15">
      <c r="A852" s="80"/>
      <c r="B852" s="81"/>
      <c r="C852" s="81"/>
      <c r="D852" s="82"/>
      <c r="E852" s="81"/>
      <c r="F852" s="81"/>
      <c r="G852" s="81"/>
      <c r="H852" s="81"/>
      <c r="I852" s="81"/>
      <c r="J852" s="69"/>
    </row>
    <row r="853" spans="1:10" x14ac:dyDescent="0.15">
      <c r="A853" s="80"/>
      <c r="B853" s="81"/>
      <c r="C853" s="81"/>
      <c r="D853" s="82"/>
      <c r="E853" s="81"/>
      <c r="F853" s="81"/>
      <c r="G853" s="81"/>
      <c r="H853" s="81"/>
      <c r="I853" s="81"/>
      <c r="J853" s="69"/>
    </row>
    <row r="854" spans="1:10" x14ac:dyDescent="0.15">
      <c r="A854" s="80"/>
      <c r="B854" s="81"/>
      <c r="C854" s="81"/>
      <c r="D854" s="82"/>
      <c r="E854" s="81"/>
      <c r="F854" s="81"/>
      <c r="G854" s="81"/>
      <c r="H854" s="81"/>
      <c r="I854" s="81"/>
      <c r="J854" s="69"/>
    </row>
    <row r="855" spans="1:10" x14ac:dyDescent="0.15">
      <c r="A855" s="80"/>
      <c r="B855" s="81"/>
      <c r="C855" s="81"/>
      <c r="D855" s="82"/>
      <c r="E855" s="81"/>
      <c r="F855" s="81"/>
      <c r="G855" s="81"/>
      <c r="H855" s="81"/>
      <c r="I855" s="81"/>
      <c r="J855" s="69"/>
    </row>
    <row r="856" spans="1:10" x14ac:dyDescent="0.15">
      <c r="A856" s="80"/>
      <c r="B856" s="81"/>
      <c r="C856" s="81"/>
      <c r="D856" s="82"/>
      <c r="E856" s="81"/>
      <c r="F856" s="81"/>
      <c r="G856" s="81"/>
      <c r="H856" s="81"/>
      <c r="I856" s="81"/>
      <c r="J856" s="69"/>
    </row>
    <row r="857" spans="1:10" x14ac:dyDescent="0.15">
      <c r="A857" s="80"/>
      <c r="B857" s="81"/>
      <c r="C857" s="81"/>
      <c r="D857" s="82"/>
      <c r="E857" s="81"/>
      <c r="F857" s="81"/>
      <c r="G857" s="81"/>
      <c r="H857" s="81"/>
      <c r="I857" s="81"/>
      <c r="J857" s="69"/>
    </row>
    <row r="858" spans="1:10" x14ac:dyDescent="0.15">
      <c r="A858" s="80"/>
      <c r="B858" s="81"/>
      <c r="C858" s="81"/>
      <c r="D858" s="82"/>
      <c r="E858" s="81"/>
      <c r="F858" s="81"/>
      <c r="G858" s="81"/>
      <c r="H858" s="81"/>
      <c r="I858" s="81"/>
      <c r="J858" s="69"/>
    </row>
    <row r="859" spans="1:10" x14ac:dyDescent="0.15">
      <c r="A859" s="80"/>
      <c r="B859" s="81"/>
      <c r="C859" s="81"/>
      <c r="D859" s="82"/>
      <c r="E859" s="81"/>
      <c r="F859" s="81"/>
      <c r="G859" s="81"/>
      <c r="H859" s="81"/>
      <c r="I859" s="81"/>
      <c r="J859" s="69"/>
    </row>
    <row r="860" spans="1:10" x14ac:dyDescent="0.15">
      <c r="A860" s="80"/>
      <c r="B860" s="81"/>
      <c r="C860" s="81"/>
      <c r="D860" s="82"/>
      <c r="E860" s="81"/>
      <c r="F860" s="81"/>
      <c r="G860" s="81"/>
      <c r="H860" s="81"/>
      <c r="I860" s="81"/>
      <c r="J860" s="69"/>
    </row>
    <row r="861" spans="1:10" x14ac:dyDescent="0.15">
      <c r="A861" s="80"/>
      <c r="B861" s="81"/>
      <c r="C861" s="81"/>
      <c r="D861" s="82"/>
      <c r="E861" s="81"/>
      <c r="F861" s="81"/>
      <c r="G861" s="81"/>
      <c r="H861" s="81"/>
      <c r="I861" s="81"/>
      <c r="J861" s="69"/>
    </row>
    <row r="862" spans="1:10" x14ac:dyDescent="0.15">
      <c r="A862" s="80"/>
      <c r="B862" s="81"/>
      <c r="C862" s="81"/>
      <c r="D862" s="82"/>
      <c r="E862" s="81"/>
      <c r="F862" s="81"/>
      <c r="G862" s="81"/>
      <c r="H862" s="81"/>
      <c r="I862" s="81"/>
      <c r="J862" s="69"/>
    </row>
    <row r="863" spans="1:10" x14ac:dyDescent="0.15">
      <c r="A863" s="80"/>
      <c r="B863" s="81"/>
      <c r="C863" s="81"/>
      <c r="D863" s="82"/>
      <c r="E863" s="81"/>
      <c r="F863" s="81"/>
      <c r="G863" s="81"/>
      <c r="H863" s="81"/>
      <c r="I863" s="81"/>
      <c r="J863" s="69"/>
    </row>
    <row r="864" spans="1:10" x14ac:dyDescent="0.15">
      <c r="A864" s="80"/>
      <c r="B864" s="81"/>
      <c r="C864" s="81"/>
      <c r="D864" s="82"/>
      <c r="E864" s="81"/>
      <c r="F864" s="81"/>
      <c r="G864" s="81"/>
      <c r="H864" s="81"/>
      <c r="I864" s="81"/>
      <c r="J864" s="69"/>
    </row>
    <row r="865" spans="1:10" x14ac:dyDescent="0.15">
      <c r="A865" s="80"/>
      <c r="B865" s="81"/>
      <c r="C865" s="81"/>
      <c r="D865" s="82"/>
      <c r="E865" s="81"/>
      <c r="F865" s="81"/>
      <c r="G865" s="81"/>
      <c r="H865" s="81"/>
      <c r="I865" s="81"/>
      <c r="J865" s="69"/>
    </row>
    <row r="866" spans="1:10" x14ac:dyDescent="0.15">
      <c r="A866" s="80"/>
      <c r="B866" s="81"/>
      <c r="C866" s="81"/>
      <c r="D866" s="82"/>
      <c r="E866" s="81"/>
      <c r="F866" s="81"/>
      <c r="G866" s="81"/>
      <c r="H866" s="81"/>
      <c r="I866" s="81"/>
      <c r="J866" s="69"/>
    </row>
    <row r="867" spans="1:10" x14ac:dyDescent="0.15">
      <c r="A867" s="80"/>
      <c r="B867" s="81"/>
      <c r="C867" s="81"/>
      <c r="D867" s="82"/>
      <c r="E867" s="81"/>
      <c r="F867" s="81"/>
      <c r="G867" s="81"/>
      <c r="H867" s="81"/>
      <c r="I867" s="81"/>
      <c r="J867" s="69"/>
    </row>
    <row r="868" spans="1:10" x14ac:dyDescent="0.15">
      <c r="A868" s="80"/>
      <c r="B868" s="81"/>
      <c r="C868" s="81"/>
      <c r="D868" s="82"/>
      <c r="E868" s="81"/>
      <c r="F868" s="81"/>
      <c r="G868" s="81"/>
      <c r="H868" s="81"/>
      <c r="I868" s="81"/>
      <c r="J868" s="69"/>
    </row>
    <row r="869" spans="1:10" x14ac:dyDescent="0.15">
      <c r="A869" s="80"/>
      <c r="B869" s="81"/>
      <c r="C869" s="81"/>
      <c r="D869" s="82"/>
      <c r="E869" s="81"/>
      <c r="F869" s="81"/>
      <c r="G869" s="81"/>
      <c r="H869" s="81"/>
      <c r="I869" s="81"/>
      <c r="J869" s="69"/>
    </row>
    <row r="870" spans="1:10" x14ac:dyDescent="0.15">
      <c r="A870" s="80"/>
      <c r="B870" s="81"/>
      <c r="C870" s="81"/>
      <c r="D870" s="82"/>
      <c r="E870" s="81"/>
      <c r="F870" s="81"/>
      <c r="G870" s="81"/>
      <c r="H870" s="81"/>
      <c r="I870" s="81"/>
      <c r="J870" s="69"/>
    </row>
    <row r="871" spans="1:10" x14ac:dyDescent="0.15">
      <c r="A871" s="80"/>
      <c r="B871" s="81"/>
      <c r="C871" s="81"/>
      <c r="D871" s="82"/>
      <c r="E871" s="81"/>
      <c r="F871" s="81"/>
      <c r="G871" s="81"/>
      <c r="H871" s="81"/>
      <c r="I871" s="81"/>
      <c r="J871" s="69"/>
    </row>
    <row r="872" spans="1:10" x14ac:dyDescent="0.15">
      <c r="A872" s="80"/>
      <c r="B872" s="81"/>
      <c r="C872" s="81"/>
      <c r="D872" s="82"/>
      <c r="E872" s="81"/>
      <c r="F872" s="81"/>
      <c r="G872" s="81"/>
      <c r="H872" s="81"/>
      <c r="I872" s="81"/>
      <c r="J872" s="69"/>
    </row>
    <row r="873" spans="1:10" x14ac:dyDescent="0.15">
      <c r="A873" s="80"/>
      <c r="B873" s="81"/>
      <c r="C873" s="81"/>
      <c r="D873" s="82"/>
      <c r="E873" s="81"/>
      <c r="F873" s="81"/>
      <c r="G873" s="81"/>
      <c r="H873" s="81"/>
      <c r="I873" s="81"/>
      <c r="J873" s="69"/>
    </row>
    <row r="874" spans="1:10" x14ac:dyDescent="0.15">
      <c r="A874" s="80"/>
      <c r="B874" s="81"/>
      <c r="C874" s="81"/>
      <c r="D874" s="82"/>
      <c r="E874" s="81"/>
      <c r="F874" s="81"/>
      <c r="G874" s="81"/>
      <c r="H874" s="81"/>
      <c r="I874" s="81"/>
      <c r="J874" s="69"/>
    </row>
    <row r="875" spans="1:10" x14ac:dyDescent="0.15">
      <c r="A875" s="80"/>
      <c r="B875" s="81"/>
      <c r="C875" s="81"/>
      <c r="D875" s="82"/>
      <c r="E875" s="81"/>
      <c r="F875" s="81"/>
      <c r="G875" s="81"/>
      <c r="H875" s="81"/>
      <c r="I875" s="81"/>
      <c r="J875" s="69"/>
    </row>
    <row r="876" spans="1:10" x14ac:dyDescent="0.15">
      <c r="A876" s="80"/>
      <c r="B876" s="81"/>
      <c r="C876" s="81"/>
      <c r="D876" s="82"/>
      <c r="E876" s="81"/>
      <c r="F876" s="81"/>
      <c r="G876" s="81"/>
      <c r="H876" s="81"/>
      <c r="I876" s="81"/>
      <c r="J876" s="69"/>
    </row>
    <row r="877" spans="1:10" x14ac:dyDescent="0.15">
      <c r="A877" s="80"/>
      <c r="B877" s="81"/>
      <c r="C877" s="81"/>
      <c r="D877" s="82"/>
      <c r="E877" s="81"/>
      <c r="F877" s="81"/>
      <c r="G877" s="81"/>
      <c r="H877" s="81"/>
      <c r="I877" s="81"/>
      <c r="J877" s="69"/>
    </row>
    <row r="878" spans="1:10" x14ac:dyDescent="0.15">
      <c r="A878" s="80"/>
      <c r="B878" s="81"/>
      <c r="C878" s="81"/>
      <c r="D878" s="82"/>
      <c r="E878" s="81"/>
      <c r="F878" s="81"/>
      <c r="G878" s="81"/>
      <c r="H878" s="81"/>
      <c r="I878" s="81"/>
      <c r="J878" s="69"/>
    </row>
    <row r="879" spans="1:10" x14ac:dyDescent="0.15">
      <c r="A879" s="80"/>
      <c r="B879" s="81"/>
      <c r="C879" s="81"/>
      <c r="D879" s="82"/>
      <c r="E879" s="81"/>
      <c r="F879" s="81"/>
      <c r="G879" s="81"/>
      <c r="H879" s="81"/>
      <c r="I879" s="81"/>
      <c r="J879" s="69"/>
    </row>
    <row r="880" spans="1:10" x14ac:dyDescent="0.15">
      <c r="A880" s="80"/>
      <c r="B880" s="81"/>
      <c r="C880" s="81"/>
      <c r="D880" s="82"/>
      <c r="E880" s="81"/>
      <c r="F880" s="81"/>
      <c r="G880" s="81"/>
      <c r="H880" s="81"/>
      <c r="I880" s="81"/>
      <c r="J880" s="69"/>
    </row>
    <row r="881" spans="1:10" x14ac:dyDescent="0.15">
      <c r="A881" s="80"/>
      <c r="B881" s="81"/>
      <c r="C881" s="81"/>
      <c r="D881" s="82"/>
      <c r="E881" s="81"/>
      <c r="F881" s="81"/>
      <c r="G881" s="81"/>
      <c r="H881" s="81"/>
      <c r="I881" s="81"/>
      <c r="J881" s="69"/>
    </row>
    <row r="882" spans="1:10" x14ac:dyDescent="0.15">
      <c r="A882" s="80"/>
      <c r="B882" s="81"/>
      <c r="C882" s="81"/>
      <c r="D882" s="82"/>
      <c r="E882" s="81"/>
      <c r="F882" s="81"/>
      <c r="G882" s="81"/>
      <c r="H882" s="81"/>
      <c r="I882" s="81"/>
      <c r="J882" s="69"/>
    </row>
    <row r="883" spans="1:10" x14ac:dyDescent="0.15">
      <c r="A883" s="80"/>
      <c r="B883" s="81"/>
      <c r="C883" s="81"/>
      <c r="D883" s="82"/>
      <c r="E883" s="81"/>
      <c r="F883" s="81"/>
      <c r="G883" s="81"/>
      <c r="H883" s="81"/>
      <c r="I883" s="81"/>
      <c r="J883" s="69"/>
    </row>
    <row r="884" spans="1:10" x14ac:dyDescent="0.15">
      <c r="A884" s="80"/>
      <c r="B884" s="81"/>
      <c r="C884" s="81"/>
      <c r="D884" s="82"/>
      <c r="E884" s="81"/>
      <c r="F884" s="81"/>
      <c r="G884" s="81"/>
      <c r="H884" s="81"/>
      <c r="I884" s="81"/>
      <c r="J884" s="69"/>
    </row>
    <row r="885" spans="1:10" x14ac:dyDescent="0.15">
      <c r="A885" s="80"/>
      <c r="B885" s="81"/>
      <c r="C885" s="81"/>
      <c r="D885" s="82"/>
      <c r="E885" s="81"/>
      <c r="F885" s="81"/>
      <c r="G885" s="81"/>
      <c r="H885" s="81"/>
      <c r="I885" s="81"/>
      <c r="J885" s="69"/>
    </row>
    <row r="886" spans="1:10" x14ac:dyDescent="0.15">
      <c r="A886" s="80"/>
      <c r="B886" s="81"/>
      <c r="C886" s="81"/>
      <c r="D886" s="82"/>
      <c r="E886" s="81"/>
      <c r="F886" s="81"/>
      <c r="G886" s="81"/>
      <c r="H886" s="81"/>
      <c r="I886" s="81"/>
      <c r="J886" s="69"/>
    </row>
    <row r="887" spans="1:10" x14ac:dyDescent="0.15">
      <c r="A887" s="80"/>
      <c r="B887" s="81"/>
      <c r="C887" s="81"/>
      <c r="D887" s="82"/>
      <c r="E887" s="81"/>
      <c r="F887" s="81"/>
      <c r="G887" s="81"/>
      <c r="H887" s="81"/>
      <c r="I887" s="81"/>
      <c r="J887" s="69"/>
    </row>
    <row r="888" spans="1:10" x14ac:dyDescent="0.15">
      <c r="A888" s="80"/>
      <c r="B888" s="81"/>
      <c r="C888" s="81"/>
      <c r="D888" s="82"/>
      <c r="E888" s="81"/>
      <c r="F888" s="81"/>
      <c r="G888" s="81"/>
      <c r="H888" s="81"/>
      <c r="I888" s="81"/>
      <c r="J888" s="69"/>
    </row>
    <row r="889" spans="1:10" x14ac:dyDescent="0.15">
      <c r="A889" s="80"/>
      <c r="B889" s="81"/>
      <c r="C889" s="81"/>
      <c r="D889" s="82"/>
      <c r="E889" s="81"/>
      <c r="F889" s="81"/>
      <c r="G889" s="81"/>
      <c r="H889" s="81"/>
      <c r="I889" s="81"/>
      <c r="J889" s="69"/>
    </row>
    <row r="890" spans="1:10" x14ac:dyDescent="0.15">
      <c r="A890" s="80"/>
      <c r="B890" s="81"/>
      <c r="C890" s="81"/>
      <c r="D890" s="82"/>
      <c r="E890" s="81"/>
      <c r="F890" s="81"/>
      <c r="G890" s="81"/>
      <c r="H890" s="81"/>
      <c r="I890" s="81"/>
      <c r="J890" s="69"/>
    </row>
    <row r="891" spans="1:10" x14ac:dyDescent="0.15">
      <c r="A891" s="80"/>
      <c r="B891" s="81"/>
      <c r="C891" s="81"/>
      <c r="D891" s="82"/>
      <c r="E891" s="81"/>
      <c r="F891" s="81"/>
      <c r="G891" s="81"/>
      <c r="H891" s="81"/>
      <c r="I891" s="81"/>
      <c r="J891" s="69"/>
    </row>
    <row r="892" spans="1:10" x14ac:dyDescent="0.15">
      <c r="A892" s="80"/>
      <c r="B892" s="81"/>
      <c r="C892" s="81"/>
      <c r="D892" s="82"/>
      <c r="E892" s="81"/>
      <c r="F892" s="81"/>
      <c r="G892" s="81"/>
      <c r="H892" s="81"/>
      <c r="I892" s="81"/>
      <c r="J892" s="69"/>
    </row>
    <row r="893" spans="1:10" x14ac:dyDescent="0.15">
      <c r="A893" s="80"/>
      <c r="B893" s="81"/>
      <c r="C893" s="81"/>
      <c r="D893" s="82"/>
      <c r="E893" s="81"/>
      <c r="F893" s="81"/>
      <c r="G893" s="81"/>
      <c r="H893" s="81"/>
      <c r="I893" s="81"/>
      <c r="J893" s="69"/>
    </row>
    <row r="894" spans="1:10" x14ac:dyDescent="0.15">
      <c r="A894" s="80"/>
      <c r="B894" s="81"/>
      <c r="C894" s="81"/>
      <c r="D894" s="82"/>
      <c r="E894" s="81"/>
      <c r="F894" s="81"/>
      <c r="G894" s="81"/>
      <c r="H894" s="81"/>
      <c r="I894" s="81"/>
      <c r="J894" s="69"/>
    </row>
    <row r="895" spans="1:10" x14ac:dyDescent="0.15">
      <c r="A895" s="80"/>
      <c r="B895" s="81"/>
      <c r="C895" s="81"/>
      <c r="D895" s="82"/>
      <c r="E895" s="81"/>
      <c r="F895" s="81"/>
      <c r="G895" s="81"/>
      <c r="H895" s="81"/>
      <c r="I895" s="81"/>
      <c r="J895" s="69"/>
    </row>
    <row r="896" spans="1:10" x14ac:dyDescent="0.15">
      <c r="A896" s="80"/>
      <c r="B896" s="81"/>
      <c r="C896" s="81"/>
      <c r="D896" s="82"/>
      <c r="E896" s="81"/>
      <c r="F896" s="81"/>
      <c r="G896" s="81"/>
      <c r="H896" s="81"/>
      <c r="I896" s="81"/>
      <c r="J896" s="69"/>
    </row>
    <row r="897" spans="1:10" x14ac:dyDescent="0.15">
      <c r="A897" s="80"/>
      <c r="B897" s="81"/>
      <c r="C897" s="81"/>
      <c r="D897" s="82"/>
      <c r="E897" s="81"/>
      <c r="F897" s="81"/>
      <c r="G897" s="81"/>
      <c r="H897" s="81"/>
      <c r="I897" s="81"/>
      <c r="J897" s="69"/>
    </row>
    <row r="898" spans="1:10" x14ac:dyDescent="0.15">
      <c r="A898" s="80"/>
      <c r="B898" s="81"/>
      <c r="C898" s="81"/>
      <c r="D898" s="82"/>
      <c r="E898" s="81"/>
      <c r="F898" s="81"/>
      <c r="G898" s="81"/>
      <c r="H898" s="81"/>
      <c r="I898" s="81"/>
      <c r="J898" s="69"/>
    </row>
    <row r="899" spans="1:10" x14ac:dyDescent="0.15">
      <c r="A899" s="80"/>
      <c r="B899" s="81"/>
      <c r="C899" s="81"/>
      <c r="D899" s="82"/>
      <c r="E899" s="81"/>
      <c r="F899" s="81"/>
      <c r="G899" s="81"/>
      <c r="H899" s="81"/>
      <c r="I899" s="81"/>
      <c r="J899" s="69"/>
    </row>
    <row r="900" spans="1:10" x14ac:dyDescent="0.15">
      <c r="A900" s="80"/>
      <c r="B900" s="81"/>
      <c r="C900" s="81"/>
      <c r="D900" s="82"/>
      <c r="E900" s="81"/>
      <c r="F900" s="81"/>
      <c r="G900" s="81"/>
      <c r="H900" s="81"/>
      <c r="I900" s="81"/>
      <c r="J900" s="69"/>
    </row>
    <row r="901" spans="1:10" x14ac:dyDescent="0.15">
      <c r="A901" s="80"/>
      <c r="B901" s="81"/>
      <c r="C901" s="81"/>
      <c r="D901" s="82"/>
      <c r="E901" s="81"/>
      <c r="F901" s="81"/>
      <c r="G901" s="81"/>
      <c r="H901" s="81"/>
      <c r="I901" s="81"/>
      <c r="J901" s="69"/>
    </row>
    <row r="902" spans="1:10" x14ac:dyDescent="0.15">
      <c r="A902" s="80"/>
      <c r="B902" s="81"/>
      <c r="C902" s="81"/>
      <c r="D902" s="82"/>
      <c r="E902" s="81"/>
      <c r="F902" s="81"/>
      <c r="G902" s="81"/>
      <c r="H902" s="81"/>
      <c r="I902" s="81"/>
      <c r="J902" s="69"/>
    </row>
    <row r="903" spans="1:10" x14ac:dyDescent="0.15">
      <c r="A903" s="80"/>
      <c r="B903" s="81"/>
      <c r="C903" s="81"/>
      <c r="D903" s="82"/>
      <c r="E903" s="81"/>
      <c r="F903" s="81"/>
      <c r="G903" s="81"/>
      <c r="H903" s="81"/>
      <c r="I903" s="81"/>
      <c r="J903" s="69"/>
    </row>
    <row r="904" spans="1:10" x14ac:dyDescent="0.15">
      <c r="A904" s="80"/>
      <c r="B904" s="81"/>
      <c r="C904" s="81"/>
      <c r="D904" s="82"/>
      <c r="E904" s="81"/>
      <c r="F904" s="81"/>
      <c r="G904" s="81"/>
      <c r="H904" s="81"/>
      <c r="I904" s="81"/>
      <c r="J904" s="69"/>
    </row>
    <row r="905" spans="1:10" x14ac:dyDescent="0.15">
      <c r="A905" s="80"/>
      <c r="B905" s="81"/>
      <c r="C905" s="81"/>
      <c r="D905" s="82"/>
      <c r="E905" s="81"/>
      <c r="F905" s="81"/>
      <c r="G905" s="81"/>
      <c r="H905" s="81"/>
      <c r="I905" s="81"/>
      <c r="J905" s="69"/>
    </row>
    <row r="906" spans="1:10" x14ac:dyDescent="0.15">
      <c r="A906" s="80"/>
      <c r="B906" s="81"/>
      <c r="C906" s="81"/>
      <c r="D906" s="82"/>
      <c r="E906" s="81"/>
      <c r="F906" s="81"/>
      <c r="G906" s="81"/>
      <c r="H906" s="81"/>
      <c r="I906" s="81"/>
      <c r="J906" s="69"/>
    </row>
    <row r="907" spans="1:10" x14ac:dyDescent="0.15">
      <c r="A907" s="80"/>
      <c r="B907" s="81"/>
      <c r="C907" s="81"/>
      <c r="D907" s="82"/>
      <c r="E907" s="81"/>
      <c r="F907" s="81"/>
      <c r="G907" s="81"/>
      <c r="H907" s="81"/>
      <c r="I907" s="81"/>
      <c r="J907" s="69"/>
    </row>
    <row r="908" spans="1:10" x14ac:dyDescent="0.15">
      <c r="A908" s="80"/>
      <c r="B908" s="81"/>
      <c r="C908" s="81"/>
      <c r="D908" s="82"/>
      <c r="E908" s="81"/>
      <c r="F908" s="81"/>
      <c r="G908" s="81"/>
      <c r="H908" s="81"/>
      <c r="I908" s="81"/>
      <c r="J908" s="69"/>
    </row>
    <row r="909" spans="1:10" x14ac:dyDescent="0.15">
      <c r="A909" s="80"/>
      <c r="B909" s="81"/>
      <c r="C909" s="81"/>
      <c r="D909" s="82"/>
      <c r="E909" s="81"/>
      <c r="F909" s="81"/>
      <c r="G909" s="81"/>
      <c r="H909" s="81"/>
      <c r="I909" s="81"/>
      <c r="J909" s="69"/>
    </row>
    <row r="910" spans="1:10" x14ac:dyDescent="0.15">
      <c r="A910" s="80"/>
      <c r="B910" s="81"/>
      <c r="C910" s="81"/>
      <c r="D910" s="82"/>
      <c r="E910" s="81"/>
      <c r="F910" s="81"/>
      <c r="G910" s="81"/>
      <c r="H910" s="81"/>
      <c r="I910" s="81"/>
      <c r="J910" s="69"/>
    </row>
    <row r="911" spans="1:10" x14ac:dyDescent="0.15">
      <c r="A911" s="80"/>
      <c r="B911" s="81"/>
      <c r="C911" s="81"/>
      <c r="D911" s="82"/>
      <c r="E911" s="81"/>
      <c r="F911" s="81"/>
      <c r="G911" s="81"/>
      <c r="H911" s="81"/>
      <c r="I911" s="81"/>
      <c r="J911" s="69"/>
    </row>
    <row r="912" spans="1:10" x14ac:dyDescent="0.15">
      <c r="A912" s="80"/>
      <c r="B912" s="81"/>
      <c r="C912" s="81"/>
      <c r="D912" s="82"/>
      <c r="E912" s="81"/>
      <c r="F912" s="81"/>
      <c r="G912" s="81"/>
      <c r="H912" s="81"/>
      <c r="I912" s="81"/>
      <c r="J912" s="69"/>
    </row>
    <row r="913" spans="1:10" x14ac:dyDescent="0.15">
      <c r="A913" s="80"/>
      <c r="B913" s="81"/>
      <c r="C913" s="81"/>
      <c r="D913" s="82"/>
      <c r="E913" s="81"/>
      <c r="F913" s="81"/>
      <c r="G913" s="81"/>
      <c r="H913" s="81"/>
      <c r="I913" s="81"/>
      <c r="J913" s="69"/>
    </row>
    <row r="914" spans="1:10" x14ac:dyDescent="0.15">
      <c r="A914" s="80"/>
      <c r="B914" s="81"/>
      <c r="C914" s="81"/>
      <c r="D914" s="82"/>
      <c r="E914" s="81"/>
      <c r="F914" s="81"/>
      <c r="G914" s="81"/>
      <c r="H914" s="81"/>
      <c r="I914" s="81"/>
      <c r="J914" s="69"/>
    </row>
    <row r="915" spans="1:10" x14ac:dyDescent="0.15">
      <c r="A915" s="80"/>
      <c r="B915" s="81"/>
      <c r="C915" s="81"/>
      <c r="D915" s="82"/>
      <c r="E915" s="81"/>
      <c r="F915" s="81"/>
      <c r="G915" s="81"/>
      <c r="H915" s="81"/>
      <c r="I915" s="81"/>
      <c r="J915" s="69"/>
    </row>
    <row r="916" spans="1:10" x14ac:dyDescent="0.15">
      <c r="A916" s="80"/>
      <c r="B916" s="81"/>
      <c r="C916" s="81"/>
      <c r="D916" s="82"/>
      <c r="E916" s="81"/>
      <c r="F916" s="81"/>
      <c r="G916" s="81"/>
      <c r="H916" s="81"/>
      <c r="I916" s="81"/>
      <c r="J916" s="69"/>
    </row>
    <row r="917" spans="1:10" x14ac:dyDescent="0.15">
      <c r="A917" s="80"/>
      <c r="B917" s="81"/>
      <c r="C917" s="81"/>
      <c r="D917" s="82"/>
      <c r="E917" s="81"/>
      <c r="F917" s="81"/>
      <c r="G917" s="81"/>
      <c r="H917" s="81"/>
      <c r="I917" s="81"/>
      <c r="J917" s="69"/>
    </row>
    <row r="918" spans="1:10" x14ac:dyDescent="0.15">
      <c r="A918" s="80"/>
      <c r="B918" s="81"/>
      <c r="C918" s="81"/>
      <c r="D918" s="82"/>
      <c r="E918" s="81"/>
      <c r="F918" s="81"/>
      <c r="G918" s="81"/>
      <c r="H918" s="81"/>
      <c r="I918" s="81"/>
      <c r="J918" s="69"/>
    </row>
    <row r="919" spans="1:10" x14ac:dyDescent="0.15">
      <c r="A919" s="80"/>
      <c r="B919" s="81"/>
      <c r="C919" s="81"/>
      <c r="D919" s="82"/>
      <c r="E919" s="81"/>
      <c r="F919" s="81"/>
      <c r="G919" s="81"/>
      <c r="H919" s="81"/>
      <c r="I919" s="81"/>
      <c r="J919" s="69"/>
    </row>
    <row r="920" spans="1:10" x14ac:dyDescent="0.15">
      <c r="A920" s="80"/>
      <c r="B920" s="81"/>
      <c r="C920" s="81"/>
      <c r="D920" s="82"/>
      <c r="E920" s="81"/>
      <c r="F920" s="81"/>
      <c r="G920" s="81"/>
      <c r="H920" s="81"/>
      <c r="I920" s="81"/>
      <c r="J920" s="69"/>
    </row>
    <row r="921" spans="1:10" x14ac:dyDescent="0.15">
      <c r="A921" s="80"/>
      <c r="B921" s="81"/>
      <c r="C921" s="81"/>
      <c r="D921" s="82"/>
      <c r="E921" s="81"/>
      <c r="F921" s="81"/>
      <c r="G921" s="81"/>
      <c r="H921" s="81"/>
      <c r="I921" s="81"/>
      <c r="J921" s="69"/>
    </row>
    <row r="922" spans="1:10" x14ac:dyDescent="0.15">
      <c r="A922" s="80"/>
      <c r="B922" s="81"/>
      <c r="C922" s="81"/>
      <c r="D922" s="82"/>
      <c r="E922" s="81"/>
      <c r="F922" s="81"/>
      <c r="G922" s="81"/>
      <c r="H922" s="81"/>
      <c r="I922" s="81"/>
      <c r="J922" s="69"/>
    </row>
    <row r="923" spans="1:10" x14ac:dyDescent="0.15">
      <c r="A923" s="80"/>
      <c r="B923" s="81"/>
      <c r="C923" s="81"/>
      <c r="D923" s="82"/>
      <c r="E923" s="81"/>
      <c r="F923" s="81"/>
      <c r="G923" s="81"/>
      <c r="H923" s="81"/>
      <c r="I923" s="81"/>
      <c r="J923" s="69"/>
    </row>
    <row r="924" spans="1:10" x14ac:dyDescent="0.15">
      <c r="A924" s="80"/>
      <c r="B924" s="81"/>
      <c r="C924" s="81"/>
      <c r="D924" s="82"/>
      <c r="E924" s="81"/>
      <c r="F924" s="81"/>
      <c r="G924" s="81"/>
      <c r="H924" s="81"/>
      <c r="I924" s="81"/>
      <c r="J924" s="69"/>
    </row>
    <row r="925" spans="1:10" x14ac:dyDescent="0.15">
      <c r="A925" s="80"/>
      <c r="B925" s="81"/>
      <c r="C925" s="81"/>
      <c r="D925" s="82"/>
      <c r="E925" s="81"/>
      <c r="F925" s="81"/>
      <c r="G925" s="81"/>
      <c r="H925" s="81"/>
      <c r="I925" s="81"/>
      <c r="J925" s="69"/>
    </row>
    <row r="926" spans="1:10" x14ac:dyDescent="0.15">
      <c r="A926" s="80"/>
      <c r="B926" s="81"/>
      <c r="C926" s="81"/>
      <c r="D926" s="82"/>
      <c r="E926" s="81"/>
      <c r="F926" s="81"/>
      <c r="G926" s="81"/>
      <c r="H926" s="81"/>
      <c r="I926" s="81"/>
      <c r="J926" s="69"/>
    </row>
    <row r="927" spans="1:10" x14ac:dyDescent="0.15">
      <c r="A927" s="80"/>
      <c r="B927" s="81"/>
      <c r="C927" s="81"/>
      <c r="D927" s="82"/>
      <c r="E927" s="81"/>
      <c r="F927" s="81"/>
      <c r="G927" s="81"/>
      <c r="H927" s="81"/>
      <c r="I927" s="81"/>
      <c r="J927" s="69"/>
    </row>
    <row r="928" spans="1:10" x14ac:dyDescent="0.15">
      <c r="A928" s="80"/>
      <c r="B928" s="81"/>
      <c r="C928" s="81"/>
      <c r="D928" s="82"/>
      <c r="E928" s="81"/>
      <c r="F928" s="81"/>
      <c r="G928" s="81"/>
      <c r="H928" s="81"/>
      <c r="I928" s="81"/>
      <c r="J928" s="69"/>
    </row>
    <row r="929" spans="1:10" x14ac:dyDescent="0.15">
      <c r="A929" s="80"/>
      <c r="B929" s="81"/>
      <c r="C929" s="81"/>
      <c r="D929" s="82"/>
      <c r="E929" s="81"/>
      <c r="F929" s="81"/>
      <c r="G929" s="81"/>
      <c r="H929" s="81"/>
      <c r="I929" s="81"/>
      <c r="J929" s="69"/>
    </row>
    <row r="930" spans="1:10" x14ac:dyDescent="0.15">
      <c r="A930" s="80"/>
      <c r="B930" s="81"/>
      <c r="C930" s="81"/>
      <c r="D930" s="82"/>
      <c r="E930" s="81"/>
      <c r="F930" s="81"/>
      <c r="G930" s="81"/>
      <c r="H930" s="81"/>
      <c r="I930" s="81"/>
      <c r="J930" s="69"/>
    </row>
    <row r="931" spans="1:10" x14ac:dyDescent="0.15">
      <c r="A931" s="80"/>
      <c r="B931" s="81"/>
      <c r="C931" s="81"/>
      <c r="D931" s="82"/>
      <c r="E931" s="81"/>
      <c r="F931" s="81"/>
      <c r="G931" s="81"/>
      <c r="H931" s="81"/>
      <c r="I931" s="81"/>
      <c r="J931" s="69"/>
    </row>
    <row r="932" spans="1:10" x14ac:dyDescent="0.15">
      <c r="A932" s="80"/>
      <c r="B932" s="81"/>
      <c r="C932" s="81"/>
      <c r="D932" s="82"/>
      <c r="E932" s="81"/>
      <c r="F932" s="81"/>
      <c r="G932" s="81"/>
      <c r="H932" s="81"/>
      <c r="I932" s="81"/>
      <c r="J932" s="69"/>
    </row>
    <row r="933" spans="1:10" x14ac:dyDescent="0.15">
      <c r="A933" s="80"/>
      <c r="B933" s="81"/>
      <c r="C933" s="81"/>
      <c r="D933" s="82"/>
      <c r="E933" s="81"/>
      <c r="F933" s="81"/>
      <c r="G933" s="81"/>
      <c r="H933" s="81"/>
      <c r="I933" s="81"/>
      <c r="J933" s="69"/>
    </row>
    <row r="934" spans="1:10" x14ac:dyDescent="0.15">
      <c r="A934" s="80"/>
      <c r="B934" s="81"/>
      <c r="C934" s="81"/>
      <c r="D934" s="82"/>
      <c r="E934" s="81"/>
      <c r="F934" s="81"/>
      <c r="G934" s="81"/>
      <c r="H934" s="81"/>
      <c r="I934" s="81"/>
      <c r="J934" s="69"/>
    </row>
    <row r="935" spans="1:10" x14ac:dyDescent="0.15">
      <c r="A935" s="80"/>
      <c r="B935" s="81"/>
      <c r="C935" s="81"/>
      <c r="D935" s="82"/>
      <c r="E935" s="81"/>
      <c r="F935" s="81"/>
      <c r="G935" s="81"/>
      <c r="H935" s="81"/>
      <c r="I935" s="81"/>
      <c r="J935" s="69"/>
    </row>
    <row r="936" spans="1:10" x14ac:dyDescent="0.15">
      <c r="A936" s="80"/>
      <c r="B936" s="81"/>
      <c r="C936" s="81"/>
      <c r="D936" s="82"/>
      <c r="E936" s="81"/>
      <c r="F936" s="81"/>
      <c r="G936" s="81"/>
      <c r="H936" s="81"/>
      <c r="I936" s="81"/>
      <c r="J936" s="69"/>
    </row>
    <row r="937" spans="1:10" x14ac:dyDescent="0.15">
      <c r="A937" s="80"/>
      <c r="B937" s="81"/>
      <c r="C937" s="81"/>
      <c r="D937" s="82"/>
      <c r="E937" s="81"/>
      <c r="F937" s="81"/>
      <c r="G937" s="81"/>
      <c r="H937" s="81"/>
      <c r="I937" s="81"/>
      <c r="J937" s="69"/>
    </row>
    <row r="938" spans="1:10" x14ac:dyDescent="0.15">
      <c r="A938" s="80"/>
      <c r="B938" s="81"/>
      <c r="C938" s="81"/>
      <c r="D938" s="82"/>
      <c r="E938" s="81"/>
      <c r="F938" s="81"/>
      <c r="G938" s="81"/>
      <c r="H938" s="81"/>
      <c r="I938" s="81"/>
      <c r="J938" s="69"/>
    </row>
    <row r="939" spans="1:10" x14ac:dyDescent="0.15">
      <c r="A939" s="80"/>
      <c r="B939" s="81"/>
      <c r="C939" s="81"/>
      <c r="D939" s="82"/>
      <c r="E939" s="81"/>
      <c r="F939" s="81"/>
      <c r="G939" s="81"/>
      <c r="H939" s="81"/>
      <c r="I939" s="81"/>
      <c r="J939" s="69"/>
    </row>
    <row r="940" spans="1:10" x14ac:dyDescent="0.15">
      <c r="A940" s="80"/>
      <c r="B940" s="81"/>
      <c r="C940" s="81"/>
      <c r="D940" s="82"/>
      <c r="E940" s="81"/>
      <c r="F940" s="81"/>
      <c r="G940" s="81"/>
      <c r="H940" s="81"/>
      <c r="I940" s="81"/>
      <c r="J940" s="69"/>
    </row>
    <row r="941" spans="1:10" x14ac:dyDescent="0.15">
      <c r="A941" s="80"/>
      <c r="B941" s="81"/>
      <c r="C941" s="81"/>
      <c r="D941" s="82"/>
      <c r="E941" s="81"/>
      <c r="F941" s="81"/>
      <c r="G941" s="81"/>
      <c r="H941" s="81"/>
      <c r="I941" s="81"/>
      <c r="J941" s="69"/>
    </row>
    <row r="942" spans="1:10" x14ac:dyDescent="0.15">
      <c r="A942" s="80"/>
      <c r="B942" s="81"/>
      <c r="C942" s="81"/>
      <c r="D942" s="82"/>
      <c r="E942" s="81"/>
      <c r="F942" s="81"/>
      <c r="G942" s="81"/>
      <c r="H942" s="81"/>
      <c r="I942" s="81"/>
      <c r="J942" s="69"/>
    </row>
    <row r="943" spans="1:10" x14ac:dyDescent="0.15">
      <c r="A943" s="80"/>
      <c r="B943" s="81"/>
      <c r="C943" s="81"/>
      <c r="D943" s="82"/>
      <c r="E943" s="81"/>
      <c r="F943" s="81"/>
      <c r="G943" s="81"/>
      <c r="H943" s="81"/>
      <c r="I943" s="81"/>
      <c r="J943" s="69"/>
    </row>
    <row r="944" spans="1:10" x14ac:dyDescent="0.15">
      <c r="A944" s="80"/>
      <c r="B944" s="81"/>
      <c r="C944" s="81"/>
      <c r="D944" s="82"/>
      <c r="E944" s="81"/>
      <c r="F944" s="81"/>
      <c r="G944" s="81"/>
      <c r="H944" s="81"/>
      <c r="I944" s="81"/>
      <c r="J944" s="69"/>
    </row>
    <row r="945" spans="1:10" x14ac:dyDescent="0.15">
      <c r="A945" s="80"/>
      <c r="B945" s="81"/>
      <c r="C945" s="81"/>
      <c r="D945" s="82"/>
      <c r="E945" s="81"/>
      <c r="F945" s="81"/>
      <c r="G945" s="81"/>
      <c r="H945" s="81"/>
      <c r="I945" s="81"/>
      <c r="J945" s="69"/>
    </row>
    <row r="946" spans="1:10" x14ac:dyDescent="0.15">
      <c r="A946" s="80"/>
      <c r="B946" s="81"/>
      <c r="C946" s="81"/>
      <c r="D946" s="82"/>
      <c r="E946" s="81"/>
      <c r="F946" s="81"/>
      <c r="G946" s="81"/>
      <c r="H946" s="81"/>
      <c r="I946" s="81"/>
      <c r="J946" s="69"/>
    </row>
    <row r="947" spans="1:10" x14ac:dyDescent="0.15">
      <c r="A947" s="80"/>
      <c r="B947" s="81"/>
      <c r="C947" s="81"/>
      <c r="D947" s="82"/>
      <c r="E947" s="81"/>
      <c r="F947" s="81"/>
      <c r="G947" s="81"/>
      <c r="H947" s="81"/>
      <c r="I947" s="81"/>
      <c r="J947" s="69"/>
    </row>
    <row r="948" spans="1:10" x14ac:dyDescent="0.15">
      <c r="A948" s="80"/>
      <c r="B948" s="81"/>
      <c r="C948" s="81"/>
      <c r="D948" s="82"/>
      <c r="E948" s="81"/>
      <c r="F948" s="81"/>
      <c r="G948" s="81"/>
      <c r="H948" s="81"/>
      <c r="I948" s="81"/>
      <c r="J948" s="69"/>
    </row>
    <row r="949" spans="1:10" x14ac:dyDescent="0.15">
      <c r="A949" s="80"/>
      <c r="B949" s="81"/>
      <c r="C949" s="81"/>
      <c r="D949" s="82"/>
      <c r="E949" s="81"/>
      <c r="F949" s="81"/>
      <c r="G949" s="81"/>
      <c r="H949" s="81"/>
      <c r="I949" s="81"/>
      <c r="J949" s="69"/>
    </row>
    <row r="950" spans="1:10" x14ac:dyDescent="0.15">
      <c r="A950" s="80"/>
      <c r="B950" s="81"/>
      <c r="C950" s="81"/>
      <c r="D950" s="82"/>
      <c r="E950" s="81"/>
      <c r="F950" s="81"/>
      <c r="G950" s="81"/>
      <c r="H950" s="81"/>
      <c r="I950" s="81"/>
      <c r="J950" s="69"/>
    </row>
    <row r="951" spans="1:10" x14ac:dyDescent="0.15">
      <c r="A951" s="80"/>
      <c r="B951" s="81"/>
      <c r="C951" s="81"/>
      <c r="D951" s="82"/>
      <c r="E951" s="81"/>
      <c r="F951" s="81"/>
      <c r="G951" s="81"/>
      <c r="H951" s="81"/>
      <c r="I951" s="81"/>
      <c r="J951" s="69"/>
    </row>
    <row r="952" spans="1:10" x14ac:dyDescent="0.15">
      <c r="A952" s="80"/>
      <c r="B952" s="81"/>
      <c r="C952" s="81"/>
      <c r="D952" s="82"/>
      <c r="E952" s="81"/>
      <c r="F952" s="81"/>
      <c r="G952" s="81"/>
      <c r="H952" s="81"/>
      <c r="I952" s="81"/>
      <c r="J952" s="69"/>
    </row>
    <row r="953" spans="1:10" x14ac:dyDescent="0.15">
      <c r="A953" s="80"/>
      <c r="B953" s="81"/>
      <c r="C953" s="81"/>
      <c r="D953" s="82"/>
      <c r="E953" s="81"/>
      <c r="F953" s="81"/>
      <c r="G953" s="81"/>
      <c r="H953" s="81"/>
      <c r="I953" s="81"/>
      <c r="J953" s="69"/>
    </row>
    <row r="954" spans="1:10" x14ac:dyDescent="0.15">
      <c r="A954" s="80"/>
      <c r="B954" s="81"/>
      <c r="C954" s="81"/>
      <c r="D954" s="82"/>
      <c r="E954" s="81"/>
      <c r="F954" s="81"/>
      <c r="G954" s="81"/>
      <c r="H954" s="81"/>
      <c r="I954" s="81"/>
      <c r="J954" s="69"/>
    </row>
    <row r="955" spans="1:10" x14ac:dyDescent="0.15">
      <c r="A955" s="80"/>
      <c r="B955" s="81"/>
      <c r="C955" s="81"/>
      <c r="D955" s="82"/>
      <c r="E955" s="81"/>
      <c r="F955" s="81"/>
      <c r="G955" s="81"/>
      <c r="H955" s="81"/>
      <c r="I955" s="81"/>
      <c r="J955" s="69"/>
    </row>
    <row r="956" spans="1:10" x14ac:dyDescent="0.15">
      <c r="A956" s="80"/>
      <c r="B956" s="81"/>
      <c r="C956" s="81"/>
      <c r="D956" s="82"/>
      <c r="E956" s="81"/>
      <c r="F956" s="81"/>
      <c r="G956" s="81"/>
      <c r="H956" s="81"/>
      <c r="I956" s="81"/>
      <c r="J956" s="69"/>
    </row>
    <row r="957" spans="1:10" x14ac:dyDescent="0.15">
      <c r="A957" s="80"/>
      <c r="B957" s="81"/>
      <c r="C957" s="81"/>
      <c r="D957" s="82"/>
      <c r="E957" s="81"/>
      <c r="F957" s="81"/>
      <c r="G957" s="81"/>
      <c r="H957" s="81"/>
      <c r="I957" s="81"/>
      <c r="J957" s="69"/>
    </row>
    <row r="958" spans="1:10" x14ac:dyDescent="0.15">
      <c r="A958" s="80"/>
      <c r="B958" s="81"/>
      <c r="C958" s="81"/>
      <c r="D958" s="82"/>
      <c r="E958" s="81"/>
      <c r="F958" s="81"/>
      <c r="G958" s="81"/>
      <c r="H958" s="81"/>
      <c r="I958" s="81"/>
      <c r="J958" s="69"/>
    </row>
    <row r="959" spans="1:10" x14ac:dyDescent="0.15">
      <c r="A959" s="80"/>
      <c r="B959" s="81"/>
      <c r="C959" s="81"/>
      <c r="D959" s="82"/>
      <c r="E959" s="81"/>
      <c r="F959" s="81"/>
      <c r="G959" s="81"/>
      <c r="H959" s="81"/>
      <c r="I959" s="81"/>
      <c r="J959" s="69"/>
    </row>
    <row r="960" spans="1:10" x14ac:dyDescent="0.15">
      <c r="A960" s="80"/>
      <c r="B960" s="81"/>
      <c r="C960" s="81"/>
      <c r="D960" s="82"/>
      <c r="E960" s="81"/>
      <c r="F960" s="81"/>
      <c r="G960" s="81"/>
      <c r="H960" s="81"/>
      <c r="I960" s="81"/>
      <c r="J960" s="69"/>
    </row>
    <row r="961" spans="1:10" x14ac:dyDescent="0.15">
      <c r="A961" s="80"/>
      <c r="B961" s="81"/>
      <c r="C961" s="81"/>
      <c r="D961" s="82"/>
      <c r="E961" s="81"/>
      <c r="F961" s="81"/>
      <c r="G961" s="81"/>
      <c r="H961" s="81"/>
      <c r="I961" s="81"/>
      <c r="J961" s="69"/>
    </row>
    <row r="962" spans="1:10" x14ac:dyDescent="0.15">
      <c r="A962" s="80"/>
      <c r="B962" s="81"/>
      <c r="C962" s="81"/>
      <c r="D962" s="82"/>
      <c r="E962" s="81"/>
      <c r="F962" s="81"/>
      <c r="G962" s="81"/>
      <c r="H962" s="81"/>
      <c r="I962" s="81"/>
      <c r="J962" s="69"/>
    </row>
    <row r="963" spans="1:10" x14ac:dyDescent="0.15">
      <c r="A963" s="80"/>
      <c r="B963" s="81"/>
      <c r="C963" s="81"/>
      <c r="D963" s="82"/>
      <c r="E963" s="81"/>
      <c r="F963" s="81"/>
      <c r="G963" s="81"/>
      <c r="H963" s="81"/>
      <c r="I963" s="81"/>
      <c r="J963" s="69"/>
    </row>
    <row r="964" spans="1:10" x14ac:dyDescent="0.15">
      <c r="A964" s="80"/>
      <c r="B964" s="81"/>
      <c r="C964" s="81"/>
      <c r="D964" s="82"/>
      <c r="E964" s="81"/>
      <c r="F964" s="81"/>
      <c r="G964" s="81"/>
      <c r="H964" s="81"/>
      <c r="I964" s="81"/>
      <c r="J964" s="69"/>
    </row>
    <row r="965" spans="1:10" x14ac:dyDescent="0.15">
      <c r="A965" s="80"/>
      <c r="B965" s="81"/>
      <c r="C965" s="81"/>
      <c r="D965" s="82"/>
      <c r="E965" s="81"/>
      <c r="F965" s="81"/>
      <c r="G965" s="81"/>
      <c r="H965" s="81"/>
      <c r="I965" s="81"/>
      <c r="J965" s="69"/>
    </row>
    <row r="966" spans="1:10" x14ac:dyDescent="0.15">
      <c r="A966" s="80"/>
      <c r="B966" s="81"/>
      <c r="C966" s="81"/>
      <c r="D966" s="82"/>
      <c r="E966" s="81"/>
      <c r="F966" s="81"/>
      <c r="G966" s="81"/>
      <c r="H966" s="81"/>
      <c r="I966" s="81"/>
      <c r="J966" s="69"/>
    </row>
    <row r="967" spans="1:10" x14ac:dyDescent="0.15">
      <c r="A967" s="80"/>
      <c r="B967" s="81"/>
      <c r="C967" s="81"/>
      <c r="D967" s="82"/>
      <c r="E967" s="81"/>
      <c r="F967" s="81"/>
      <c r="G967" s="81"/>
      <c r="H967" s="81"/>
      <c r="I967" s="81"/>
      <c r="J967" s="69"/>
    </row>
    <row r="968" spans="1:10" x14ac:dyDescent="0.15">
      <c r="A968" s="80"/>
      <c r="B968" s="81"/>
      <c r="C968" s="81"/>
      <c r="D968" s="82"/>
      <c r="E968" s="81"/>
      <c r="F968" s="81"/>
      <c r="G968" s="81"/>
      <c r="H968" s="81"/>
      <c r="I968" s="81"/>
      <c r="J968" s="69"/>
    </row>
    <row r="969" spans="1:10" x14ac:dyDescent="0.15">
      <c r="A969" s="80"/>
      <c r="B969" s="81"/>
      <c r="C969" s="81"/>
      <c r="D969" s="82"/>
      <c r="E969" s="81"/>
      <c r="F969" s="81"/>
      <c r="G969" s="81"/>
      <c r="H969" s="81"/>
      <c r="I969" s="81"/>
      <c r="J969" s="69"/>
    </row>
    <row r="970" spans="1:10" x14ac:dyDescent="0.15">
      <c r="A970" s="80"/>
      <c r="B970" s="81"/>
      <c r="C970" s="81"/>
      <c r="D970" s="82"/>
      <c r="E970" s="81"/>
      <c r="F970" s="81"/>
      <c r="G970" s="81"/>
      <c r="H970" s="81"/>
      <c r="I970" s="81"/>
      <c r="J970" s="69"/>
    </row>
    <row r="971" spans="1:10" x14ac:dyDescent="0.15">
      <c r="A971" s="80"/>
      <c r="B971" s="81"/>
      <c r="C971" s="81"/>
      <c r="D971" s="82"/>
      <c r="E971" s="81"/>
      <c r="F971" s="81"/>
      <c r="G971" s="81"/>
      <c r="H971" s="81"/>
      <c r="I971" s="81"/>
      <c r="J971" s="69"/>
    </row>
    <row r="972" spans="1:10" x14ac:dyDescent="0.15">
      <c r="A972" s="80"/>
      <c r="B972" s="81"/>
      <c r="C972" s="81"/>
      <c r="D972" s="82"/>
      <c r="E972" s="81"/>
      <c r="F972" s="81"/>
      <c r="G972" s="81"/>
      <c r="H972" s="81"/>
      <c r="I972" s="81"/>
      <c r="J972" s="69"/>
    </row>
    <row r="973" spans="1:10" x14ac:dyDescent="0.15">
      <c r="A973" s="80"/>
      <c r="B973" s="81"/>
      <c r="C973" s="81"/>
      <c r="D973" s="82"/>
      <c r="E973" s="81"/>
      <c r="F973" s="81"/>
      <c r="G973" s="81"/>
      <c r="H973" s="81"/>
      <c r="I973" s="81"/>
      <c r="J973" s="69"/>
    </row>
    <row r="974" spans="1:10" x14ac:dyDescent="0.15">
      <c r="A974" s="80"/>
      <c r="B974" s="81"/>
      <c r="C974" s="81"/>
      <c r="D974" s="82"/>
      <c r="E974" s="81"/>
      <c r="F974" s="81"/>
      <c r="G974" s="81"/>
      <c r="H974" s="81"/>
      <c r="I974" s="81"/>
      <c r="J974" s="69"/>
    </row>
    <row r="975" spans="1:10" x14ac:dyDescent="0.15">
      <c r="A975" s="80"/>
      <c r="B975" s="81"/>
      <c r="C975" s="81"/>
      <c r="D975" s="82"/>
      <c r="E975" s="81"/>
      <c r="F975" s="81"/>
      <c r="G975" s="81"/>
      <c r="H975" s="81"/>
      <c r="I975" s="81"/>
      <c r="J975" s="69"/>
    </row>
    <row r="976" spans="1:10" x14ac:dyDescent="0.15">
      <c r="A976" s="80"/>
      <c r="B976" s="81"/>
      <c r="C976" s="81"/>
      <c r="D976" s="82"/>
      <c r="E976" s="81"/>
      <c r="F976" s="81"/>
      <c r="G976" s="81"/>
      <c r="H976" s="81"/>
      <c r="I976" s="81"/>
      <c r="J976" s="69"/>
    </row>
    <row r="977" spans="1:10" x14ac:dyDescent="0.15">
      <c r="A977" s="80"/>
      <c r="B977" s="81"/>
      <c r="C977" s="81"/>
      <c r="D977" s="82"/>
      <c r="E977" s="81"/>
      <c r="F977" s="81"/>
      <c r="G977" s="81"/>
      <c r="H977" s="81"/>
      <c r="I977" s="81"/>
      <c r="J977" s="69"/>
    </row>
    <row r="978" spans="1:10" x14ac:dyDescent="0.15">
      <c r="A978" s="80"/>
      <c r="B978" s="81"/>
      <c r="C978" s="81"/>
      <c r="D978" s="82"/>
      <c r="E978" s="81"/>
      <c r="F978" s="81"/>
      <c r="G978" s="81"/>
      <c r="H978" s="81"/>
      <c r="I978" s="81"/>
      <c r="J978" s="69"/>
    </row>
    <row r="979" spans="1:10" x14ac:dyDescent="0.15">
      <c r="A979" s="80"/>
      <c r="B979" s="81"/>
      <c r="C979" s="81"/>
      <c r="D979" s="82"/>
      <c r="E979" s="81"/>
      <c r="F979" s="81"/>
      <c r="G979" s="81"/>
      <c r="H979" s="81"/>
      <c r="I979" s="81"/>
      <c r="J979" s="69"/>
    </row>
    <row r="980" spans="1:10" x14ac:dyDescent="0.15">
      <c r="A980" s="80"/>
      <c r="B980" s="81"/>
      <c r="C980" s="81"/>
      <c r="D980" s="82"/>
      <c r="E980" s="81"/>
      <c r="F980" s="81"/>
      <c r="G980" s="81"/>
      <c r="H980" s="81"/>
      <c r="I980" s="81"/>
      <c r="J980" s="69"/>
    </row>
    <row r="981" spans="1:10" x14ac:dyDescent="0.15">
      <c r="A981" s="80"/>
      <c r="B981" s="81"/>
      <c r="C981" s="81"/>
      <c r="D981" s="82"/>
      <c r="E981" s="81"/>
      <c r="F981" s="81"/>
      <c r="G981" s="81"/>
      <c r="H981" s="81"/>
      <c r="I981" s="81"/>
      <c r="J981" s="69"/>
    </row>
    <row r="982" spans="1:10" x14ac:dyDescent="0.15">
      <c r="A982" s="80"/>
      <c r="B982" s="81"/>
      <c r="C982" s="81"/>
      <c r="D982" s="82"/>
      <c r="E982" s="81"/>
      <c r="F982" s="81"/>
      <c r="G982" s="81"/>
      <c r="H982" s="81"/>
      <c r="I982" s="81"/>
      <c r="J982" s="69"/>
    </row>
    <row r="983" spans="1:10" x14ac:dyDescent="0.15">
      <c r="A983" s="80"/>
      <c r="B983" s="81"/>
      <c r="C983" s="81"/>
      <c r="D983" s="82"/>
      <c r="E983" s="81"/>
      <c r="F983" s="81"/>
      <c r="G983" s="81"/>
      <c r="H983" s="81"/>
      <c r="I983" s="81"/>
      <c r="J983" s="69"/>
    </row>
    <row r="984" spans="1:10" x14ac:dyDescent="0.15">
      <c r="A984" s="80"/>
      <c r="B984" s="81"/>
      <c r="C984" s="81"/>
      <c r="D984" s="82"/>
      <c r="E984" s="81"/>
      <c r="F984" s="81"/>
      <c r="G984" s="81"/>
      <c r="H984" s="81"/>
      <c r="I984" s="81"/>
      <c r="J984" s="69"/>
    </row>
    <row r="985" spans="1:10" x14ac:dyDescent="0.15">
      <c r="A985" s="80"/>
      <c r="B985" s="81"/>
      <c r="C985" s="81"/>
      <c r="D985" s="82"/>
      <c r="E985" s="81"/>
      <c r="F985" s="81"/>
      <c r="G985" s="81"/>
      <c r="H985" s="81"/>
      <c r="I985" s="81"/>
      <c r="J985" s="69"/>
    </row>
    <row r="986" spans="1:10" x14ac:dyDescent="0.15">
      <c r="A986" s="80"/>
      <c r="B986" s="81"/>
      <c r="C986" s="81"/>
      <c r="D986" s="82"/>
      <c r="E986" s="81"/>
      <c r="F986" s="81"/>
      <c r="G986" s="81"/>
      <c r="H986" s="81"/>
      <c r="I986" s="81"/>
      <c r="J986" s="69"/>
    </row>
    <row r="987" spans="1:10" x14ac:dyDescent="0.15">
      <c r="A987" s="80"/>
      <c r="B987" s="81"/>
      <c r="C987" s="81"/>
      <c r="D987" s="82"/>
      <c r="E987" s="81"/>
      <c r="F987" s="81"/>
      <c r="G987" s="81"/>
      <c r="H987" s="81"/>
      <c r="I987" s="81"/>
      <c r="J987" s="69"/>
    </row>
    <row r="988" spans="1:10" x14ac:dyDescent="0.15">
      <c r="A988" s="80"/>
      <c r="B988" s="81"/>
      <c r="C988" s="81"/>
      <c r="D988" s="82"/>
      <c r="E988" s="81"/>
      <c r="F988" s="81"/>
      <c r="G988" s="81"/>
      <c r="H988" s="81"/>
      <c r="I988" s="81"/>
      <c r="J988" s="69"/>
    </row>
    <row r="989" spans="1:10" x14ac:dyDescent="0.15">
      <c r="A989" s="80"/>
      <c r="B989" s="81"/>
      <c r="C989" s="81"/>
      <c r="D989" s="82"/>
      <c r="E989" s="81"/>
      <c r="F989" s="81"/>
      <c r="G989" s="81"/>
      <c r="H989" s="81"/>
      <c r="I989" s="81"/>
      <c r="J989" s="69"/>
    </row>
    <row r="990" spans="1:10" x14ac:dyDescent="0.15">
      <c r="H990" s="44"/>
    </row>
    <row r="991" spans="1:10" x14ac:dyDescent="0.15">
      <c r="H991" s="44"/>
    </row>
    <row r="992" spans="1:10" x14ac:dyDescent="0.15">
      <c r="H992" s="44"/>
    </row>
    <row r="993" spans="8:8" x14ac:dyDescent="0.15">
      <c r="H993" s="44"/>
    </row>
    <row r="994" spans="8:8" x14ac:dyDescent="0.15">
      <c r="H994" s="44"/>
    </row>
    <row r="995" spans="8:8" x14ac:dyDescent="0.15">
      <c r="H995" s="44"/>
    </row>
    <row r="996" spans="8:8" x14ac:dyDescent="0.15">
      <c r="H996" s="44"/>
    </row>
    <row r="997" spans="8:8" x14ac:dyDescent="0.15">
      <c r="H997" s="44"/>
    </row>
    <row r="998" spans="8:8" x14ac:dyDescent="0.15">
      <c r="H998" s="44"/>
    </row>
    <row r="999" spans="8:8" x14ac:dyDescent="0.15">
      <c r="H999" s="44"/>
    </row>
    <row r="1000" spans="8:8" x14ac:dyDescent="0.15">
      <c r="H1000" s="44"/>
    </row>
    <row r="1001" spans="8:8" x14ac:dyDescent="0.15">
      <c r="H1001" s="44"/>
    </row>
    <row r="1002" spans="8:8" x14ac:dyDescent="0.15">
      <c r="H1002" s="44"/>
    </row>
    <row r="1003" spans="8:8" x14ac:dyDescent="0.15">
      <c r="H1003" s="44"/>
    </row>
    <row r="1004" spans="8:8" x14ac:dyDescent="0.15">
      <c r="H1004" s="44"/>
    </row>
    <row r="1005" spans="8:8" x14ac:dyDescent="0.15">
      <c r="H1005" s="44"/>
    </row>
    <row r="1006" spans="8:8" x14ac:dyDescent="0.15">
      <c r="H1006" s="44"/>
    </row>
    <row r="1007" spans="8:8" x14ac:dyDescent="0.15">
      <c r="H1007" s="44"/>
    </row>
    <row r="1008" spans="8:8" x14ac:dyDescent="0.15">
      <c r="H1008" s="44"/>
    </row>
    <row r="1009" spans="8:8" x14ac:dyDescent="0.15">
      <c r="H1009" s="44"/>
    </row>
    <row r="1010" spans="8:8" x14ac:dyDescent="0.15">
      <c r="H1010" s="44"/>
    </row>
    <row r="1011" spans="8:8" x14ac:dyDescent="0.15">
      <c r="H1011" s="44"/>
    </row>
    <row r="1012" spans="8:8" x14ac:dyDescent="0.15">
      <c r="H1012" s="44"/>
    </row>
    <row r="1013" spans="8:8" x14ac:dyDescent="0.15">
      <c r="H1013" s="44"/>
    </row>
    <row r="1014" spans="8:8" x14ac:dyDescent="0.15">
      <c r="H1014" s="44"/>
    </row>
    <row r="1015" spans="8:8" x14ac:dyDescent="0.15">
      <c r="H1015" s="44"/>
    </row>
    <row r="1016" spans="8:8" x14ac:dyDescent="0.15">
      <c r="H1016" s="44"/>
    </row>
    <row r="1017" spans="8:8" x14ac:dyDescent="0.15">
      <c r="H1017" s="44"/>
    </row>
    <row r="1018" spans="8:8" x14ac:dyDescent="0.15">
      <c r="H1018" s="44"/>
    </row>
    <row r="1019" spans="8:8" x14ac:dyDescent="0.15">
      <c r="H1019" s="44"/>
    </row>
    <row r="1020" spans="8:8" x14ac:dyDescent="0.15">
      <c r="H1020" s="44"/>
    </row>
    <row r="1021" spans="8:8" x14ac:dyDescent="0.15">
      <c r="H1021" s="44"/>
    </row>
    <row r="1022" spans="8:8" x14ac:dyDescent="0.15">
      <c r="H1022" s="44"/>
    </row>
    <row r="1023" spans="8:8" x14ac:dyDescent="0.15">
      <c r="H1023" s="44"/>
    </row>
    <row r="1024" spans="8:8" x14ac:dyDescent="0.15">
      <c r="H1024" s="44"/>
    </row>
    <row r="1025" spans="8:8" x14ac:dyDescent="0.15">
      <c r="H1025" s="44"/>
    </row>
    <row r="1026" spans="8:8" x14ac:dyDescent="0.15">
      <c r="H1026" s="44"/>
    </row>
    <row r="1027" spans="8:8" x14ac:dyDescent="0.15">
      <c r="H1027" s="44"/>
    </row>
    <row r="1028" spans="8:8" x14ac:dyDescent="0.15">
      <c r="H1028" s="44"/>
    </row>
    <row r="1029" spans="8:8" x14ac:dyDescent="0.15">
      <c r="H1029" s="44"/>
    </row>
    <row r="1030" spans="8:8" x14ac:dyDescent="0.15">
      <c r="H1030" s="44"/>
    </row>
    <row r="1031" spans="8:8" x14ac:dyDescent="0.15">
      <c r="H1031" s="44"/>
    </row>
    <row r="1032" spans="8:8" x14ac:dyDescent="0.15">
      <c r="H1032" s="44"/>
    </row>
    <row r="1033" spans="8:8" x14ac:dyDescent="0.15">
      <c r="H1033" s="44"/>
    </row>
    <row r="1034" spans="8:8" x14ac:dyDescent="0.15">
      <c r="H1034" s="44"/>
    </row>
    <row r="1035" spans="8:8" x14ac:dyDescent="0.15">
      <c r="H1035" s="44"/>
    </row>
    <row r="1036" spans="8:8" x14ac:dyDescent="0.15">
      <c r="H1036" s="44"/>
    </row>
    <row r="1037" spans="8:8" x14ac:dyDescent="0.15">
      <c r="H1037" s="44"/>
    </row>
    <row r="1038" spans="8:8" x14ac:dyDescent="0.15">
      <c r="H1038" s="44"/>
    </row>
    <row r="1039" spans="8:8" x14ac:dyDescent="0.15">
      <c r="H1039" s="44"/>
    </row>
    <row r="1040" spans="8:8" x14ac:dyDescent="0.15">
      <c r="H1040" s="44"/>
    </row>
    <row r="1041" spans="8:8" x14ac:dyDescent="0.15">
      <c r="H1041" s="44"/>
    </row>
    <row r="1042" spans="8:8" x14ac:dyDescent="0.15">
      <c r="H1042" s="44"/>
    </row>
    <row r="1043" spans="8:8" x14ac:dyDescent="0.15">
      <c r="H1043" s="44"/>
    </row>
    <row r="1044" spans="8:8" x14ac:dyDescent="0.15">
      <c r="H1044" s="44"/>
    </row>
    <row r="1045" spans="8:8" x14ac:dyDescent="0.15">
      <c r="H1045" s="44"/>
    </row>
    <row r="1046" spans="8:8" x14ac:dyDescent="0.15">
      <c r="H1046" s="44"/>
    </row>
    <row r="1047" spans="8:8" x14ac:dyDescent="0.15">
      <c r="H1047" s="44"/>
    </row>
    <row r="1048" spans="8:8" x14ac:dyDescent="0.15">
      <c r="H1048" s="44"/>
    </row>
    <row r="1049" spans="8:8" x14ac:dyDescent="0.15">
      <c r="H1049" s="44"/>
    </row>
    <row r="1050" spans="8:8" x14ac:dyDescent="0.15">
      <c r="H1050" s="44"/>
    </row>
    <row r="1051" spans="8:8" x14ac:dyDescent="0.15">
      <c r="H1051" s="44"/>
    </row>
    <row r="1052" spans="8:8" x14ac:dyDescent="0.15">
      <c r="H1052" s="44"/>
    </row>
    <row r="1053" spans="8:8" x14ac:dyDescent="0.15">
      <c r="H1053" s="44"/>
    </row>
    <row r="1054" spans="8:8" x14ac:dyDescent="0.15">
      <c r="H1054" s="44"/>
    </row>
    <row r="1055" spans="8:8" x14ac:dyDescent="0.15">
      <c r="H1055" s="44"/>
    </row>
    <row r="1056" spans="8:8" x14ac:dyDescent="0.15">
      <c r="H1056" s="44"/>
    </row>
    <row r="1057" spans="8:8" x14ac:dyDescent="0.15">
      <c r="H1057" s="44"/>
    </row>
    <row r="1058" spans="8:8" x14ac:dyDescent="0.15">
      <c r="H1058" s="44"/>
    </row>
    <row r="1059" spans="8:8" x14ac:dyDescent="0.15">
      <c r="H1059" s="44"/>
    </row>
    <row r="1060" spans="8:8" x14ac:dyDescent="0.15">
      <c r="H1060" s="44"/>
    </row>
    <row r="1061" spans="8:8" x14ac:dyDescent="0.15">
      <c r="H1061" s="44"/>
    </row>
    <row r="1062" spans="8:8" x14ac:dyDescent="0.15">
      <c r="H1062" s="44"/>
    </row>
    <row r="1063" spans="8:8" x14ac:dyDescent="0.15">
      <c r="H1063" s="44"/>
    </row>
    <row r="1064" spans="8:8" x14ac:dyDescent="0.15">
      <c r="H1064" s="44"/>
    </row>
    <row r="1065" spans="8:8" x14ac:dyDescent="0.15">
      <c r="H1065" s="44"/>
    </row>
    <row r="1066" spans="8:8" x14ac:dyDescent="0.15">
      <c r="H1066" s="44"/>
    </row>
    <row r="1067" spans="8:8" x14ac:dyDescent="0.15">
      <c r="H1067" s="44"/>
    </row>
    <row r="1068" spans="8:8" x14ac:dyDescent="0.15">
      <c r="H1068" s="44"/>
    </row>
    <row r="1069" spans="8:8" x14ac:dyDescent="0.15">
      <c r="H1069" s="44"/>
    </row>
    <row r="1070" spans="8:8" x14ac:dyDescent="0.15">
      <c r="H1070" s="44"/>
    </row>
    <row r="1071" spans="8:8" x14ac:dyDescent="0.15">
      <c r="H1071" s="44"/>
    </row>
    <row r="1072" spans="8:8" x14ac:dyDescent="0.15">
      <c r="H1072" s="44"/>
    </row>
    <row r="1073" spans="8:8" x14ac:dyDescent="0.15">
      <c r="H1073" s="44"/>
    </row>
    <row r="1074" spans="8:8" x14ac:dyDescent="0.15">
      <c r="H1074" s="44"/>
    </row>
    <row r="1075" spans="8:8" x14ac:dyDescent="0.15">
      <c r="H1075" s="44"/>
    </row>
    <row r="1076" spans="8:8" x14ac:dyDescent="0.15">
      <c r="H1076" s="44"/>
    </row>
    <row r="1077" spans="8:8" x14ac:dyDescent="0.15">
      <c r="H1077" s="44"/>
    </row>
    <row r="1078" spans="8:8" x14ac:dyDescent="0.15">
      <c r="H1078" s="44"/>
    </row>
    <row r="1079" spans="8:8" x14ac:dyDescent="0.15">
      <c r="H1079" s="44"/>
    </row>
    <row r="1080" spans="8:8" x14ac:dyDescent="0.15">
      <c r="H1080" s="44"/>
    </row>
    <row r="1081" spans="8:8" x14ac:dyDescent="0.15">
      <c r="H1081" s="44"/>
    </row>
    <row r="1082" spans="8:8" x14ac:dyDescent="0.15">
      <c r="H1082" s="44"/>
    </row>
    <row r="1083" spans="8:8" x14ac:dyDescent="0.15">
      <c r="H1083" s="44"/>
    </row>
    <row r="1084" spans="8:8" x14ac:dyDescent="0.15">
      <c r="H1084" s="44"/>
    </row>
    <row r="1085" spans="8:8" x14ac:dyDescent="0.15">
      <c r="H1085" s="44"/>
    </row>
    <row r="1086" spans="8:8" x14ac:dyDescent="0.15">
      <c r="H1086" s="44"/>
    </row>
    <row r="1087" spans="8:8" x14ac:dyDescent="0.15">
      <c r="H1087" s="44"/>
    </row>
    <row r="1088" spans="8:8" x14ac:dyDescent="0.15">
      <c r="H1088" s="44"/>
    </row>
    <row r="1089" spans="8:8" x14ac:dyDescent="0.15">
      <c r="H1089" s="44"/>
    </row>
    <row r="1090" spans="8:8" x14ac:dyDescent="0.15">
      <c r="H1090" s="44"/>
    </row>
    <row r="1091" spans="8:8" x14ac:dyDescent="0.15">
      <c r="H1091" s="44"/>
    </row>
    <row r="1092" spans="8:8" x14ac:dyDescent="0.15">
      <c r="H1092" s="44"/>
    </row>
    <row r="1093" spans="8:8" x14ac:dyDescent="0.15">
      <c r="H1093" s="44"/>
    </row>
    <row r="1094" spans="8:8" x14ac:dyDescent="0.15">
      <c r="H1094" s="44"/>
    </row>
    <row r="1095" spans="8:8" x14ac:dyDescent="0.15">
      <c r="H1095" s="44"/>
    </row>
    <row r="1096" spans="8:8" x14ac:dyDescent="0.15">
      <c r="H1096" s="44"/>
    </row>
    <row r="1097" spans="8:8" x14ac:dyDescent="0.15">
      <c r="H1097" s="44"/>
    </row>
    <row r="1098" spans="8:8" x14ac:dyDescent="0.15">
      <c r="H1098" s="44"/>
    </row>
    <row r="1099" spans="8:8" x14ac:dyDescent="0.15">
      <c r="H1099" s="44"/>
    </row>
    <row r="1100" spans="8:8" x14ac:dyDescent="0.15">
      <c r="H1100" s="44"/>
    </row>
    <row r="1101" spans="8:8" x14ac:dyDescent="0.15">
      <c r="H1101" s="44"/>
    </row>
    <row r="1102" spans="8:8" x14ac:dyDescent="0.15">
      <c r="H1102" s="44"/>
    </row>
    <row r="1103" spans="8:8" x14ac:dyDescent="0.15">
      <c r="H1103" s="44"/>
    </row>
    <row r="1104" spans="8:8" x14ac:dyDescent="0.15">
      <c r="H1104" s="44"/>
    </row>
    <row r="1105" spans="8:8" x14ac:dyDescent="0.15">
      <c r="H1105" s="44"/>
    </row>
    <row r="1106" spans="8:8" x14ac:dyDescent="0.15">
      <c r="H1106" s="44"/>
    </row>
    <row r="1107" spans="8:8" x14ac:dyDescent="0.15">
      <c r="H1107" s="44"/>
    </row>
    <row r="1108" spans="8:8" x14ac:dyDescent="0.15">
      <c r="H1108" s="44"/>
    </row>
    <row r="1109" spans="8:8" x14ac:dyDescent="0.15">
      <c r="H1109" s="44"/>
    </row>
    <row r="1110" spans="8:8" x14ac:dyDescent="0.15">
      <c r="H1110" s="44"/>
    </row>
    <row r="1111" spans="8:8" x14ac:dyDescent="0.15">
      <c r="H1111" s="44"/>
    </row>
    <row r="1112" spans="8:8" x14ac:dyDescent="0.15">
      <c r="H1112" s="44"/>
    </row>
    <row r="1113" spans="8:8" x14ac:dyDescent="0.15">
      <c r="H1113" s="44"/>
    </row>
    <row r="1114" spans="8:8" x14ac:dyDescent="0.15">
      <c r="H1114" s="44"/>
    </row>
    <row r="1115" spans="8:8" x14ac:dyDescent="0.15">
      <c r="H1115" s="44"/>
    </row>
    <row r="1116" spans="8:8" x14ac:dyDescent="0.15">
      <c r="H1116" s="44"/>
    </row>
    <row r="1117" spans="8:8" x14ac:dyDescent="0.15">
      <c r="H1117" s="44"/>
    </row>
    <row r="1118" spans="8:8" x14ac:dyDescent="0.15">
      <c r="H1118" s="44"/>
    </row>
    <row r="1119" spans="8:8" x14ac:dyDescent="0.15">
      <c r="H1119" s="44"/>
    </row>
    <row r="1120" spans="8:8" x14ac:dyDescent="0.15">
      <c r="H1120" s="44"/>
    </row>
    <row r="1121" spans="8:8" x14ac:dyDescent="0.15">
      <c r="H1121" s="44"/>
    </row>
    <row r="1122" spans="8:8" x14ac:dyDescent="0.15">
      <c r="H1122" s="44"/>
    </row>
    <row r="1123" spans="8:8" x14ac:dyDescent="0.15">
      <c r="H1123" s="44"/>
    </row>
    <row r="1124" spans="8:8" x14ac:dyDescent="0.15">
      <c r="H1124" s="44"/>
    </row>
    <row r="1125" spans="8:8" x14ac:dyDescent="0.15">
      <c r="H1125" s="44"/>
    </row>
    <row r="1126" spans="8:8" x14ac:dyDescent="0.15">
      <c r="H1126" s="44"/>
    </row>
    <row r="1127" spans="8:8" x14ac:dyDescent="0.15">
      <c r="H1127" s="44"/>
    </row>
    <row r="1128" spans="8:8" x14ac:dyDescent="0.15">
      <c r="H1128" s="44"/>
    </row>
    <row r="1129" spans="8:8" x14ac:dyDescent="0.15">
      <c r="H1129" s="44"/>
    </row>
    <row r="1130" spans="8:8" x14ac:dyDescent="0.15">
      <c r="H1130" s="44"/>
    </row>
    <row r="1131" spans="8:8" x14ac:dyDescent="0.15">
      <c r="H1131" s="44"/>
    </row>
    <row r="1132" spans="8:8" x14ac:dyDescent="0.15">
      <c r="H1132" s="44"/>
    </row>
    <row r="1133" spans="8:8" x14ac:dyDescent="0.15">
      <c r="H1133" s="44"/>
    </row>
    <row r="1134" spans="8:8" x14ac:dyDescent="0.15">
      <c r="H1134" s="44"/>
    </row>
    <row r="1135" spans="8:8" x14ac:dyDescent="0.15">
      <c r="H1135" s="44"/>
    </row>
    <row r="1136" spans="8:8" x14ac:dyDescent="0.15">
      <c r="H1136" s="44"/>
    </row>
    <row r="1137" spans="8:8" x14ac:dyDescent="0.15">
      <c r="H1137" s="44"/>
    </row>
    <row r="1138" spans="8:8" x14ac:dyDescent="0.15">
      <c r="H1138" s="44"/>
    </row>
    <row r="1139" spans="8:8" x14ac:dyDescent="0.15">
      <c r="H1139" s="44"/>
    </row>
    <row r="1140" spans="8:8" x14ac:dyDescent="0.15">
      <c r="H1140" s="44"/>
    </row>
    <row r="1141" spans="8:8" x14ac:dyDescent="0.15">
      <c r="H1141" s="44"/>
    </row>
    <row r="1142" spans="8:8" x14ac:dyDescent="0.15">
      <c r="H1142" s="44"/>
    </row>
    <row r="1143" spans="8:8" x14ac:dyDescent="0.15">
      <c r="H1143" s="44"/>
    </row>
    <row r="1144" spans="8:8" x14ac:dyDescent="0.15">
      <c r="H1144" s="44"/>
    </row>
    <row r="1145" spans="8:8" x14ac:dyDescent="0.15">
      <c r="H1145" s="44"/>
    </row>
    <row r="1146" spans="8:8" x14ac:dyDescent="0.15">
      <c r="H1146" s="44"/>
    </row>
    <row r="1147" spans="8:8" x14ac:dyDescent="0.15">
      <c r="H1147" s="44"/>
    </row>
    <row r="1148" spans="8:8" x14ac:dyDescent="0.15">
      <c r="H1148" s="44"/>
    </row>
    <row r="1149" spans="8:8" x14ac:dyDescent="0.15">
      <c r="H1149" s="44"/>
    </row>
    <row r="1150" spans="8:8" x14ac:dyDescent="0.15">
      <c r="H1150" s="44"/>
    </row>
    <row r="1151" spans="8:8" x14ac:dyDescent="0.15">
      <c r="H1151" s="44"/>
    </row>
    <row r="1152" spans="8:8" x14ac:dyDescent="0.15">
      <c r="H1152" s="44"/>
    </row>
    <row r="1153" spans="8:8" x14ac:dyDescent="0.15">
      <c r="H1153" s="44"/>
    </row>
    <row r="1154" spans="8:8" x14ac:dyDescent="0.15">
      <c r="H1154" s="44"/>
    </row>
    <row r="1155" spans="8:8" x14ac:dyDescent="0.15">
      <c r="H1155" s="44"/>
    </row>
    <row r="1156" spans="8:8" x14ac:dyDescent="0.15">
      <c r="H1156" s="44"/>
    </row>
    <row r="1157" spans="8:8" x14ac:dyDescent="0.15">
      <c r="H1157" s="44"/>
    </row>
    <row r="1158" spans="8:8" x14ac:dyDescent="0.15">
      <c r="H1158" s="44"/>
    </row>
    <row r="1159" spans="8:8" x14ac:dyDescent="0.15">
      <c r="H1159" s="44"/>
    </row>
    <row r="1160" spans="8:8" x14ac:dyDescent="0.15">
      <c r="H1160" s="44"/>
    </row>
    <row r="1161" spans="8:8" x14ac:dyDescent="0.15">
      <c r="H1161" s="44"/>
    </row>
    <row r="1162" spans="8:8" x14ac:dyDescent="0.15">
      <c r="H1162" s="44"/>
    </row>
    <row r="1163" spans="8:8" x14ac:dyDescent="0.15">
      <c r="H1163" s="44"/>
    </row>
    <row r="1164" spans="8:8" x14ac:dyDescent="0.15">
      <c r="H1164" s="44"/>
    </row>
    <row r="1165" spans="8:8" x14ac:dyDescent="0.15">
      <c r="H1165" s="44"/>
    </row>
    <row r="1166" spans="8:8" x14ac:dyDescent="0.15">
      <c r="H1166" s="44"/>
    </row>
    <row r="1167" spans="8:8" x14ac:dyDescent="0.15">
      <c r="H1167" s="44"/>
    </row>
    <row r="1168" spans="8:8" x14ac:dyDescent="0.15">
      <c r="H1168" s="44"/>
    </row>
    <row r="1169" spans="8:8" x14ac:dyDescent="0.15">
      <c r="H1169" s="44"/>
    </row>
    <row r="1170" spans="8:8" x14ac:dyDescent="0.15">
      <c r="H1170" s="44"/>
    </row>
    <row r="1171" spans="8:8" x14ac:dyDescent="0.15">
      <c r="H1171" s="44"/>
    </row>
    <row r="1172" spans="8:8" x14ac:dyDescent="0.15">
      <c r="H1172" s="44"/>
    </row>
    <row r="1173" spans="8:8" x14ac:dyDescent="0.15">
      <c r="H1173" s="44"/>
    </row>
    <row r="1174" spans="8:8" x14ac:dyDescent="0.15">
      <c r="H1174" s="44"/>
    </row>
    <row r="1175" spans="8:8" x14ac:dyDescent="0.15">
      <c r="H1175" s="44"/>
    </row>
    <row r="1176" spans="8:8" x14ac:dyDescent="0.15">
      <c r="H1176" s="44"/>
    </row>
    <row r="1177" spans="8:8" x14ac:dyDescent="0.15">
      <c r="H1177" s="44"/>
    </row>
    <row r="1178" spans="8:8" x14ac:dyDescent="0.15">
      <c r="H1178" s="44"/>
    </row>
    <row r="1179" spans="8:8" x14ac:dyDescent="0.15">
      <c r="H1179" s="44"/>
    </row>
    <row r="1180" spans="8:8" x14ac:dyDescent="0.15">
      <c r="H1180" s="44"/>
    </row>
    <row r="1181" spans="8:8" x14ac:dyDescent="0.15">
      <c r="H1181" s="44"/>
    </row>
    <row r="1182" spans="8:8" x14ac:dyDescent="0.15">
      <c r="H1182" s="44"/>
    </row>
    <row r="1183" spans="8:8" x14ac:dyDescent="0.15">
      <c r="H1183" s="44"/>
    </row>
    <row r="1184" spans="8:8" x14ac:dyDescent="0.15">
      <c r="H1184" s="44"/>
    </row>
    <row r="1185" spans="8:8" x14ac:dyDescent="0.15">
      <c r="H1185" s="44"/>
    </row>
    <row r="1186" spans="8:8" x14ac:dyDescent="0.15">
      <c r="H1186" s="44"/>
    </row>
    <row r="1187" spans="8:8" x14ac:dyDescent="0.15">
      <c r="H1187" s="44"/>
    </row>
    <row r="1188" spans="8:8" x14ac:dyDescent="0.15">
      <c r="H1188" s="44"/>
    </row>
    <row r="1189" spans="8:8" x14ac:dyDescent="0.15">
      <c r="H1189" s="44"/>
    </row>
    <row r="1190" spans="8:8" x14ac:dyDescent="0.15">
      <c r="H1190" s="44"/>
    </row>
    <row r="1191" spans="8:8" x14ac:dyDescent="0.15">
      <c r="H1191" s="44"/>
    </row>
    <row r="1192" spans="8:8" x14ac:dyDescent="0.15">
      <c r="H1192" s="44"/>
    </row>
    <row r="1193" spans="8:8" x14ac:dyDescent="0.15">
      <c r="H1193" s="44"/>
    </row>
    <row r="1194" spans="8:8" x14ac:dyDescent="0.15">
      <c r="H1194" s="44"/>
    </row>
    <row r="1195" spans="8:8" x14ac:dyDescent="0.15">
      <c r="H1195" s="44"/>
    </row>
    <row r="1196" spans="8:8" x14ac:dyDescent="0.15">
      <c r="H1196" s="44"/>
    </row>
    <row r="1197" spans="8:8" x14ac:dyDescent="0.15">
      <c r="H1197" s="44"/>
    </row>
    <row r="1198" spans="8:8" x14ac:dyDescent="0.15">
      <c r="H1198" s="44"/>
    </row>
    <row r="1199" spans="8:8" x14ac:dyDescent="0.15">
      <c r="H1199" s="44"/>
    </row>
    <row r="1200" spans="8:8" x14ac:dyDescent="0.15">
      <c r="H1200" s="44"/>
    </row>
    <row r="1201" spans="8:8" x14ac:dyDescent="0.15">
      <c r="H1201" s="44"/>
    </row>
    <row r="1202" spans="8:8" x14ac:dyDescent="0.15">
      <c r="H1202" s="44"/>
    </row>
    <row r="1203" spans="8:8" x14ac:dyDescent="0.15">
      <c r="H1203" s="44"/>
    </row>
    <row r="1204" spans="8:8" x14ac:dyDescent="0.15">
      <c r="H1204" s="44"/>
    </row>
    <row r="1205" spans="8:8" x14ac:dyDescent="0.15">
      <c r="H1205" s="44"/>
    </row>
    <row r="1206" spans="8:8" x14ac:dyDescent="0.15">
      <c r="H1206" s="44"/>
    </row>
    <row r="1207" spans="8:8" x14ac:dyDescent="0.15">
      <c r="H1207" s="44"/>
    </row>
    <row r="1208" spans="8:8" x14ac:dyDescent="0.15">
      <c r="H1208" s="44"/>
    </row>
    <row r="1209" spans="8:8" x14ac:dyDescent="0.15">
      <c r="H1209" s="44"/>
    </row>
    <row r="1210" spans="8:8" x14ac:dyDescent="0.15">
      <c r="H1210" s="44"/>
    </row>
    <row r="1211" spans="8:8" x14ac:dyDescent="0.15">
      <c r="H1211" s="44"/>
    </row>
    <row r="1212" spans="8:8" x14ac:dyDescent="0.15">
      <c r="H1212" s="44"/>
    </row>
    <row r="1213" spans="8:8" x14ac:dyDescent="0.15">
      <c r="H1213" s="44"/>
    </row>
    <row r="1214" spans="8:8" x14ac:dyDescent="0.15">
      <c r="H1214" s="44"/>
    </row>
    <row r="1215" spans="8:8" x14ac:dyDescent="0.15">
      <c r="H1215" s="44"/>
    </row>
    <row r="1216" spans="8:8" x14ac:dyDescent="0.15">
      <c r="H1216" s="44"/>
    </row>
    <row r="1217" spans="8:8" x14ac:dyDescent="0.15">
      <c r="H1217" s="44"/>
    </row>
    <row r="1218" spans="8:8" x14ac:dyDescent="0.15">
      <c r="H1218" s="44"/>
    </row>
    <row r="1219" spans="8:8" x14ac:dyDescent="0.15">
      <c r="H1219" s="44"/>
    </row>
    <row r="1220" spans="8:8" x14ac:dyDescent="0.15">
      <c r="H1220" s="44"/>
    </row>
    <row r="1221" spans="8:8" x14ac:dyDescent="0.15">
      <c r="H1221" s="44"/>
    </row>
    <row r="1222" spans="8:8" x14ac:dyDescent="0.15">
      <c r="H1222" s="44"/>
    </row>
    <row r="1223" spans="8:8" x14ac:dyDescent="0.15">
      <c r="H1223" s="44"/>
    </row>
    <row r="1224" spans="8:8" x14ac:dyDescent="0.15">
      <c r="H1224" s="44"/>
    </row>
    <row r="1225" spans="8:8" x14ac:dyDescent="0.15">
      <c r="H1225" s="44"/>
    </row>
    <row r="1226" spans="8:8" x14ac:dyDescent="0.15">
      <c r="H1226" s="44"/>
    </row>
    <row r="1227" spans="8:8" x14ac:dyDescent="0.15">
      <c r="H1227" s="44"/>
    </row>
    <row r="1228" spans="8:8" x14ac:dyDescent="0.15">
      <c r="H1228" s="44"/>
    </row>
    <row r="1229" spans="8:8" x14ac:dyDescent="0.15">
      <c r="H1229" s="44"/>
    </row>
    <row r="1230" spans="8:8" x14ac:dyDescent="0.15">
      <c r="H1230" s="44"/>
    </row>
    <row r="1231" spans="8:8" x14ac:dyDescent="0.15">
      <c r="H1231" s="44"/>
    </row>
    <row r="1232" spans="8:8" x14ac:dyDescent="0.15">
      <c r="H1232" s="44"/>
    </row>
    <row r="1233" spans="8:8" x14ac:dyDescent="0.15">
      <c r="H1233" s="44"/>
    </row>
    <row r="1234" spans="8:8" x14ac:dyDescent="0.15">
      <c r="H1234" s="44"/>
    </row>
    <row r="1235" spans="8:8" x14ac:dyDescent="0.15">
      <c r="H1235" s="44"/>
    </row>
    <row r="1236" spans="8:8" x14ac:dyDescent="0.15">
      <c r="H1236" s="44"/>
    </row>
    <row r="1237" spans="8:8" x14ac:dyDescent="0.15">
      <c r="H1237" s="44"/>
    </row>
    <row r="1238" spans="8:8" x14ac:dyDescent="0.15">
      <c r="H1238" s="44"/>
    </row>
    <row r="1239" spans="8:8" x14ac:dyDescent="0.15">
      <c r="H1239" s="44"/>
    </row>
    <row r="1240" spans="8:8" x14ac:dyDescent="0.15">
      <c r="H1240" s="44"/>
    </row>
    <row r="1241" spans="8:8" x14ac:dyDescent="0.15">
      <c r="H1241" s="44"/>
    </row>
    <row r="1242" spans="8:8" x14ac:dyDescent="0.15">
      <c r="H1242" s="44"/>
    </row>
    <row r="1243" spans="8:8" x14ac:dyDescent="0.15">
      <c r="H1243" s="44"/>
    </row>
    <row r="1244" spans="8:8" x14ac:dyDescent="0.15">
      <c r="H1244" s="44"/>
    </row>
    <row r="1245" spans="8:8" x14ac:dyDescent="0.15">
      <c r="H1245" s="44"/>
    </row>
    <row r="1246" spans="8:8" x14ac:dyDescent="0.15">
      <c r="H1246" s="44"/>
    </row>
    <row r="1247" spans="8:8" x14ac:dyDescent="0.15">
      <c r="H1247" s="44"/>
    </row>
    <row r="1248" spans="8:8" x14ac:dyDescent="0.15">
      <c r="H1248" s="44"/>
    </row>
    <row r="1249" spans="8:8" x14ac:dyDescent="0.15">
      <c r="H1249" s="44"/>
    </row>
    <row r="1250" spans="8:8" x14ac:dyDescent="0.15">
      <c r="H1250" s="44"/>
    </row>
    <row r="1251" spans="8:8" x14ac:dyDescent="0.15">
      <c r="H1251" s="44"/>
    </row>
    <row r="1252" spans="8:8" x14ac:dyDescent="0.15">
      <c r="H1252" s="44"/>
    </row>
    <row r="1253" spans="8:8" x14ac:dyDescent="0.15">
      <c r="H1253" s="44"/>
    </row>
    <row r="1254" spans="8:8" x14ac:dyDescent="0.15">
      <c r="H1254" s="44"/>
    </row>
    <row r="1255" spans="8:8" x14ac:dyDescent="0.15">
      <c r="H1255" s="44"/>
    </row>
    <row r="1256" spans="8:8" x14ac:dyDescent="0.15">
      <c r="H1256" s="44"/>
    </row>
    <row r="1257" spans="8:8" x14ac:dyDescent="0.15">
      <c r="H1257" s="44"/>
    </row>
    <row r="1258" spans="8:8" x14ac:dyDescent="0.15">
      <c r="H1258" s="44"/>
    </row>
    <row r="1259" spans="8:8" x14ac:dyDescent="0.15">
      <c r="H1259" s="44"/>
    </row>
    <row r="1260" spans="8:8" x14ac:dyDescent="0.15">
      <c r="H1260" s="44"/>
    </row>
    <row r="1261" spans="8:8" x14ac:dyDescent="0.15">
      <c r="H1261" s="44"/>
    </row>
    <row r="1262" spans="8:8" x14ac:dyDescent="0.15">
      <c r="H1262" s="44"/>
    </row>
    <row r="1263" spans="8:8" x14ac:dyDescent="0.15">
      <c r="H1263" s="44"/>
    </row>
    <row r="1264" spans="8:8" x14ac:dyDescent="0.15">
      <c r="H1264" s="44"/>
    </row>
    <row r="1265" spans="8:8" x14ac:dyDescent="0.15">
      <c r="H1265" s="44"/>
    </row>
    <row r="1266" spans="8:8" x14ac:dyDescent="0.15">
      <c r="H1266" s="44"/>
    </row>
    <row r="1267" spans="8:8" x14ac:dyDescent="0.15">
      <c r="H1267" s="44"/>
    </row>
    <row r="1268" spans="8:8" x14ac:dyDescent="0.15">
      <c r="H1268" s="44"/>
    </row>
    <row r="1269" spans="8:8" x14ac:dyDescent="0.15">
      <c r="H1269" s="44"/>
    </row>
    <row r="1270" spans="8:8" x14ac:dyDescent="0.15">
      <c r="H1270" s="44"/>
    </row>
    <row r="1271" spans="8:8" x14ac:dyDescent="0.15">
      <c r="H1271" s="44"/>
    </row>
    <row r="1272" spans="8:8" x14ac:dyDescent="0.15">
      <c r="H1272" s="44"/>
    </row>
    <row r="1273" spans="8:8" x14ac:dyDescent="0.15">
      <c r="H1273" s="44"/>
    </row>
    <row r="1274" spans="8:8" x14ac:dyDescent="0.15">
      <c r="H1274" s="44"/>
    </row>
    <row r="1275" spans="8:8" x14ac:dyDescent="0.15">
      <c r="H1275" s="44"/>
    </row>
    <row r="1276" spans="8:8" x14ac:dyDescent="0.15">
      <c r="H1276" s="44"/>
    </row>
    <row r="1277" spans="8:8" x14ac:dyDescent="0.15">
      <c r="H1277" s="44"/>
    </row>
    <row r="1278" spans="8:8" x14ac:dyDescent="0.15">
      <c r="H1278" s="44"/>
    </row>
    <row r="1279" spans="8:8" x14ac:dyDescent="0.15">
      <c r="H1279" s="44"/>
    </row>
    <row r="1280" spans="8:8" x14ac:dyDescent="0.15">
      <c r="H1280" s="44"/>
    </row>
    <row r="1281" spans="8:8" x14ac:dyDescent="0.15">
      <c r="H1281" s="44"/>
    </row>
    <row r="1282" spans="8:8" x14ac:dyDescent="0.15">
      <c r="H1282" s="44"/>
    </row>
    <row r="1283" spans="8:8" x14ac:dyDescent="0.15">
      <c r="H1283" s="44"/>
    </row>
    <row r="1284" spans="8:8" x14ac:dyDescent="0.15">
      <c r="H1284" s="44"/>
    </row>
    <row r="1285" spans="8:8" x14ac:dyDescent="0.15">
      <c r="H1285" s="44"/>
    </row>
    <row r="1286" spans="8:8" x14ac:dyDescent="0.15">
      <c r="H1286" s="44"/>
    </row>
    <row r="1287" spans="8:8" x14ac:dyDescent="0.15">
      <c r="H1287" s="44"/>
    </row>
    <row r="1288" spans="8:8" x14ac:dyDescent="0.15">
      <c r="H1288" s="44"/>
    </row>
    <row r="1289" spans="8:8" x14ac:dyDescent="0.15">
      <c r="H1289" s="44"/>
    </row>
    <row r="1290" spans="8:8" x14ac:dyDescent="0.15">
      <c r="H1290" s="44"/>
    </row>
    <row r="1291" spans="8:8" x14ac:dyDescent="0.15">
      <c r="H1291" s="44"/>
    </row>
    <row r="1292" spans="8:8" x14ac:dyDescent="0.15">
      <c r="H1292" s="44"/>
    </row>
    <row r="1293" spans="8:8" x14ac:dyDescent="0.15">
      <c r="H1293" s="44"/>
    </row>
    <row r="1294" spans="8:8" x14ac:dyDescent="0.15">
      <c r="H1294" s="44"/>
    </row>
    <row r="1295" spans="8:8" x14ac:dyDescent="0.15">
      <c r="H1295" s="44"/>
    </row>
    <row r="1296" spans="8:8" x14ac:dyDescent="0.15">
      <c r="H1296" s="44"/>
    </row>
    <row r="1297" spans="8:8" x14ac:dyDescent="0.15">
      <c r="H1297" s="44"/>
    </row>
    <row r="1298" spans="8:8" x14ac:dyDescent="0.15">
      <c r="H1298" s="44"/>
    </row>
    <row r="1299" spans="8:8" x14ac:dyDescent="0.15">
      <c r="H1299" s="44"/>
    </row>
    <row r="1300" spans="8:8" x14ac:dyDescent="0.15">
      <c r="H1300" s="44"/>
    </row>
    <row r="1301" spans="8:8" x14ac:dyDescent="0.15">
      <c r="H1301" s="44"/>
    </row>
    <row r="1302" spans="8:8" x14ac:dyDescent="0.15">
      <c r="H1302" s="44"/>
    </row>
    <row r="1303" spans="8:8" x14ac:dyDescent="0.15">
      <c r="H1303" s="44"/>
    </row>
    <row r="1304" spans="8:8" x14ac:dyDescent="0.15">
      <c r="H1304" s="44"/>
    </row>
    <row r="1305" spans="8:8" x14ac:dyDescent="0.15">
      <c r="H1305" s="44"/>
    </row>
    <row r="1306" spans="8:8" x14ac:dyDescent="0.15">
      <c r="H1306" s="44"/>
    </row>
  </sheetData>
  <autoFilter ref="A1:BA116" xr:uid="{00000000-0009-0000-0000-000006000000}"/>
  <phoneticPr fontId="3"/>
  <dataValidations count="26">
    <dataValidation type="list" allowBlank="1" showInputMessage="1" showErrorMessage="1" sqref="X101:X103 X110:X486" xr:uid="{00000000-0002-0000-0600-000008000000}">
      <formula1>$AT$2:$AT$3</formula1>
    </dataValidation>
    <dataValidation type="list" allowBlank="1" showInputMessage="1" showErrorMessage="1" sqref="F990:F64231" xr:uid="{00000000-0002-0000-0600-00000C000000}">
      <formula1>$AH$2:$AH$8</formula1>
    </dataValidation>
    <dataValidation type="list" allowBlank="1" showInputMessage="1" showErrorMessage="1" sqref="E990:E64231" xr:uid="{00000000-0002-0000-0600-00000D000000}">
      <formula1>$AG$2:$AG$9</formula1>
    </dataValidation>
    <dataValidation type="list" allowBlank="1" showInputMessage="1" showErrorMessage="1" sqref="H1307:H64231" xr:uid="{00000000-0002-0000-0600-00000E000000}">
      <formula1>$AL$2:$AL$10</formula1>
    </dataValidation>
    <dataValidation type="list" allowBlank="1" showInputMessage="1" showErrorMessage="1" sqref="Y487:AA64237" xr:uid="{00000000-0002-0000-0600-000010000000}">
      <formula1>$AV$2:$AV$28</formula1>
    </dataValidation>
    <dataValidation type="list" allowBlank="1" showInputMessage="1" showErrorMessage="1" sqref="I990:I64231" xr:uid="{00000000-0002-0000-0600-000011000000}">
      <formula1>$AN$2:$AN$6</formula1>
    </dataValidation>
    <dataValidation type="list" allowBlank="1" showInputMessage="1" showErrorMessage="1" sqref="H990:H1306 H2:H109" xr:uid="{AA81BB8A-F1FE-4208-85B5-1FF0FCEB4E33}">
      <formula1>$AL$2:$AL$9</formula1>
    </dataValidation>
    <dataValidation type="list" allowBlank="1" showInputMessage="1" showErrorMessage="1" sqref="K65524:K65602 K131060:K131138 K196596:K196674 K262132:K262210 K327668:K327746 K393204:K393282 K458740:K458818 K524276:K524354 K589812:K589890 K655348:K655426 K720884:K720962 K786420:K786498 K851956:K852034 K917492:K917570 K983028:K983106" xr:uid="{A932097C-E062-4CBE-BED5-EC7639015DEC}">
      <formula1>$AR$2:$AR$36</formula1>
    </dataValidation>
    <dataValidation type="list" allowBlank="1" showInputMessage="1" showErrorMessage="1" sqref="J65524:J65602 J983028:J983106 J917492:J917570 J851956:J852034 J786420:J786498 J720884:J720962 J655348:J655426 J589812:J589890 J524276:J524354 J458740:J458818 J393204:J393282 J327668:J327746 J262132:J262210 J196596:J196674 J131060:J131138" xr:uid="{ACBB5488-F4F5-4D7A-B160-559CDB1F646F}">
      <formula1>$AP$2:$AP$18</formula1>
    </dataValidation>
    <dataValidation type="list" allowBlank="1" showInputMessage="1" showErrorMessage="1" sqref="J2:J989" xr:uid="{C44CAB8E-0A7F-4B46-830A-91B0DB4FF77B}">
      <formula1>$AP$2:$AP$28</formula1>
    </dataValidation>
    <dataValidation allowBlank="1" showInputMessage="1" showErrorMessage="1" sqref="B2" xr:uid="{74D21918-0662-4903-A6A7-9C05CD7B07A1}"/>
    <dataValidation type="decimal" allowBlank="1" showInputMessage="1" showErrorMessage="1" error="硬度を正しく入力して下さい。" sqref="O2:P4 P5:P7 O48:O64 P47:P64 O8:P46 O65:P486" xr:uid="{00000000-0002-0000-0600-000002000000}">
      <formula1>0</formula1>
      <formula2>7</formula2>
    </dataValidation>
    <dataValidation type="list" allowBlank="1" showInputMessage="1" showErrorMessage="1" sqref="X104:X109 X2:X100" xr:uid="{66D74D33-A001-4F95-AD31-D492DB244D00}">
      <formula1>#REF!</formula1>
    </dataValidation>
    <dataValidation type="list" allowBlank="1" showInputMessage="1" showErrorMessage="1" sqref="Y2:AA109" xr:uid="{FCDA8D09-9B6B-45AB-9585-8E81A4822958}">
      <formula1>$AV$2:$AV$22</formula1>
    </dataValidation>
    <dataValidation type="list" allowBlank="1" showInputMessage="1" showErrorMessage="1" sqref="E2:E109" xr:uid="{915291FB-7F52-48A7-8BF7-D45A824F9D49}">
      <formula1>$AG$2:$AG$11</formula1>
    </dataValidation>
    <dataValidation type="list" allowBlank="1" showInputMessage="1" showErrorMessage="1" sqref="F2:F109" xr:uid="{C3456C52-09EB-4E30-A9CE-8C5F7FB0F043}">
      <formula1>$AH$2:$AH$11</formula1>
    </dataValidation>
    <dataValidation type="list" allowBlank="1" showInputMessage="1" showErrorMessage="1" sqref="I2:I109" xr:uid="{6BBF5729-7F4D-4D93-807D-5AC45CB66643}">
      <formula1>$AN$2:$AN$3</formula1>
    </dataValidation>
    <dataValidation type="list" allowBlank="1" showInputMessage="1" showErrorMessage="1" sqref="F110:F989" xr:uid="{00000000-0002-0000-0600-000000000000}">
      <formula1>$AH$2:$AH$10</formula1>
    </dataValidation>
    <dataValidation type="list" allowBlank="1" showInputMessage="1" showErrorMessage="1" sqref="E110:E989" xr:uid="{00000000-0002-0000-0600-000001000000}">
      <formula1>$AG$2:$AG$10</formula1>
    </dataValidation>
    <dataValidation type="list" allowBlank="1" showInputMessage="1" showErrorMessage="1" sqref="Y110:AA486" xr:uid="{00000000-0002-0000-0600-000003000000}">
      <formula1>$AV$2:$AV$24</formula1>
    </dataValidation>
    <dataValidation type="list" allowBlank="1" showInputMessage="1" showErrorMessage="1" sqref="I110:I989" xr:uid="{00000000-0002-0000-0600-000005000000}">
      <formula1>$AN$5:$AN$6</formula1>
    </dataValidation>
    <dataValidation operator="equal" allowBlank="1" showInputMessage="1" showErrorMessage="1" sqref="B110:B989" xr:uid="{00000000-0002-0000-0600-00000B000000}"/>
    <dataValidation type="list" allowBlank="1" showInputMessage="1" showErrorMessage="1" sqref="H110:H989" xr:uid="{275C054A-9B5A-41DF-84F0-3334368FCAD4}">
      <formula1>$AL$2:$AL$18</formula1>
    </dataValidation>
    <dataValidation type="list" allowBlank="1" showInputMessage="1" showErrorMessage="1" sqref="K2:K989" xr:uid="{18452FB3-BC99-4046-A7DD-3E529B2DA4AC}">
      <formula1>$AR$2:$AR$28</formula1>
    </dataValidation>
    <dataValidation type="list" allowBlank="1" showInputMessage="1" showErrorMessage="1" sqref="A2:A989" xr:uid="{00000000-0002-0000-0600-000007000000}">
      <formula1>$AE$2:$AE$22</formula1>
    </dataValidation>
    <dataValidation type="list" allowBlank="1" showInputMessage="1" showErrorMessage="1" sqref="G2:G989" xr:uid="{00000000-0002-0000-0600-000009000000}">
      <formula1>$AJ$2:$AJ$4</formula1>
    </dataValidation>
  </dataValidations>
  <pageMargins left="0.7" right="0.7" top="0.75" bottom="0.75" header="0.3" footer="0.3"/>
  <pageSetup paperSize="8" scale="77" orientation="landscape" r:id="rId1"/>
  <headerFooter alignWithMargins="0"/>
  <rowBreaks count="1" manualBreakCount="1">
    <brk id="52" max="33" man="1"/>
  </rowBreaks>
  <colBreaks count="2" manualBreakCount="2">
    <brk id="17" max="702" man="1"/>
    <brk id="31" max="70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FE605-03D9-4CCD-A83A-B59E6A5797B8}">
  <dimension ref="A1:BA263"/>
  <sheetViews>
    <sheetView zoomScale="70" zoomScaleNormal="70" workbookViewId="0">
      <pane ySplit="1" topLeftCell="A2" activePane="bottomLeft" state="frozen"/>
      <selection activeCell="H14" sqref="H14"/>
      <selection pane="bottomLeft" activeCell="A2" sqref="A2"/>
    </sheetView>
  </sheetViews>
  <sheetFormatPr defaultColWidth="9" defaultRowHeight="13.5" x14ac:dyDescent="0.15"/>
  <cols>
    <col min="1" max="1" width="9.375" style="68" bestFit="1" customWidth="1"/>
    <col min="2" max="2" width="7.875" style="68" bestFit="1" customWidth="1"/>
    <col min="3" max="3" width="9.25" style="68" bestFit="1" customWidth="1"/>
    <col min="4" max="4" width="10.25" style="68" bestFit="1" customWidth="1"/>
    <col min="5" max="6" width="15.875" style="68" customWidth="1"/>
    <col min="7" max="7" width="11.5" style="68" bestFit="1" customWidth="1"/>
    <col min="8" max="8" width="13.875" style="68" bestFit="1" customWidth="1"/>
    <col min="9" max="9" width="8.5" style="68" bestFit="1" customWidth="1"/>
    <col min="10" max="10" width="10.375" style="68" bestFit="1" customWidth="1"/>
    <col min="11" max="11" width="10.875" style="68" bestFit="1" customWidth="1"/>
    <col min="12" max="13" width="5.5" style="68" bestFit="1" customWidth="1"/>
    <col min="14" max="14" width="7" style="68" bestFit="1" customWidth="1"/>
    <col min="15" max="16" width="8.5" style="68" bestFit="1" customWidth="1"/>
    <col min="17" max="17" width="10" style="16" bestFit="1" customWidth="1"/>
    <col min="18" max="18" width="8.5" style="68" bestFit="1" customWidth="1"/>
    <col min="19" max="19" width="9.75" style="68" bestFit="1" customWidth="1"/>
    <col min="20" max="20" width="8.25" style="16" bestFit="1" customWidth="1"/>
    <col min="21" max="21" width="7.875" style="68" bestFit="1" customWidth="1"/>
    <col min="22" max="22" width="13.5" style="16" bestFit="1" customWidth="1"/>
    <col min="23" max="23" width="8" style="68" bestFit="1" customWidth="1"/>
    <col min="24" max="24" width="12.25" style="68" bestFit="1" customWidth="1"/>
    <col min="25" max="27" width="11" style="68" bestFit="1" customWidth="1"/>
    <col min="28" max="28" width="10.75" style="68" bestFit="1" customWidth="1"/>
    <col min="29" max="32" width="9" style="68"/>
    <col min="33" max="33" width="15.125" style="68" bestFit="1" customWidth="1"/>
    <col min="34" max="34" width="19.625" style="68" bestFit="1" customWidth="1"/>
    <col min="35" max="16384" width="9" style="68"/>
  </cols>
  <sheetData>
    <row r="1" spans="1:53" ht="45" x14ac:dyDescent="0.15">
      <c r="A1" s="39" t="s">
        <v>0</v>
      </c>
      <c r="B1" s="89" t="s">
        <v>1</v>
      </c>
      <c r="C1" s="89" t="s">
        <v>115</v>
      </c>
      <c r="D1" s="90" t="s">
        <v>2</v>
      </c>
      <c r="E1" s="74" t="s">
        <v>248</v>
      </c>
      <c r="F1" s="74" t="s">
        <v>4</v>
      </c>
      <c r="G1" s="74" t="s">
        <v>5</v>
      </c>
      <c r="H1" s="74" t="s">
        <v>6</v>
      </c>
      <c r="I1" s="74" t="s">
        <v>7</v>
      </c>
      <c r="J1" s="74" t="s">
        <v>8</v>
      </c>
      <c r="K1" s="74" t="s">
        <v>9</v>
      </c>
      <c r="L1" s="90" t="s">
        <v>116</v>
      </c>
      <c r="M1" s="90" t="s">
        <v>10</v>
      </c>
      <c r="N1" s="90" t="s">
        <v>11</v>
      </c>
      <c r="O1" s="90" t="s">
        <v>249</v>
      </c>
      <c r="P1" s="90" t="s">
        <v>118</v>
      </c>
      <c r="Q1" s="3" t="s">
        <v>12</v>
      </c>
      <c r="R1" s="90" t="s">
        <v>119</v>
      </c>
      <c r="S1" s="90" t="s">
        <v>120</v>
      </c>
      <c r="T1" s="3" t="s">
        <v>13</v>
      </c>
      <c r="U1" s="111" t="s">
        <v>250</v>
      </c>
      <c r="V1" s="5" t="s">
        <v>251</v>
      </c>
      <c r="W1" s="90" t="s">
        <v>15</v>
      </c>
      <c r="X1" s="74" t="s">
        <v>16</v>
      </c>
      <c r="Y1" s="74" t="s">
        <v>17</v>
      </c>
      <c r="Z1" s="74" t="s">
        <v>252</v>
      </c>
      <c r="AA1" s="41" t="s">
        <v>19</v>
      </c>
      <c r="AB1" s="112" t="s">
        <v>121</v>
      </c>
      <c r="AE1" s="93" t="s">
        <v>0</v>
      </c>
      <c r="AF1" s="113"/>
      <c r="AG1" s="114" t="s">
        <v>3</v>
      </c>
      <c r="AH1" s="93" t="s">
        <v>4</v>
      </c>
      <c r="AI1" s="113"/>
      <c r="AJ1" s="93" t="s">
        <v>5</v>
      </c>
      <c r="AK1" s="113"/>
      <c r="AL1" s="10" t="s">
        <v>6</v>
      </c>
      <c r="AM1" s="113"/>
      <c r="AN1" s="10" t="s">
        <v>7</v>
      </c>
      <c r="AO1" s="113"/>
      <c r="AP1" s="10" t="s">
        <v>20</v>
      </c>
      <c r="AQ1" s="113"/>
      <c r="AR1" s="10" t="s">
        <v>9</v>
      </c>
      <c r="AS1" s="113"/>
      <c r="AT1" s="11" t="s">
        <v>21</v>
      </c>
      <c r="AU1" s="113"/>
      <c r="AV1" s="10" t="s">
        <v>22</v>
      </c>
      <c r="AX1" s="12" t="s">
        <v>122</v>
      </c>
      <c r="AY1" s="13" t="s">
        <v>123</v>
      </c>
      <c r="AZ1" s="13" t="s">
        <v>124</v>
      </c>
      <c r="BA1" s="14" t="s">
        <v>125</v>
      </c>
    </row>
    <row r="2" spans="1:53" x14ac:dyDescent="0.15">
      <c r="A2" s="68" t="s">
        <v>23</v>
      </c>
      <c r="B2" s="68" t="s">
        <v>157</v>
      </c>
      <c r="C2" s="68">
        <v>2020</v>
      </c>
      <c r="D2" s="115" t="s">
        <v>253</v>
      </c>
      <c r="E2" s="68" t="s">
        <v>254</v>
      </c>
      <c r="F2" s="68" t="s">
        <v>255</v>
      </c>
      <c r="G2" s="68" t="s">
        <v>30</v>
      </c>
      <c r="H2" s="68" t="s">
        <v>110</v>
      </c>
      <c r="I2" s="68" t="s">
        <v>108</v>
      </c>
      <c r="J2" s="68" t="s">
        <v>26</v>
      </c>
      <c r="K2" s="68" t="s">
        <v>109</v>
      </c>
      <c r="L2" s="68">
        <v>1</v>
      </c>
      <c r="N2" s="68">
        <v>1</v>
      </c>
      <c r="O2" s="68">
        <v>0.45</v>
      </c>
      <c r="P2" s="68">
        <v>0.55000000000000004</v>
      </c>
      <c r="Q2" s="43">
        <f t="shared" ref="Q2:Q85" si="0">IF(OR(O2="",P2=""),"",AVERAGE(O2,P2))</f>
        <v>0.5</v>
      </c>
      <c r="R2" s="68">
        <v>15.5</v>
      </c>
      <c r="S2" s="68">
        <v>106.5</v>
      </c>
      <c r="T2" s="16">
        <f t="shared" ref="T2:T65" si="1">IF(H2="","",IF(OR(H2="GREEN",H2="GK"),IF(S2&gt;=$AX$2,VLOOKUP(S2,$AX$2:$AY$9,2,1),""),IF(S2&gt;=$AZ$2,VLOOKUP(S2,$AZ$2:$BA$9,2,1),"")))</f>
        <v>33</v>
      </c>
      <c r="U2" s="68">
        <v>96</v>
      </c>
      <c r="V2" s="16">
        <f t="shared" ref="V2:V118" si="2">IF(OR(N2="",U2="",T2=""),"",U2/N2*T2)</f>
        <v>3168</v>
      </c>
      <c r="W2" s="68">
        <v>2</v>
      </c>
      <c r="X2" s="68" t="s">
        <v>33</v>
      </c>
      <c r="Y2" s="68" t="s">
        <v>52</v>
      </c>
      <c r="Z2" s="68" t="s">
        <v>36</v>
      </c>
      <c r="AA2" s="68" t="s">
        <v>67</v>
      </c>
      <c r="AB2" s="68" t="s">
        <v>158</v>
      </c>
      <c r="AE2" s="100" t="s">
        <v>24</v>
      </c>
      <c r="AG2" s="116" t="s">
        <v>256</v>
      </c>
      <c r="AH2" s="48" t="s">
        <v>255</v>
      </c>
      <c r="AJ2" s="48" t="s">
        <v>25</v>
      </c>
      <c r="AL2" s="103" t="s">
        <v>104</v>
      </c>
      <c r="AN2" s="48" t="s">
        <v>200</v>
      </c>
      <c r="AP2" s="48" t="s">
        <v>26</v>
      </c>
      <c r="AR2" s="48" t="s">
        <v>126</v>
      </c>
      <c r="AT2" s="48" t="s">
        <v>27</v>
      </c>
      <c r="AV2" s="48" t="s">
        <v>28</v>
      </c>
      <c r="AX2" s="104">
        <v>1</v>
      </c>
      <c r="AY2" s="105">
        <v>50</v>
      </c>
      <c r="AZ2" s="105">
        <v>1</v>
      </c>
      <c r="BA2" s="106">
        <v>50</v>
      </c>
    </row>
    <row r="3" spans="1:53" x14ac:dyDescent="0.15">
      <c r="A3" s="68" t="s">
        <v>23</v>
      </c>
      <c r="B3" s="68" t="s">
        <v>157</v>
      </c>
      <c r="C3" s="68">
        <v>2020</v>
      </c>
      <c r="D3" s="115" t="s">
        <v>253</v>
      </c>
      <c r="E3" s="68" t="s">
        <v>254</v>
      </c>
      <c r="F3" s="68" t="s">
        <v>255</v>
      </c>
      <c r="G3" s="68" t="s">
        <v>30</v>
      </c>
      <c r="H3" s="68" t="s">
        <v>110</v>
      </c>
      <c r="I3" s="68" t="s">
        <v>108</v>
      </c>
      <c r="J3" s="68" t="s">
        <v>26</v>
      </c>
      <c r="K3" s="68" t="s">
        <v>109</v>
      </c>
      <c r="L3" s="68">
        <v>2</v>
      </c>
      <c r="N3" s="68">
        <v>1</v>
      </c>
      <c r="O3" s="68">
        <v>0.2</v>
      </c>
      <c r="P3" s="68">
        <v>0.2</v>
      </c>
      <c r="Q3" s="43">
        <f t="shared" si="0"/>
        <v>0.2</v>
      </c>
      <c r="R3" s="68">
        <v>15</v>
      </c>
      <c r="S3" s="68">
        <v>108</v>
      </c>
      <c r="T3" s="16">
        <f t="shared" si="1"/>
        <v>33</v>
      </c>
      <c r="U3" s="68">
        <v>96</v>
      </c>
      <c r="V3" s="16">
        <f t="shared" si="2"/>
        <v>3168</v>
      </c>
      <c r="W3" s="68">
        <v>2</v>
      </c>
      <c r="X3" s="68" t="s">
        <v>33</v>
      </c>
      <c r="Y3" s="68" t="s">
        <v>52</v>
      </c>
      <c r="Z3" s="68" t="s">
        <v>36</v>
      </c>
      <c r="AA3" s="68" t="s">
        <v>67</v>
      </c>
      <c r="AB3" s="68" t="s">
        <v>158</v>
      </c>
      <c r="AE3" s="22" t="s">
        <v>29</v>
      </c>
      <c r="AG3" s="117" t="s">
        <v>257</v>
      </c>
      <c r="AH3" s="48" t="s">
        <v>258</v>
      </c>
      <c r="AJ3" s="71" t="s">
        <v>30</v>
      </c>
      <c r="AL3" s="71" t="s">
        <v>105</v>
      </c>
      <c r="AN3" s="71" t="s">
        <v>203</v>
      </c>
      <c r="AP3" s="71" t="s">
        <v>31</v>
      </c>
      <c r="AR3" s="71" t="s">
        <v>32</v>
      </c>
      <c r="AT3" s="71" t="s">
        <v>33</v>
      </c>
      <c r="AV3" s="71" t="s">
        <v>34</v>
      </c>
      <c r="AX3" s="24">
        <v>72</v>
      </c>
      <c r="AY3" s="25">
        <v>46</v>
      </c>
      <c r="AZ3" s="25">
        <v>71</v>
      </c>
      <c r="BA3" s="26">
        <v>42</v>
      </c>
    </row>
    <row r="4" spans="1:53" x14ac:dyDescent="0.15">
      <c r="A4" s="68" t="s">
        <v>23</v>
      </c>
      <c r="B4" s="68" t="s">
        <v>157</v>
      </c>
      <c r="C4" s="68">
        <v>2020</v>
      </c>
      <c r="D4" s="115" t="s">
        <v>253</v>
      </c>
      <c r="E4" s="68" t="s">
        <v>254</v>
      </c>
      <c r="F4" s="68" t="s">
        <v>255</v>
      </c>
      <c r="G4" s="68" t="s">
        <v>30</v>
      </c>
      <c r="H4" s="68" t="s">
        <v>110</v>
      </c>
      <c r="I4" s="68" t="s">
        <v>108</v>
      </c>
      <c r="J4" s="68" t="s">
        <v>26</v>
      </c>
      <c r="K4" s="68" t="s">
        <v>109</v>
      </c>
      <c r="L4" s="68">
        <v>3</v>
      </c>
      <c r="N4" s="68">
        <v>1</v>
      </c>
      <c r="O4" s="68">
        <v>0.55000000000000004</v>
      </c>
      <c r="P4" s="68">
        <v>0.7</v>
      </c>
      <c r="Q4" s="43">
        <f t="shared" si="0"/>
        <v>0.625</v>
      </c>
      <c r="R4" s="68">
        <v>15.6</v>
      </c>
      <c r="S4" s="68">
        <v>115</v>
      </c>
      <c r="T4" s="16">
        <f t="shared" si="1"/>
        <v>30</v>
      </c>
      <c r="U4" s="68">
        <v>96</v>
      </c>
      <c r="V4" s="16">
        <f t="shared" si="2"/>
        <v>2880</v>
      </c>
      <c r="W4" s="68">
        <v>2</v>
      </c>
      <c r="X4" s="68" t="s">
        <v>33</v>
      </c>
      <c r="Y4" s="68" t="s">
        <v>52</v>
      </c>
      <c r="Z4" s="68" t="s">
        <v>36</v>
      </c>
      <c r="AA4" s="68" t="s">
        <v>67</v>
      </c>
      <c r="AB4" s="68" t="s">
        <v>158</v>
      </c>
      <c r="AE4" s="22" t="s">
        <v>23</v>
      </c>
      <c r="AG4" s="117" t="s">
        <v>259</v>
      </c>
      <c r="AH4" s="48" t="s">
        <v>260</v>
      </c>
      <c r="AJ4" s="27" t="s">
        <v>35</v>
      </c>
      <c r="AL4" s="71" t="s">
        <v>106</v>
      </c>
      <c r="AN4" s="28" t="s">
        <v>261</v>
      </c>
      <c r="AP4" s="71" t="s">
        <v>127</v>
      </c>
      <c r="AR4" s="71" t="s">
        <v>128</v>
      </c>
      <c r="AT4" s="28"/>
      <c r="AV4" s="71" t="s">
        <v>36</v>
      </c>
      <c r="AX4" s="24">
        <v>75</v>
      </c>
      <c r="AY4" s="25">
        <v>42</v>
      </c>
      <c r="AZ4" s="25">
        <v>76</v>
      </c>
      <c r="BA4" s="26">
        <v>39</v>
      </c>
    </row>
    <row r="5" spans="1:53" x14ac:dyDescent="0.15">
      <c r="A5" s="68" t="s">
        <v>23</v>
      </c>
      <c r="B5" s="68" t="s">
        <v>157</v>
      </c>
      <c r="C5" s="68">
        <v>2020</v>
      </c>
      <c r="D5" s="115" t="s">
        <v>253</v>
      </c>
      <c r="E5" s="68" t="s">
        <v>254</v>
      </c>
      <c r="F5" s="68" t="s">
        <v>255</v>
      </c>
      <c r="G5" s="68" t="s">
        <v>30</v>
      </c>
      <c r="H5" s="68" t="s">
        <v>110</v>
      </c>
      <c r="I5" s="68" t="s">
        <v>108</v>
      </c>
      <c r="J5" s="68" t="s">
        <v>26</v>
      </c>
      <c r="K5" s="68" t="s">
        <v>109</v>
      </c>
      <c r="L5" s="68">
        <v>1</v>
      </c>
      <c r="N5" s="68">
        <v>4</v>
      </c>
      <c r="O5" s="68">
        <v>0.2</v>
      </c>
      <c r="P5" s="68">
        <v>0.45</v>
      </c>
      <c r="Q5" s="43">
        <f t="shared" si="0"/>
        <v>0.32500000000000001</v>
      </c>
      <c r="R5" s="68">
        <v>16.100000000000001</v>
      </c>
      <c r="S5" s="68">
        <v>92.5</v>
      </c>
      <c r="T5" s="16">
        <f t="shared" si="1"/>
        <v>36</v>
      </c>
      <c r="U5" s="68">
        <v>296</v>
      </c>
      <c r="V5" s="16">
        <f t="shared" si="2"/>
        <v>2664</v>
      </c>
      <c r="W5" s="68">
        <v>2</v>
      </c>
      <c r="X5" s="68" t="s">
        <v>33</v>
      </c>
      <c r="Y5" s="68" t="s">
        <v>52</v>
      </c>
      <c r="Z5" s="68" t="s">
        <v>36</v>
      </c>
      <c r="AA5" s="68" t="s">
        <v>67</v>
      </c>
      <c r="AB5" s="68" t="s">
        <v>158</v>
      </c>
      <c r="AE5" s="22" t="s">
        <v>37</v>
      </c>
      <c r="AG5" s="117" t="s">
        <v>262</v>
      </c>
      <c r="AH5" s="48" t="s">
        <v>263</v>
      </c>
      <c r="AJ5" s="28"/>
      <c r="AL5" s="71" t="s">
        <v>129</v>
      </c>
      <c r="AN5" s="108" t="s">
        <v>130</v>
      </c>
      <c r="AP5" s="71" t="s">
        <v>131</v>
      </c>
      <c r="AR5" s="71" t="s">
        <v>39</v>
      </c>
      <c r="AV5" s="71" t="s">
        <v>40</v>
      </c>
      <c r="AX5" s="24">
        <v>84</v>
      </c>
      <c r="AY5" s="25">
        <v>39</v>
      </c>
      <c r="AZ5" s="25">
        <v>84</v>
      </c>
      <c r="BA5" s="26">
        <v>36</v>
      </c>
    </row>
    <row r="6" spans="1:53" x14ac:dyDescent="0.15">
      <c r="A6" s="68" t="s">
        <v>23</v>
      </c>
      <c r="B6" s="68" t="s">
        <v>157</v>
      </c>
      <c r="C6" s="68">
        <v>2020</v>
      </c>
      <c r="D6" s="115" t="s">
        <v>253</v>
      </c>
      <c r="E6" s="68" t="s">
        <v>254</v>
      </c>
      <c r="F6" s="68" t="s">
        <v>255</v>
      </c>
      <c r="G6" s="68" t="s">
        <v>30</v>
      </c>
      <c r="H6" s="68" t="s">
        <v>110</v>
      </c>
      <c r="I6" s="68" t="s">
        <v>108</v>
      </c>
      <c r="J6" s="68" t="s">
        <v>26</v>
      </c>
      <c r="K6" s="68" t="s">
        <v>109</v>
      </c>
      <c r="L6" s="68">
        <v>2</v>
      </c>
      <c r="N6" s="68">
        <v>4</v>
      </c>
      <c r="O6" s="68">
        <v>0.45</v>
      </c>
      <c r="P6" s="68">
        <v>0.55000000000000004</v>
      </c>
      <c r="Q6" s="43">
        <f t="shared" si="0"/>
        <v>0.5</v>
      </c>
      <c r="R6" s="68">
        <v>17.100000000000001</v>
      </c>
      <c r="S6" s="68">
        <v>93</v>
      </c>
      <c r="T6" s="16">
        <f t="shared" si="1"/>
        <v>36</v>
      </c>
      <c r="U6" s="68">
        <v>296</v>
      </c>
      <c r="V6" s="16">
        <f t="shared" si="2"/>
        <v>2664</v>
      </c>
      <c r="W6" s="68">
        <v>2</v>
      </c>
      <c r="X6" s="68" t="s">
        <v>33</v>
      </c>
      <c r="Y6" s="68" t="s">
        <v>52</v>
      </c>
      <c r="Z6" s="68" t="s">
        <v>36</v>
      </c>
      <c r="AA6" s="68" t="s">
        <v>67</v>
      </c>
      <c r="AB6" s="68" t="s">
        <v>158</v>
      </c>
      <c r="AE6" s="22" t="s">
        <v>41</v>
      </c>
      <c r="AG6" s="117" t="s">
        <v>264</v>
      </c>
      <c r="AH6" s="48" t="s">
        <v>265</v>
      </c>
      <c r="AL6" s="71" t="s">
        <v>132</v>
      </c>
      <c r="AN6" s="108" t="s">
        <v>133</v>
      </c>
      <c r="AP6" s="71" t="s">
        <v>38</v>
      </c>
      <c r="AR6" s="71" t="s">
        <v>43</v>
      </c>
      <c r="AV6" s="71" t="s">
        <v>44</v>
      </c>
      <c r="AX6" s="24">
        <v>97</v>
      </c>
      <c r="AY6" s="25">
        <v>36</v>
      </c>
      <c r="AZ6" s="25">
        <v>99</v>
      </c>
      <c r="BA6" s="26">
        <v>33</v>
      </c>
    </row>
    <row r="7" spans="1:53" x14ac:dyDescent="0.15">
      <c r="A7" s="68" t="s">
        <v>23</v>
      </c>
      <c r="B7" s="68" t="s">
        <v>157</v>
      </c>
      <c r="C7" s="68">
        <v>2020</v>
      </c>
      <c r="D7" s="115" t="s">
        <v>253</v>
      </c>
      <c r="E7" s="68" t="s">
        <v>254</v>
      </c>
      <c r="F7" s="68" t="s">
        <v>255</v>
      </c>
      <c r="G7" s="68" t="s">
        <v>30</v>
      </c>
      <c r="H7" s="68" t="s">
        <v>110</v>
      </c>
      <c r="I7" s="68" t="s">
        <v>108</v>
      </c>
      <c r="J7" s="68" t="s">
        <v>26</v>
      </c>
      <c r="K7" s="68" t="s">
        <v>109</v>
      </c>
      <c r="L7" s="68">
        <v>3</v>
      </c>
      <c r="N7" s="68">
        <v>4</v>
      </c>
      <c r="O7" s="68">
        <v>0.2</v>
      </c>
      <c r="P7" s="68">
        <v>0.2</v>
      </c>
      <c r="Q7" s="43">
        <f t="shared" si="0"/>
        <v>0.2</v>
      </c>
      <c r="R7" s="68">
        <v>16.899999999999999</v>
      </c>
      <c r="S7" s="68">
        <v>89.5</v>
      </c>
      <c r="T7" s="16">
        <f t="shared" si="1"/>
        <v>36</v>
      </c>
      <c r="U7" s="68">
        <v>296</v>
      </c>
      <c r="V7" s="16">
        <f t="shared" si="2"/>
        <v>2664</v>
      </c>
      <c r="W7" s="68">
        <v>2</v>
      </c>
      <c r="X7" s="68" t="s">
        <v>33</v>
      </c>
      <c r="Y7" s="68" t="s">
        <v>52</v>
      </c>
      <c r="Z7" s="68" t="s">
        <v>36</v>
      </c>
      <c r="AA7" s="68" t="s">
        <v>67</v>
      </c>
      <c r="AB7" s="68" t="s">
        <v>158</v>
      </c>
      <c r="AE7" s="22" t="s">
        <v>45</v>
      </c>
      <c r="AG7" s="117" t="s">
        <v>266</v>
      </c>
      <c r="AH7" s="48" t="s">
        <v>267</v>
      </c>
      <c r="AL7" s="77" t="s">
        <v>134</v>
      </c>
      <c r="AP7" s="71" t="s">
        <v>42</v>
      </c>
      <c r="AR7" s="71" t="s">
        <v>99</v>
      </c>
      <c r="AV7" s="71" t="s">
        <v>48</v>
      </c>
      <c r="AX7" s="24">
        <v>109</v>
      </c>
      <c r="AY7" s="25">
        <v>33</v>
      </c>
      <c r="AZ7" s="25">
        <v>113</v>
      </c>
      <c r="BA7" s="26">
        <v>30</v>
      </c>
    </row>
    <row r="8" spans="1:53" x14ac:dyDescent="0.15">
      <c r="A8" s="68" t="s">
        <v>23</v>
      </c>
      <c r="B8" s="68" t="s">
        <v>157</v>
      </c>
      <c r="C8" s="68">
        <v>2020</v>
      </c>
      <c r="D8" s="115" t="s">
        <v>253</v>
      </c>
      <c r="E8" s="68" t="s">
        <v>268</v>
      </c>
      <c r="F8" s="68" t="s">
        <v>269</v>
      </c>
      <c r="G8" s="68" t="s">
        <v>25</v>
      </c>
      <c r="H8" s="68" t="s">
        <v>110</v>
      </c>
      <c r="I8" s="68" t="s">
        <v>108</v>
      </c>
      <c r="J8" s="68" t="s">
        <v>26</v>
      </c>
      <c r="K8" s="68" t="s">
        <v>109</v>
      </c>
      <c r="L8" s="68">
        <v>1</v>
      </c>
      <c r="N8" s="68">
        <v>1</v>
      </c>
      <c r="O8" s="68">
        <v>0.45</v>
      </c>
      <c r="P8" s="68">
        <v>0.55000000000000004</v>
      </c>
      <c r="Q8" s="43">
        <f t="shared" si="0"/>
        <v>0.5</v>
      </c>
      <c r="R8" s="68">
        <v>16</v>
      </c>
      <c r="S8" s="68">
        <v>139.5</v>
      </c>
      <c r="T8" s="16">
        <f t="shared" si="1"/>
        <v>30</v>
      </c>
      <c r="U8" s="68">
        <v>108</v>
      </c>
      <c r="V8" s="16">
        <f t="shared" si="2"/>
        <v>3240</v>
      </c>
      <c r="W8" s="68">
        <v>8</v>
      </c>
      <c r="X8" s="68" t="s">
        <v>33</v>
      </c>
      <c r="Y8" s="68" t="s">
        <v>36</v>
      </c>
      <c r="Z8" s="68" t="s">
        <v>52</v>
      </c>
      <c r="AA8" s="68" t="s">
        <v>67</v>
      </c>
      <c r="AB8" s="68" t="s">
        <v>158</v>
      </c>
      <c r="AE8" s="22" t="s">
        <v>43</v>
      </c>
      <c r="AG8" s="117" t="s">
        <v>270</v>
      </c>
      <c r="AH8" s="48" t="s">
        <v>271</v>
      </c>
      <c r="AL8" s="77" t="s">
        <v>107</v>
      </c>
      <c r="AP8" s="71" t="s">
        <v>46</v>
      </c>
      <c r="AR8" s="71" t="s">
        <v>64</v>
      </c>
      <c r="AV8" s="71" t="s">
        <v>79</v>
      </c>
      <c r="AX8" s="24">
        <v>151</v>
      </c>
      <c r="AY8" s="25">
        <v>22</v>
      </c>
      <c r="AZ8" s="25">
        <v>152</v>
      </c>
      <c r="BA8" s="26">
        <v>18</v>
      </c>
    </row>
    <row r="9" spans="1:53" x14ac:dyDescent="0.15">
      <c r="A9" s="68" t="s">
        <v>23</v>
      </c>
      <c r="B9" s="68" t="s">
        <v>157</v>
      </c>
      <c r="C9" s="68">
        <v>2020</v>
      </c>
      <c r="D9" s="115" t="s">
        <v>253</v>
      </c>
      <c r="E9" s="68" t="s">
        <v>268</v>
      </c>
      <c r="F9" s="68" t="s">
        <v>269</v>
      </c>
      <c r="G9" s="68" t="s">
        <v>25</v>
      </c>
      <c r="H9" s="68" t="s">
        <v>110</v>
      </c>
      <c r="I9" s="68" t="s">
        <v>108</v>
      </c>
      <c r="J9" s="68" t="s">
        <v>26</v>
      </c>
      <c r="K9" s="68" t="s">
        <v>109</v>
      </c>
      <c r="L9" s="68">
        <v>2</v>
      </c>
      <c r="N9" s="68">
        <v>1</v>
      </c>
      <c r="O9" s="68">
        <v>0.7</v>
      </c>
      <c r="P9" s="68">
        <v>0.7</v>
      </c>
      <c r="Q9" s="43">
        <f t="shared" si="0"/>
        <v>0.7</v>
      </c>
      <c r="R9" s="68">
        <v>15.3</v>
      </c>
      <c r="S9" s="68">
        <v>139</v>
      </c>
      <c r="T9" s="16">
        <f t="shared" si="1"/>
        <v>30</v>
      </c>
      <c r="U9" s="68">
        <v>108</v>
      </c>
      <c r="V9" s="16">
        <f t="shared" si="2"/>
        <v>3240</v>
      </c>
      <c r="W9" s="68">
        <v>8</v>
      </c>
      <c r="X9" s="68" t="s">
        <v>33</v>
      </c>
      <c r="Y9" s="68" t="s">
        <v>36</v>
      </c>
      <c r="Z9" s="68" t="s">
        <v>52</v>
      </c>
      <c r="AA9" s="68" t="s">
        <v>67</v>
      </c>
      <c r="AB9" s="68" t="s">
        <v>158</v>
      </c>
      <c r="AE9" s="22" t="s">
        <v>80</v>
      </c>
      <c r="AG9" s="117" t="s">
        <v>272</v>
      </c>
      <c r="AH9" s="48" t="s">
        <v>273</v>
      </c>
      <c r="AL9" s="71" t="s">
        <v>136</v>
      </c>
      <c r="AP9" s="71" t="s">
        <v>77</v>
      </c>
      <c r="AR9" s="71" t="s">
        <v>72</v>
      </c>
      <c r="AV9" s="71" t="s">
        <v>83</v>
      </c>
      <c r="AX9" s="31">
        <v>180</v>
      </c>
      <c r="AY9" s="32">
        <v>18</v>
      </c>
      <c r="AZ9" s="32">
        <v>181</v>
      </c>
      <c r="BA9" s="33">
        <v>16</v>
      </c>
    </row>
    <row r="10" spans="1:53" x14ac:dyDescent="0.15">
      <c r="A10" s="68" t="s">
        <v>23</v>
      </c>
      <c r="B10" s="68" t="s">
        <v>157</v>
      </c>
      <c r="C10" s="68">
        <v>2020</v>
      </c>
      <c r="D10" s="115" t="s">
        <v>253</v>
      </c>
      <c r="E10" s="68" t="s">
        <v>268</v>
      </c>
      <c r="F10" s="68" t="s">
        <v>269</v>
      </c>
      <c r="G10" s="68" t="s">
        <v>25</v>
      </c>
      <c r="H10" s="68" t="s">
        <v>110</v>
      </c>
      <c r="I10" s="68" t="s">
        <v>108</v>
      </c>
      <c r="J10" s="68" t="s">
        <v>26</v>
      </c>
      <c r="K10" s="68" t="s">
        <v>109</v>
      </c>
      <c r="L10" s="68">
        <v>3</v>
      </c>
      <c r="N10" s="68">
        <v>1</v>
      </c>
      <c r="O10" s="68">
        <v>0.7</v>
      </c>
      <c r="P10" s="68">
        <v>0.6</v>
      </c>
      <c r="Q10" s="43">
        <f t="shared" si="0"/>
        <v>0.64999999999999991</v>
      </c>
      <c r="R10" s="68">
        <v>16.3</v>
      </c>
      <c r="S10" s="68">
        <v>139.5</v>
      </c>
      <c r="T10" s="16">
        <f t="shared" si="1"/>
        <v>30</v>
      </c>
      <c r="U10" s="68">
        <v>108</v>
      </c>
      <c r="V10" s="16">
        <f t="shared" si="2"/>
        <v>3240</v>
      </c>
      <c r="W10" s="68">
        <v>8</v>
      </c>
      <c r="X10" s="68" t="s">
        <v>33</v>
      </c>
      <c r="Y10" s="68" t="s">
        <v>36</v>
      </c>
      <c r="Z10" s="68" t="s">
        <v>52</v>
      </c>
      <c r="AA10" s="68" t="s">
        <v>67</v>
      </c>
      <c r="AB10" s="68" t="s">
        <v>158</v>
      </c>
      <c r="AE10" s="22" t="s">
        <v>84</v>
      </c>
      <c r="AG10" s="117" t="s">
        <v>274</v>
      </c>
      <c r="AH10" s="48" t="s">
        <v>275</v>
      </c>
      <c r="AL10" s="34"/>
      <c r="AP10" s="71" t="s">
        <v>81</v>
      </c>
      <c r="AR10" s="71" t="s">
        <v>100</v>
      </c>
      <c r="AV10" s="71" t="s">
        <v>87</v>
      </c>
    </row>
    <row r="11" spans="1:53" x14ac:dyDescent="0.15">
      <c r="A11" s="68" t="s">
        <v>23</v>
      </c>
      <c r="B11" s="68" t="s">
        <v>157</v>
      </c>
      <c r="C11" s="68">
        <v>2020</v>
      </c>
      <c r="D11" s="115" t="s">
        <v>253</v>
      </c>
      <c r="E11" s="68" t="s">
        <v>268</v>
      </c>
      <c r="F11" s="68" t="s">
        <v>269</v>
      </c>
      <c r="G11" s="68" t="s">
        <v>25</v>
      </c>
      <c r="H11" s="68" t="s">
        <v>110</v>
      </c>
      <c r="I11" s="68" t="s">
        <v>108</v>
      </c>
      <c r="J11" s="68" t="s">
        <v>26</v>
      </c>
      <c r="K11" s="68" t="s">
        <v>109</v>
      </c>
      <c r="L11" s="68">
        <v>1</v>
      </c>
      <c r="N11" s="68">
        <v>8</v>
      </c>
      <c r="O11" s="68">
        <v>0.85</v>
      </c>
      <c r="P11" s="68">
        <v>0.95</v>
      </c>
      <c r="Q11" s="43">
        <f t="shared" si="0"/>
        <v>0.89999999999999991</v>
      </c>
      <c r="R11" s="68">
        <v>16</v>
      </c>
      <c r="S11" s="68">
        <v>91.5</v>
      </c>
      <c r="T11" s="16">
        <f t="shared" si="1"/>
        <v>36</v>
      </c>
      <c r="U11" s="68">
        <v>498</v>
      </c>
      <c r="V11" s="16">
        <f t="shared" si="2"/>
        <v>2241</v>
      </c>
      <c r="W11" s="68">
        <v>8</v>
      </c>
      <c r="X11" s="68" t="s">
        <v>33</v>
      </c>
      <c r="Y11" s="68" t="s">
        <v>36</v>
      </c>
      <c r="Z11" s="68" t="s">
        <v>52</v>
      </c>
      <c r="AA11" s="68" t="s">
        <v>67</v>
      </c>
      <c r="AB11" s="68" t="s">
        <v>158</v>
      </c>
      <c r="AE11" s="22" t="s">
        <v>49</v>
      </c>
      <c r="AG11" s="117" t="s">
        <v>276</v>
      </c>
      <c r="AH11" s="48" t="s">
        <v>277</v>
      </c>
      <c r="AL11" s="34"/>
      <c r="AP11" s="71" t="s">
        <v>85</v>
      </c>
      <c r="AR11" s="71" t="s">
        <v>70</v>
      </c>
      <c r="AV11" s="71" t="s">
        <v>52</v>
      </c>
    </row>
    <row r="12" spans="1:53" x14ac:dyDescent="0.15">
      <c r="A12" s="68" t="s">
        <v>23</v>
      </c>
      <c r="B12" s="68" t="s">
        <v>157</v>
      </c>
      <c r="C12" s="68">
        <v>2020</v>
      </c>
      <c r="D12" s="115" t="s">
        <v>253</v>
      </c>
      <c r="E12" s="68" t="s">
        <v>268</v>
      </c>
      <c r="F12" s="68" t="s">
        <v>269</v>
      </c>
      <c r="G12" s="68" t="s">
        <v>25</v>
      </c>
      <c r="H12" s="68" t="s">
        <v>110</v>
      </c>
      <c r="I12" s="68" t="s">
        <v>108</v>
      </c>
      <c r="J12" s="68" t="s">
        <v>26</v>
      </c>
      <c r="K12" s="68" t="s">
        <v>109</v>
      </c>
      <c r="L12" s="68">
        <v>2</v>
      </c>
      <c r="N12" s="68">
        <v>8</v>
      </c>
      <c r="O12" s="68">
        <v>0.65</v>
      </c>
      <c r="P12" s="68">
        <v>0.55000000000000004</v>
      </c>
      <c r="Q12" s="43">
        <f t="shared" si="0"/>
        <v>0.60000000000000009</v>
      </c>
      <c r="R12" s="68">
        <v>16.5</v>
      </c>
      <c r="S12" s="68">
        <v>86</v>
      </c>
      <c r="T12" s="16">
        <f t="shared" si="1"/>
        <v>36</v>
      </c>
      <c r="U12" s="68">
        <v>498</v>
      </c>
      <c r="V12" s="16">
        <f t="shared" si="2"/>
        <v>2241</v>
      </c>
      <c r="W12" s="68">
        <v>8</v>
      </c>
      <c r="X12" s="68" t="s">
        <v>33</v>
      </c>
      <c r="Y12" s="68" t="s">
        <v>36</v>
      </c>
      <c r="Z12" s="68" t="s">
        <v>52</v>
      </c>
      <c r="AA12" s="68" t="s">
        <v>67</v>
      </c>
      <c r="AB12" s="68" t="s">
        <v>158</v>
      </c>
      <c r="AE12" s="22" t="s">
        <v>53</v>
      </c>
      <c r="AG12" s="28"/>
      <c r="AH12" s="71"/>
      <c r="AL12" s="34"/>
      <c r="AP12" s="71" t="s">
        <v>50</v>
      </c>
      <c r="AR12" s="71" t="s">
        <v>101</v>
      </c>
      <c r="AV12" s="71" t="s">
        <v>55</v>
      </c>
    </row>
    <row r="13" spans="1:53" x14ac:dyDescent="0.15">
      <c r="A13" s="68" t="s">
        <v>23</v>
      </c>
      <c r="B13" s="68" t="s">
        <v>157</v>
      </c>
      <c r="C13" s="68">
        <v>2020</v>
      </c>
      <c r="D13" s="115" t="s">
        <v>253</v>
      </c>
      <c r="E13" s="68" t="s">
        <v>268</v>
      </c>
      <c r="F13" s="68" t="s">
        <v>269</v>
      </c>
      <c r="G13" s="68" t="s">
        <v>25</v>
      </c>
      <c r="H13" s="68" t="s">
        <v>110</v>
      </c>
      <c r="I13" s="68" t="s">
        <v>108</v>
      </c>
      <c r="J13" s="68" t="s">
        <v>26</v>
      </c>
      <c r="K13" s="68" t="s">
        <v>109</v>
      </c>
      <c r="L13" s="68">
        <v>3</v>
      </c>
      <c r="N13" s="68">
        <v>8</v>
      </c>
      <c r="O13" s="68">
        <v>0.75</v>
      </c>
      <c r="P13" s="68">
        <v>0.65</v>
      </c>
      <c r="Q13" s="43">
        <f t="shared" si="0"/>
        <v>0.7</v>
      </c>
      <c r="R13" s="68">
        <v>15.2</v>
      </c>
      <c r="S13" s="68">
        <v>90</v>
      </c>
      <c r="T13" s="16">
        <f t="shared" si="1"/>
        <v>36</v>
      </c>
      <c r="U13" s="68">
        <v>498</v>
      </c>
      <c r="V13" s="16">
        <f t="shared" si="2"/>
        <v>2241</v>
      </c>
      <c r="W13" s="68">
        <v>8</v>
      </c>
      <c r="X13" s="68" t="s">
        <v>33</v>
      </c>
      <c r="Y13" s="68" t="s">
        <v>36</v>
      </c>
      <c r="Z13" s="68" t="s">
        <v>52</v>
      </c>
      <c r="AA13" s="68" t="s">
        <v>67</v>
      </c>
      <c r="AB13" s="68" t="s">
        <v>158</v>
      </c>
      <c r="AE13" s="22" t="s">
        <v>56</v>
      </c>
      <c r="AH13" s="28"/>
      <c r="AP13" s="71" t="s">
        <v>54</v>
      </c>
      <c r="AR13" s="71" t="s">
        <v>84</v>
      </c>
      <c r="AV13" s="71" t="s">
        <v>58</v>
      </c>
    </row>
    <row r="14" spans="1:53" x14ac:dyDescent="0.15">
      <c r="A14" s="68" t="s">
        <v>23</v>
      </c>
      <c r="B14" s="68" t="s">
        <v>157</v>
      </c>
      <c r="C14" s="68">
        <v>2020</v>
      </c>
      <c r="D14" s="115" t="s">
        <v>253</v>
      </c>
      <c r="E14" s="68" t="s">
        <v>268</v>
      </c>
      <c r="F14" s="68" t="s">
        <v>269</v>
      </c>
      <c r="G14" s="68" t="s">
        <v>25</v>
      </c>
      <c r="H14" s="68" t="s">
        <v>166</v>
      </c>
      <c r="I14" s="68" t="s">
        <v>108</v>
      </c>
      <c r="J14" s="68" t="s">
        <v>26</v>
      </c>
      <c r="K14" s="68" t="s">
        <v>109</v>
      </c>
      <c r="L14" s="68">
        <v>1</v>
      </c>
      <c r="N14" s="68">
        <v>8</v>
      </c>
      <c r="O14" s="68">
        <v>0.2</v>
      </c>
      <c r="P14" s="68">
        <v>0.2</v>
      </c>
      <c r="Q14" s="43">
        <f t="shared" si="0"/>
        <v>0.2</v>
      </c>
      <c r="R14" s="68">
        <v>16.8</v>
      </c>
      <c r="S14" s="68">
        <v>109</v>
      </c>
      <c r="T14" s="16">
        <f t="shared" si="1"/>
        <v>33</v>
      </c>
      <c r="U14" s="68">
        <v>598</v>
      </c>
      <c r="V14" s="16">
        <f t="shared" si="2"/>
        <v>2466.75</v>
      </c>
      <c r="W14" s="68">
        <v>8</v>
      </c>
      <c r="X14" s="68" t="s">
        <v>33</v>
      </c>
      <c r="Y14" s="68" t="s">
        <v>36</v>
      </c>
      <c r="Z14" s="68" t="s">
        <v>52</v>
      </c>
      <c r="AA14" s="68" t="s">
        <v>67</v>
      </c>
      <c r="AB14" s="68" t="s">
        <v>158</v>
      </c>
      <c r="AE14" s="22" t="s">
        <v>59</v>
      </c>
      <c r="AG14" s="118"/>
      <c r="AP14" s="71" t="s">
        <v>57</v>
      </c>
      <c r="AR14" s="71" t="s">
        <v>102</v>
      </c>
      <c r="AV14" s="71" t="s">
        <v>61</v>
      </c>
    </row>
    <row r="15" spans="1:53" x14ac:dyDescent="0.15">
      <c r="A15" s="68" t="s">
        <v>23</v>
      </c>
      <c r="B15" s="68" t="s">
        <v>157</v>
      </c>
      <c r="C15" s="68">
        <v>2020</v>
      </c>
      <c r="D15" s="115" t="s">
        <v>253</v>
      </c>
      <c r="E15" s="68" t="s">
        <v>268</v>
      </c>
      <c r="F15" s="68" t="s">
        <v>269</v>
      </c>
      <c r="G15" s="68" t="s">
        <v>25</v>
      </c>
      <c r="H15" s="68" t="s">
        <v>166</v>
      </c>
      <c r="I15" s="68" t="s">
        <v>108</v>
      </c>
      <c r="J15" s="68" t="s">
        <v>26</v>
      </c>
      <c r="K15" s="68" t="s">
        <v>109</v>
      </c>
      <c r="L15" s="68">
        <v>2</v>
      </c>
      <c r="N15" s="68">
        <v>8</v>
      </c>
      <c r="O15" s="68">
        <v>0.2</v>
      </c>
      <c r="P15" s="68">
        <v>0.2</v>
      </c>
      <c r="Q15" s="43">
        <f t="shared" si="0"/>
        <v>0.2</v>
      </c>
      <c r="R15" s="68">
        <v>16.100000000000001</v>
      </c>
      <c r="S15" s="68">
        <v>106</v>
      </c>
      <c r="T15" s="16">
        <f t="shared" si="1"/>
        <v>33</v>
      </c>
      <c r="U15" s="68">
        <v>598</v>
      </c>
      <c r="V15" s="16">
        <f t="shared" si="2"/>
        <v>2466.75</v>
      </c>
      <c r="W15" s="68">
        <v>8</v>
      </c>
      <c r="X15" s="68" t="s">
        <v>33</v>
      </c>
      <c r="Y15" s="68" t="s">
        <v>36</v>
      </c>
      <c r="Z15" s="68" t="s">
        <v>52</v>
      </c>
      <c r="AA15" s="68" t="s">
        <v>67</v>
      </c>
      <c r="AB15" s="68" t="s">
        <v>158</v>
      </c>
      <c r="AE15" s="22" t="s">
        <v>62</v>
      </c>
      <c r="AP15" s="71" t="s">
        <v>60</v>
      </c>
      <c r="AR15" s="71" t="s">
        <v>76</v>
      </c>
      <c r="AV15" s="71" t="s">
        <v>88</v>
      </c>
    </row>
    <row r="16" spans="1:53" x14ac:dyDescent="0.15">
      <c r="A16" s="68" t="s">
        <v>23</v>
      </c>
      <c r="B16" s="68" t="s">
        <v>157</v>
      </c>
      <c r="C16" s="68">
        <v>2020</v>
      </c>
      <c r="D16" s="115" t="s">
        <v>253</v>
      </c>
      <c r="E16" s="68" t="s">
        <v>268</v>
      </c>
      <c r="F16" s="68" t="s">
        <v>269</v>
      </c>
      <c r="G16" s="68" t="s">
        <v>25</v>
      </c>
      <c r="H16" s="68" t="s">
        <v>166</v>
      </c>
      <c r="I16" s="68" t="s">
        <v>108</v>
      </c>
      <c r="J16" s="68" t="s">
        <v>26</v>
      </c>
      <c r="K16" s="68" t="s">
        <v>109</v>
      </c>
      <c r="L16" s="68">
        <v>3</v>
      </c>
      <c r="N16" s="68">
        <v>8</v>
      </c>
      <c r="O16" s="68">
        <v>0.2</v>
      </c>
      <c r="P16" s="68">
        <v>0.2</v>
      </c>
      <c r="Q16" s="43">
        <f t="shared" si="0"/>
        <v>0.2</v>
      </c>
      <c r="R16" s="68">
        <v>15.8</v>
      </c>
      <c r="S16" s="68">
        <v>107.5</v>
      </c>
      <c r="T16" s="16">
        <f t="shared" si="1"/>
        <v>33</v>
      </c>
      <c r="U16" s="68">
        <v>598</v>
      </c>
      <c r="V16" s="16">
        <f t="shared" si="2"/>
        <v>2466.75</v>
      </c>
      <c r="W16" s="68">
        <v>8</v>
      </c>
      <c r="X16" s="68" t="s">
        <v>33</v>
      </c>
      <c r="Y16" s="68" t="s">
        <v>36</v>
      </c>
      <c r="Z16" s="68" t="s">
        <v>52</v>
      </c>
      <c r="AA16" s="68" t="s">
        <v>67</v>
      </c>
      <c r="AB16" s="68" t="s">
        <v>158</v>
      </c>
      <c r="AE16" s="22" t="s">
        <v>65</v>
      </c>
      <c r="AP16" s="71" t="s">
        <v>63</v>
      </c>
      <c r="AR16" s="71" t="s">
        <v>47</v>
      </c>
      <c r="AV16" s="71" t="s">
        <v>67</v>
      </c>
    </row>
    <row r="17" spans="1:48" x14ac:dyDescent="0.15">
      <c r="A17" s="68" t="s">
        <v>23</v>
      </c>
      <c r="B17" s="68" t="s">
        <v>157</v>
      </c>
      <c r="C17" s="68">
        <v>2020</v>
      </c>
      <c r="D17" s="115" t="s">
        <v>253</v>
      </c>
      <c r="E17" s="68" t="s">
        <v>163</v>
      </c>
      <c r="F17" s="68" t="s">
        <v>260</v>
      </c>
      <c r="G17" s="68" t="s">
        <v>25</v>
      </c>
      <c r="H17" s="68" t="s">
        <v>110</v>
      </c>
      <c r="I17" s="68" t="s">
        <v>108</v>
      </c>
      <c r="J17" s="68" t="s">
        <v>26</v>
      </c>
      <c r="K17" s="68" t="s">
        <v>109</v>
      </c>
      <c r="L17" s="68">
        <v>1</v>
      </c>
      <c r="N17" s="68">
        <v>1</v>
      </c>
      <c r="O17" s="68">
        <v>0.7</v>
      </c>
      <c r="P17" s="68">
        <v>0.7</v>
      </c>
      <c r="Q17" s="43">
        <f t="shared" si="0"/>
        <v>0.7</v>
      </c>
      <c r="R17" s="68">
        <v>15.3</v>
      </c>
      <c r="S17" s="68">
        <v>117.5</v>
      </c>
      <c r="T17" s="16">
        <f t="shared" si="1"/>
        <v>30</v>
      </c>
      <c r="U17" s="68">
        <v>98</v>
      </c>
      <c r="V17" s="16">
        <f t="shared" si="2"/>
        <v>2940</v>
      </c>
      <c r="W17" s="68">
        <v>6</v>
      </c>
      <c r="X17" s="68" t="s">
        <v>33</v>
      </c>
      <c r="Y17" s="68" t="s">
        <v>67</v>
      </c>
      <c r="Z17" s="68" t="s">
        <v>36</v>
      </c>
      <c r="AA17" s="68" t="s">
        <v>52</v>
      </c>
      <c r="AB17" s="68" t="s">
        <v>158</v>
      </c>
      <c r="AE17" s="22" t="s">
        <v>68</v>
      </c>
      <c r="AP17" s="27" t="s">
        <v>90</v>
      </c>
      <c r="AR17" s="71" t="s">
        <v>78</v>
      </c>
      <c r="AV17" s="71" t="s">
        <v>69</v>
      </c>
    </row>
    <row r="18" spans="1:48" x14ac:dyDescent="0.15">
      <c r="A18" s="68" t="s">
        <v>23</v>
      </c>
      <c r="B18" s="68" t="s">
        <v>157</v>
      </c>
      <c r="C18" s="68">
        <v>2020</v>
      </c>
      <c r="D18" s="115" t="s">
        <v>253</v>
      </c>
      <c r="E18" s="68" t="s">
        <v>163</v>
      </c>
      <c r="F18" s="68" t="s">
        <v>260</v>
      </c>
      <c r="G18" s="68" t="s">
        <v>25</v>
      </c>
      <c r="H18" s="68" t="s">
        <v>110</v>
      </c>
      <c r="I18" s="68" t="s">
        <v>108</v>
      </c>
      <c r="J18" s="68" t="s">
        <v>26</v>
      </c>
      <c r="K18" s="68" t="s">
        <v>109</v>
      </c>
      <c r="L18" s="68">
        <v>2</v>
      </c>
      <c r="N18" s="68">
        <v>1</v>
      </c>
      <c r="O18" s="68">
        <v>0.7</v>
      </c>
      <c r="P18" s="68">
        <v>0.55000000000000004</v>
      </c>
      <c r="Q18" s="43">
        <f t="shared" si="0"/>
        <v>0.625</v>
      </c>
      <c r="R18" s="68">
        <v>16</v>
      </c>
      <c r="S18" s="68">
        <v>119</v>
      </c>
      <c r="T18" s="16">
        <f t="shared" si="1"/>
        <v>30</v>
      </c>
      <c r="U18" s="68">
        <v>98</v>
      </c>
      <c r="V18" s="16">
        <f t="shared" si="2"/>
        <v>2940</v>
      </c>
      <c r="W18" s="68">
        <v>6</v>
      </c>
      <c r="X18" s="68" t="s">
        <v>33</v>
      </c>
      <c r="Y18" s="68" t="s">
        <v>67</v>
      </c>
      <c r="Z18" s="68" t="s">
        <v>36</v>
      </c>
      <c r="AA18" s="68" t="s">
        <v>52</v>
      </c>
      <c r="AB18" s="68" t="s">
        <v>158</v>
      </c>
      <c r="AE18" s="22" t="s">
        <v>70</v>
      </c>
      <c r="AP18" s="27" t="s">
        <v>91</v>
      </c>
      <c r="AR18" s="71" t="s">
        <v>82</v>
      </c>
      <c r="AV18" s="71" t="s">
        <v>71</v>
      </c>
    </row>
    <row r="19" spans="1:48" x14ac:dyDescent="0.15">
      <c r="A19" s="68" t="s">
        <v>23</v>
      </c>
      <c r="B19" s="68" t="s">
        <v>157</v>
      </c>
      <c r="C19" s="68">
        <v>2020</v>
      </c>
      <c r="D19" s="115" t="s">
        <v>253</v>
      </c>
      <c r="E19" s="68" t="s">
        <v>163</v>
      </c>
      <c r="F19" s="68" t="s">
        <v>260</v>
      </c>
      <c r="G19" s="68" t="s">
        <v>25</v>
      </c>
      <c r="H19" s="68" t="s">
        <v>110</v>
      </c>
      <c r="I19" s="68" t="s">
        <v>108</v>
      </c>
      <c r="J19" s="68" t="s">
        <v>26</v>
      </c>
      <c r="K19" s="68" t="s">
        <v>109</v>
      </c>
      <c r="L19" s="68">
        <v>3</v>
      </c>
      <c r="N19" s="68">
        <v>1</v>
      </c>
      <c r="O19" s="68">
        <v>0.55000000000000004</v>
      </c>
      <c r="P19" s="68">
        <v>0.65</v>
      </c>
      <c r="Q19" s="43">
        <f t="shared" si="0"/>
        <v>0.60000000000000009</v>
      </c>
      <c r="R19" s="68">
        <v>15.6</v>
      </c>
      <c r="S19" s="68">
        <v>120.5</v>
      </c>
      <c r="T19" s="16">
        <f t="shared" si="1"/>
        <v>30</v>
      </c>
      <c r="U19" s="68">
        <v>98</v>
      </c>
      <c r="V19" s="16">
        <f t="shared" si="2"/>
        <v>2940</v>
      </c>
      <c r="W19" s="68">
        <v>6</v>
      </c>
      <c r="X19" s="68" t="s">
        <v>33</v>
      </c>
      <c r="Y19" s="68" t="s">
        <v>67</v>
      </c>
      <c r="Z19" s="68" t="s">
        <v>36</v>
      </c>
      <c r="AA19" s="68" t="s">
        <v>52</v>
      </c>
      <c r="AB19" s="68" t="s">
        <v>158</v>
      </c>
      <c r="AE19" s="35" t="s">
        <v>72</v>
      </c>
      <c r="AP19" s="27" t="s">
        <v>92</v>
      </c>
      <c r="AR19" s="71" t="s">
        <v>103</v>
      </c>
      <c r="AV19" s="71" t="s">
        <v>73</v>
      </c>
    </row>
    <row r="20" spans="1:48" x14ac:dyDescent="0.15">
      <c r="A20" s="68" t="s">
        <v>23</v>
      </c>
      <c r="B20" s="68" t="s">
        <v>157</v>
      </c>
      <c r="C20" s="68">
        <v>2020</v>
      </c>
      <c r="D20" s="115" t="s">
        <v>253</v>
      </c>
      <c r="E20" s="68" t="s">
        <v>163</v>
      </c>
      <c r="F20" s="68" t="s">
        <v>260</v>
      </c>
      <c r="G20" s="68" t="s">
        <v>25</v>
      </c>
      <c r="H20" s="68" t="s">
        <v>110</v>
      </c>
      <c r="I20" s="68" t="s">
        <v>108</v>
      </c>
      <c r="J20" s="68" t="s">
        <v>26</v>
      </c>
      <c r="K20" s="68" t="s">
        <v>109</v>
      </c>
      <c r="L20" s="68">
        <v>1</v>
      </c>
      <c r="N20" s="68">
        <v>7</v>
      </c>
      <c r="O20" s="68">
        <v>0.55000000000000004</v>
      </c>
      <c r="P20" s="68">
        <v>0.55000000000000004</v>
      </c>
      <c r="Q20" s="43">
        <f t="shared" si="0"/>
        <v>0.55000000000000004</v>
      </c>
      <c r="R20" s="68">
        <v>16.399999999999999</v>
      </c>
      <c r="S20" s="68">
        <v>80.5</v>
      </c>
      <c r="T20" s="16">
        <f t="shared" si="1"/>
        <v>39</v>
      </c>
      <c r="U20" s="68">
        <v>398</v>
      </c>
      <c r="V20" s="16">
        <f t="shared" si="2"/>
        <v>2217.4285714285711</v>
      </c>
      <c r="W20" s="68">
        <v>6</v>
      </c>
      <c r="X20" s="68" t="s">
        <v>33</v>
      </c>
      <c r="Y20" s="68" t="s">
        <v>67</v>
      </c>
      <c r="Z20" s="68" t="s">
        <v>36</v>
      </c>
      <c r="AA20" s="68" t="s">
        <v>52</v>
      </c>
      <c r="AB20" s="68" t="s">
        <v>158</v>
      </c>
      <c r="AP20" s="27" t="s">
        <v>93</v>
      </c>
      <c r="AR20" s="71" t="s">
        <v>86</v>
      </c>
      <c r="AV20" s="27" t="s">
        <v>111</v>
      </c>
    </row>
    <row r="21" spans="1:48" x14ac:dyDescent="0.15">
      <c r="A21" s="68" t="s">
        <v>23</v>
      </c>
      <c r="B21" s="68" t="s">
        <v>157</v>
      </c>
      <c r="C21" s="68">
        <v>2020</v>
      </c>
      <c r="D21" s="115" t="s">
        <v>253</v>
      </c>
      <c r="E21" s="68" t="s">
        <v>163</v>
      </c>
      <c r="F21" s="68" t="s">
        <v>260</v>
      </c>
      <c r="G21" s="68" t="s">
        <v>25</v>
      </c>
      <c r="H21" s="68" t="s">
        <v>110</v>
      </c>
      <c r="I21" s="68" t="s">
        <v>108</v>
      </c>
      <c r="J21" s="68" t="s">
        <v>26</v>
      </c>
      <c r="K21" s="68" t="s">
        <v>109</v>
      </c>
      <c r="L21" s="68">
        <v>2</v>
      </c>
      <c r="N21" s="68">
        <v>7</v>
      </c>
      <c r="O21" s="68">
        <v>0.2</v>
      </c>
      <c r="P21" s="68">
        <v>0.2</v>
      </c>
      <c r="Q21" s="43">
        <f t="shared" si="0"/>
        <v>0.2</v>
      </c>
      <c r="R21" s="68">
        <v>17.399999999999999</v>
      </c>
      <c r="S21" s="68">
        <v>80.5</v>
      </c>
      <c r="T21" s="16">
        <f t="shared" si="1"/>
        <v>39</v>
      </c>
      <c r="U21" s="68">
        <v>398</v>
      </c>
      <c r="V21" s="16">
        <f t="shared" si="2"/>
        <v>2217.4285714285711</v>
      </c>
      <c r="W21" s="68">
        <v>6</v>
      </c>
      <c r="X21" s="68" t="s">
        <v>33</v>
      </c>
      <c r="Y21" s="68" t="s">
        <v>67</v>
      </c>
      <c r="Z21" s="68" t="s">
        <v>36</v>
      </c>
      <c r="AA21" s="68" t="s">
        <v>52</v>
      </c>
      <c r="AB21" s="68" t="s">
        <v>158</v>
      </c>
      <c r="AP21" s="27" t="s">
        <v>94</v>
      </c>
      <c r="AR21" s="71" t="s">
        <v>51</v>
      </c>
      <c r="AV21" s="27" t="s">
        <v>112</v>
      </c>
    </row>
    <row r="22" spans="1:48" x14ac:dyDescent="0.15">
      <c r="A22" s="68" t="s">
        <v>23</v>
      </c>
      <c r="B22" s="68" t="s">
        <v>157</v>
      </c>
      <c r="C22" s="68">
        <v>2020</v>
      </c>
      <c r="D22" s="115" t="s">
        <v>253</v>
      </c>
      <c r="E22" s="68" t="s">
        <v>163</v>
      </c>
      <c r="F22" s="68" t="s">
        <v>260</v>
      </c>
      <c r="G22" s="68" t="s">
        <v>25</v>
      </c>
      <c r="H22" s="68" t="s">
        <v>110</v>
      </c>
      <c r="I22" s="68" t="s">
        <v>108</v>
      </c>
      <c r="J22" s="68" t="s">
        <v>26</v>
      </c>
      <c r="K22" s="68" t="s">
        <v>109</v>
      </c>
      <c r="L22" s="68">
        <v>3</v>
      </c>
      <c r="N22" s="68">
        <v>7</v>
      </c>
      <c r="O22" s="68">
        <v>0.2</v>
      </c>
      <c r="P22" s="68">
        <v>0.2</v>
      </c>
      <c r="Q22" s="43">
        <f t="shared" si="0"/>
        <v>0.2</v>
      </c>
      <c r="R22" s="68">
        <v>15.6</v>
      </c>
      <c r="S22" s="68">
        <v>73</v>
      </c>
      <c r="T22" s="16">
        <f t="shared" si="1"/>
        <v>42</v>
      </c>
      <c r="U22" s="68">
        <v>398</v>
      </c>
      <c r="V22" s="16">
        <f t="shared" si="2"/>
        <v>2388</v>
      </c>
      <c r="W22" s="68">
        <v>6</v>
      </c>
      <c r="X22" s="68" t="s">
        <v>33</v>
      </c>
      <c r="Y22" s="68" t="s">
        <v>67</v>
      </c>
      <c r="Z22" s="68" t="s">
        <v>36</v>
      </c>
      <c r="AA22" s="68" t="s">
        <v>52</v>
      </c>
      <c r="AB22" s="68" t="s">
        <v>158</v>
      </c>
      <c r="AP22" s="27" t="s">
        <v>95</v>
      </c>
      <c r="AR22" s="71" t="s">
        <v>66</v>
      </c>
      <c r="AV22" s="27"/>
    </row>
    <row r="23" spans="1:48" x14ac:dyDescent="0.15">
      <c r="A23" s="68" t="s">
        <v>23</v>
      </c>
      <c r="B23" s="68" t="s">
        <v>157</v>
      </c>
      <c r="C23" s="68">
        <v>2020</v>
      </c>
      <c r="D23" s="115" t="s">
        <v>253</v>
      </c>
      <c r="E23" s="68" t="s">
        <v>163</v>
      </c>
      <c r="F23" s="68" t="s">
        <v>260</v>
      </c>
      <c r="G23" s="68" t="s">
        <v>25</v>
      </c>
      <c r="H23" s="68" t="s">
        <v>110</v>
      </c>
      <c r="I23" s="68" t="s">
        <v>167</v>
      </c>
      <c r="J23" s="68" t="s">
        <v>26</v>
      </c>
      <c r="K23" s="68" t="s">
        <v>109</v>
      </c>
      <c r="L23" s="68">
        <v>1</v>
      </c>
      <c r="N23" s="68">
        <v>4</v>
      </c>
      <c r="O23" s="68">
        <v>0.65</v>
      </c>
      <c r="P23" s="68">
        <v>0.7</v>
      </c>
      <c r="Q23" s="43">
        <f t="shared" si="0"/>
        <v>0.67500000000000004</v>
      </c>
      <c r="R23" s="68">
        <v>15.6</v>
      </c>
      <c r="S23" s="68">
        <v>92.5</v>
      </c>
      <c r="T23" s="16">
        <f t="shared" si="1"/>
        <v>36</v>
      </c>
      <c r="U23" s="68">
        <v>398</v>
      </c>
      <c r="V23" s="16">
        <f t="shared" si="2"/>
        <v>3582</v>
      </c>
      <c r="W23" s="68">
        <v>6</v>
      </c>
      <c r="X23" s="68" t="s">
        <v>33</v>
      </c>
      <c r="Y23" s="68" t="s">
        <v>67</v>
      </c>
      <c r="Z23" s="68" t="s">
        <v>36</v>
      </c>
      <c r="AA23" s="68" t="s">
        <v>52</v>
      </c>
      <c r="AB23" s="68" t="s">
        <v>158</v>
      </c>
      <c r="AP23" s="27" t="s">
        <v>97</v>
      </c>
      <c r="AR23" s="71" t="s">
        <v>135</v>
      </c>
    </row>
    <row r="24" spans="1:48" x14ac:dyDescent="0.15">
      <c r="A24" s="68" t="s">
        <v>23</v>
      </c>
      <c r="B24" s="68" t="s">
        <v>157</v>
      </c>
      <c r="C24" s="68">
        <v>2020</v>
      </c>
      <c r="D24" s="115" t="s">
        <v>253</v>
      </c>
      <c r="E24" s="68" t="s">
        <v>163</v>
      </c>
      <c r="F24" s="68" t="s">
        <v>260</v>
      </c>
      <c r="G24" s="68" t="s">
        <v>25</v>
      </c>
      <c r="H24" s="68" t="s">
        <v>110</v>
      </c>
      <c r="I24" s="68" t="s">
        <v>167</v>
      </c>
      <c r="J24" s="68" t="s">
        <v>26</v>
      </c>
      <c r="K24" s="68" t="s">
        <v>109</v>
      </c>
      <c r="L24" s="68">
        <v>2</v>
      </c>
      <c r="N24" s="68">
        <v>4</v>
      </c>
      <c r="O24" s="68">
        <v>0.55000000000000004</v>
      </c>
      <c r="P24" s="68">
        <v>0.5</v>
      </c>
      <c r="Q24" s="43">
        <f t="shared" si="0"/>
        <v>0.52500000000000002</v>
      </c>
      <c r="R24" s="68">
        <v>16</v>
      </c>
      <c r="S24" s="68">
        <v>84.5</v>
      </c>
      <c r="T24" s="16">
        <f t="shared" si="1"/>
        <v>36</v>
      </c>
      <c r="U24" s="68">
        <v>398</v>
      </c>
      <c r="V24" s="16">
        <f t="shared" si="2"/>
        <v>3582</v>
      </c>
      <c r="W24" s="68">
        <v>6</v>
      </c>
      <c r="X24" s="68" t="s">
        <v>33</v>
      </c>
      <c r="Y24" s="68" t="s">
        <v>67</v>
      </c>
      <c r="Z24" s="68" t="s">
        <v>36</v>
      </c>
      <c r="AA24" s="68" t="s">
        <v>52</v>
      </c>
      <c r="AB24" s="68" t="s">
        <v>158</v>
      </c>
      <c r="AP24" s="27" t="s">
        <v>98</v>
      </c>
      <c r="AR24" s="71" t="s">
        <v>156</v>
      </c>
    </row>
    <row r="25" spans="1:48" x14ac:dyDescent="0.15">
      <c r="A25" s="68" t="s">
        <v>23</v>
      </c>
      <c r="B25" s="68" t="s">
        <v>157</v>
      </c>
      <c r="C25" s="68">
        <v>2020</v>
      </c>
      <c r="D25" s="115" t="s">
        <v>253</v>
      </c>
      <c r="E25" s="68" t="s">
        <v>163</v>
      </c>
      <c r="F25" s="68" t="s">
        <v>260</v>
      </c>
      <c r="G25" s="68" t="s">
        <v>25</v>
      </c>
      <c r="H25" s="68" t="s">
        <v>110</v>
      </c>
      <c r="I25" s="68" t="s">
        <v>167</v>
      </c>
      <c r="J25" s="68" t="s">
        <v>26</v>
      </c>
      <c r="K25" s="68" t="s">
        <v>109</v>
      </c>
      <c r="L25" s="68">
        <v>3</v>
      </c>
      <c r="N25" s="68">
        <v>4</v>
      </c>
      <c r="O25" s="68">
        <v>0.55000000000000004</v>
      </c>
      <c r="P25" s="68">
        <v>0.45</v>
      </c>
      <c r="Q25" s="43">
        <f t="shared" si="0"/>
        <v>0.5</v>
      </c>
      <c r="R25" s="68">
        <v>15.6</v>
      </c>
      <c r="S25" s="68">
        <v>80.5</v>
      </c>
      <c r="T25" s="16">
        <f t="shared" si="1"/>
        <v>39</v>
      </c>
      <c r="U25" s="68">
        <v>398</v>
      </c>
      <c r="V25" s="16">
        <f t="shared" si="2"/>
        <v>3880.5</v>
      </c>
      <c r="W25" s="68">
        <v>6</v>
      </c>
      <c r="X25" s="68" t="s">
        <v>33</v>
      </c>
      <c r="Y25" s="68" t="s">
        <v>67</v>
      </c>
      <c r="Z25" s="68" t="s">
        <v>36</v>
      </c>
      <c r="AA25" s="68" t="s">
        <v>52</v>
      </c>
      <c r="AB25" s="68" t="s">
        <v>158</v>
      </c>
      <c r="AP25" s="27" t="s">
        <v>153</v>
      </c>
      <c r="AR25" s="71" t="s">
        <v>155</v>
      </c>
    </row>
    <row r="26" spans="1:48" x14ac:dyDescent="0.15">
      <c r="A26" s="68" t="s">
        <v>23</v>
      </c>
      <c r="B26" s="68" t="s">
        <v>157</v>
      </c>
      <c r="C26" s="68">
        <v>2020</v>
      </c>
      <c r="D26" s="115" t="s">
        <v>253</v>
      </c>
      <c r="E26" s="68" t="s">
        <v>163</v>
      </c>
      <c r="F26" s="68" t="s">
        <v>260</v>
      </c>
      <c r="G26" s="68" t="s">
        <v>25</v>
      </c>
      <c r="H26" s="68" t="s">
        <v>166</v>
      </c>
      <c r="I26" s="68" t="s">
        <v>108</v>
      </c>
      <c r="J26" s="68" t="s">
        <v>26</v>
      </c>
      <c r="K26" s="68" t="s">
        <v>109</v>
      </c>
      <c r="L26" s="68">
        <v>1</v>
      </c>
      <c r="N26" s="68">
        <v>1</v>
      </c>
      <c r="O26" s="68">
        <v>0.55000000000000004</v>
      </c>
      <c r="P26" s="68">
        <v>0.45</v>
      </c>
      <c r="Q26" s="43">
        <f t="shared" si="0"/>
        <v>0.5</v>
      </c>
      <c r="R26" s="68">
        <v>16.899999999999999</v>
      </c>
      <c r="S26" s="68">
        <v>126</v>
      </c>
      <c r="T26" s="16">
        <f t="shared" si="1"/>
        <v>30</v>
      </c>
      <c r="U26" s="68">
        <v>138</v>
      </c>
      <c r="V26" s="16">
        <f t="shared" si="2"/>
        <v>4140</v>
      </c>
      <c r="W26" s="68">
        <v>6</v>
      </c>
      <c r="X26" s="68" t="s">
        <v>33</v>
      </c>
      <c r="Y26" s="68" t="s">
        <v>67</v>
      </c>
      <c r="Z26" s="68" t="s">
        <v>36</v>
      </c>
      <c r="AA26" s="68" t="s">
        <v>52</v>
      </c>
      <c r="AB26" s="68" t="s">
        <v>158</v>
      </c>
      <c r="AP26" s="27" t="s">
        <v>154</v>
      </c>
      <c r="AR26" s="28"/>
    </row>
    <row r="27" spans="1:48" x14ac:dyDescent="0.15">
      <c r="A27" s="68" t="s">
        <v>23</v>
      </c>
      <c r="B27" s="68" t="s">
        <v>157</v>
      </c>
      <c r="C27" s="68">
        <v>2020</v>
      </c>
      <c r="D27" s="115" t="s">
        <v>253</v>
      </c>
      <c r="E27" s="68" t="s">
        <v>163</v>
      </c>
      <c r="F27" s="68" t="s">
        <v>260</v>
      </c>
      <c r="G27" s="68" t="s">
        <v>25</v>
      </c>
      <c r="H27" s="68" t="s">
        <v>166</v>
      </c>
      <c r="I27" s="68" t="s">
        <v>108</v>
      </c>
      <c r="J27" s="68" t="s">
        <v>26</v>
      </c>
      <c r="K27" s="68" t="s">
        <v>109</v>
      </c>
      <c r="L27" s="68">
        <v>2</v>
      </c>
      <c r="N27" s="68">
        <v>1</v>
      </c>
      <c r="O27" s="68">
        <v>0.5</v>
      </c>
      <c r="P27" s="68">
        <v>0.45</v>
      </c>
      <c r="Q27" s="43">
        <f t="shared" si="0"/>
        <v>0.47499999999999998</v>
      </c>
      <c r="R27" s="68">
        <v>17.100000000000001</v>
      </c>
      <c r="S27" s="68">
        <v>124.5</v>
      </c>
      <c r="T27" s="16">
        <f t="shared" si="1"/>
        <v>30</v>
      </c>
      <c r="U27" s="68">
        <v>138</v>
      </c>
      <c r="V27" s="16">
        <f t="shared" si="2"/>
        <v>4140</v>
      </c>
      <c r="W27" s="68">
        <v>6</v>
      </c>
      <c r="X27" s="68" t="s">
        <v>33</v>
      </c>
      <c r="Y27" s="68" t="s">
        <v>67</v>
      </c>
      <c r="Z27" s="68" t="s">
        <v>36</v>
      </c>
      <c r="AA27" s="68" t="s">
        <v>52</v>
      </c>
      <c r="AB27" s="68" t="s">
        <v>158</v>
      </c>
      <c r="AP27" s="84" t="s">
        <v>278</v>
      </c>
    </row>
    <row r="28" spans="1:48" x14ac:dyDescent="0.15">
      <c r="A28" s="68" t="s">
        <v>23</v>
      </c>
      <c r="B28" s="68" t="s">
        <v>157</v>
      </c>
      <c r="C28" s="68">
        <v>2020</v>
      </c>
      <c r="D28" s="115" t="s">
        <v>253</v>
      </c>
      <c r="E28" s="68" t="s">
        <v>163</v>
      </c>
      <c r="F28" s="68" t="s">
        <v>260</v>
      </c>
      <c r="G28" s="68" t="s">
        <v>25</v>
      </c>
      <c r="H28" s="68" t="s">
        <v>166</v>
      </c>
      <c r="I28" s="68" t="s">
        <v>108</v>
      </c>
      <c r="J28" s="68" t="s">
        <v>26</v>
      </c>
      <c r="K28" s="68" t="s">
        <v>109</v>
      </c>
      <c r="L28" s="68">
        <v>3</v>
      </c>
      <c r="N28" s="68">
        <v>1</v>
      </c>
      <c r="O28" s="68">
        <v>0.2</v>
      </c>
      <c r="P28" s="68">
        <v>0.2</v>
      </c>
      <c r="Q28" s="43">
        <f t="shared" si="0"/>
        <v>0.2</v>
      </c>
      <c r="R28" s="68">
        <v>17.2</v>
      </c>
      <c r="S28" s="68">
        <v>126</v>
      </c>
      <c r="T28" s="16">
        <f t="shared" si="1"/>
        <v>30</v>
      </c>
      <c r="U28" s="68">
        <v>138</v>
      </c>
      <c r="V28" s="16">
        <f t="shared" si="2"/>
        <v>4140</v>
      </c>
      <c r="W28" s="68">
        <v>6</v>
      </c>
      <c r="X28" s="68" t="s">
        <v>33</v>
      </c>
      <c r="Y28" s="68" t="s">
        <v>67</v>
      </c>
      <c r="Z28" s="68" t="s">
        <v>36</v>
      </c>
      <c r="AA28" s="68" t="s">
        <v>52</v>
      </c>
      <c r="AB28" s="68" t="s">
        <v>158</v>
      </c>
    </row>
    <row r="29" spans="1:48" x14ac:dyDescent="0.15">
      <c r="A29" s="68" t="s">
        <v>23</v>
      </c>
      <c r="B29" s="68" t="s">
        <v>157</v>
      </c>
      <c r="C29" s="68">
        <v>2020</v>
      </c>
      <c r="D29" s="115" t="s">
        <v>253</v>
      </c>
      <c r="E29" s="68" t="s">
        <v>163</v>
      </c>
      <c r="F29" s="68" t="s">
        <v>260</v>
      </c>
      <c r="G29" s="68" t="s">
        <v>25</v>
      </c>
      <c r="H29" s="68" t="s">
        <v>166</v>
      </c>
      <c r="I29" s="68" t="s">
        <v>108</v>
      </c>
      <c r="J29" s="68" t="s">
        <v>26</v>
      </c>
      <c r="K29" s="68" t="s">
        <v>109</v>
      </c>
      <c r="L29" s="68">
        <v>1</v>
      </c>
      <c r="N29" s="68">
        <v>4</v>
      </c>
      <c r="O29" s="68">
        <v>0.2</v>
      </c>
      <c r="P29" s="68">
        <v>0.45</v>
      </c>
      <c r="Q29" s="43">
        <f t="shared" si="0"/>
        <v>0.32500000000000001</v>
      </c>
      <c r="R29" s="68">
        <v>15.4</v>
      </c>
      <c r="S29" s="68">
        <v>104</v>
      </c>
      <c r="T29" s="16">
        <f t="shared" si="1"/>
        <v>33</v>
      </c>
      <c r="U29" s="68">
        <v>498</v>
      </c>
      <c r="V29" s="16">
        <f t="shared" si="2"/>
        <v>4108.5</v>
      </c>
      <c r="W29" s="68">
        <v>6</v>
      </c>
      <c r="X29" s="68" t="s">
        <v>33</v>
      </c>
      <c r="Y29" s="68" t="s">
        <v>67</v>
      </c>
      <c r="Z29" s="68" t="s">
        <v>36</v>
      </c>
      <c r="AA29" s="68" t="s">
        <v>52</v>
      </c>
      <c r="AB29" s="68" t="s">
        <v>158</v>
      </c>
    </row>
    <row r="30" spans="1:48" x14ac:dyDescent="0.15">
      <c r="A30" s="68" t="s">
        <v>23</v>
      </c>
      <c r="B30" s="68" t="s">
        <v>157</v>
      </c>
      <c r="C30" s="68">
        <v>2020</v>
      </c>
      <c r="D30" s="115" t="s">
        <v>253</v>
      </c>
      <c r="E30" s="68" t="s">
        <v>163</v>
      </c>
      <c r="F30" s="68" t="s">
        <v>260</v>
      </c>
      <c r="G30" s="68" t="s">
        <v>25</v>
      </c>
      <c r="H30" s="68" t="s">
        <v>166</v>
      </c>
      <c r="I30" s="68" t="s">
        <v>108</v>
      </c>
      <c r="J30" s="68" t="s">
        <v>26</v>
      </c>
      <c r="K30" s="68" t="s">
        <v>109</v>
      </c>
      <c r="L30" s="68">
        <v>2</v>
      </c>
      <c r="N30" s="68">
        <v>4</v>
      </c>
      <c r="O30" s="68">
        <v>0.5</v>
      </c>
      <c r="P30" s="68">
        <v>0.45</v>
      </c>
      <c r="Q30" s="43">
        <f t="shared" si="0"/>
        <v>0.47499999999999998</v>
      </c>
      <c r="R30" s="68">
        <v>15.5</v>
      </c>
      <c r="S30" s="68">
        <v>103</v>
      </c>
      <c r="T30" s="16">
        <f t="shared" si="1"/>
        <v>33</v>
      </c>
      <c r="U30" s="68">
        <v>498</v>
      </c>
      <c r="V30" s="16">
        <f t="shared" si="2"/>
        <v>4108.5</v>
      </c>
      <c r="W30" s="68">
        <v>6</v>
      </c>
      <c r="X30" s="68" t="s">
        <v>33</v>
      </c>
      <c r="Y30" s="68" t="s">
        <v>67</v>
      </c>
      <c r="Z30" s="68" t="s">
        <v>36</v>
      </c>
      <c r="AA30" s="68" t="s">
        <v>52</v>
      </c>
      <c r="AB30" s="68" t="s">
        <v>158</v>
      </c>
    </row>
    <row r="31" spans="1:48" x14ac:dyDescent="0.15">
      <c r="A31" s="68" t="s">
        <v>23</v>
      </c>
      <c r="B31" s="68" t="s">
        <v>157</v>
      </c>
      <c r="C31" s="68">
        <v>2020</v>
      </c>
      <c r="D31" s="115" t="s">
        <v>253</v>
      </c>
      <c r="E31" s="68" t="s">
        <v>163</v>
      </c>
      <c r="F31" s="68" t="s">
        <v>260</v>
      </c>
      <c r="G31" s="68" t="s">
        <v>25</v>
      </c>
      <c r="H31" s="68" t="s">
        <v>166</v>
      </c>
      <c r="I31" s="68" t="s">
        <v>108</v>
      </c>
      <c r="J31" s="68" t="s">
        <v>26</v>
      </c>
      <c r="K31" s="68" t="s">
        <v>109</v>
      </c>
      <c r="L31" s="68">
        <v>3</v>
      </c>
      <c r="N31" s="68">
        <v>4</v>
      </c>
      <c r="O31" s="68">
        <v>0.2</v>
      </c>
      <c r="P31" s="68">
        <v>0.45</v>
      </c>
      <c r="Q31" s="43">
        <f t="shared" si="0"/>
        <v>0.32500000000000001</v>
      </c>
      <c r="R31" s="68">
        <v>15.1</v>
      </c>
      <c r="S31" s="68">
        <v>88</v>
      </c>
      <c r="T31" s="16">
        <f t="shared" si="1"/>
        <v>36</v>
      </c>
      <c r="U31" s="68">
        <v>498</v>
      </c>
      <c r="V31" s="16">
        <f t="shared" si="2"/>
        <v>4482</v>
      </c>
      <c r="W31" s="68">
        <v>6</v>
      </c>
      <c r="X31" s="68" t="s">
        <v>33</v>
      </c>
      <c r="Y31" s="68" t="s">
        <v>67</v>
      </c>
      <c r="Z31" s="68" t="s">
        <v>36</v>
      </c>
      <c r="AA31" s="68" t="s">
        <v>52</v>
      </c>
      <c r="AB31" s="68" t="s">
        <v>158</v>
      </c>
    </row>
    <row r="32" spans="1:48" x14ac:dyDescent="0.15">
      <c r="A32" s="68" t="s">
        <v>23</v>
      </c>
      <c r="B32" s="68" t="s">
        <v>157</v>
      </c>
      <c r="C32" s="68">
        <v>2020</v>
      </c>
      <c r="D32" s="115" t="s">
        <v>253</v>
      </c>
      <c r="E32" s="68" t="s">
        <v>163</v>
      </c>
      <c r="F32" s="68" t="s">
        <v>260</v>
      </c>
      <c r="G32" s="68" t="s">
        <v>25</v>
      </c>
      <c r="H32" s="68" t="s">
        <v>104</v>
      </c>
      <c r="I32" s="68" t="s">
        <v>108</v>
      </c>
      <c r="J32" s="68" t="s">
        <v>42</v>
      </c>
      <c r="K32" s="68" t="s">
        <v>43</v>
      </c>
      <c r="L32" s="68">
        <v>1</v>
      </c>
      <c r="N32" s="68">
        <v>5</v>
      </c>
      <c r="O32" s="68">
        <v>0.2</v>
      </c>
      <c r="P32" s="68">
        <v>0.2</v>
      </c>
      <c r="Q32" s="43">
        <f t="shared" si="0"/>
        <v>0.2</v>
      </c>
      <c r="R32" s="68">
        <v>18.2</v>
      </c>
      <c r="S32" s="68">
        <v>65.5</v>
      </c>
      <c r="T32" s="16">
        <f t="shared" si="1"/>
        <v>50</v>
      </c>
      <c r="U32" s="68">
        <v>480</v>
      </c>
      <c r="V32" s="16">
        <f t="shared" si="2"/>
        <v>4800</v>
      </c>
      <c r="W32" s="68">
        <v>6</v>
      </c>
      <c r="X32" s="68" t="s">
        <v>33</v>
      </c>
      <c r="Y32" s="68" t="s">
        <v>67</v>
      </c>
      <c r="Z32" s="68" t="s">
        <v>36</v>
      </c>
      <c r="AA32" s="68" t="s">
        <v>52</v>
      </c>
      <c r="AB32" s="68" t="s">
        <v>158</v>
      </c>
    </row>
    <row r="33" spans="1:28" x14ac:dyDescent="0.15">
      <c r="A33" s="68" t="s">
        <v>23</v>
      </c>
      <c r="B33" s="68" t="s">
        <v>157</v>
      </c>
      <c r="C33" s="68">
        <v>2020</v>
      </c>
      <c r="D33" s="115" t="s">
        <v>253</v>
      </c>
      <c r="E33" s="68" t="s">
        <v>163</v>
      </c>
      <c r="F33" s="68" t="s">
        <v>260</v>
      </c>
      <c r="G33" s="68" t="s">
        <v>25</v>
      </c>
      <c r="H33" s="68" t="s">
        <v>104</v>
      </c>
      <c r="I33" s="68" t="s">
        <v>108</v>
      </c>
      <c r="J33" s="68" t="s">
        <v>42</v>
      </c>
      <c r="K33" s="68" t="s">
        <v>43</v>
      </c>
      <c r="L33" s="68">
        <v>2</v>
      </c>
      <c r="N33" s="68">
        <v>5</v>
      </c>
      <c r="O33" s="68">
        <v>0.2</v>
      </c>
      <c r="P33" s="68">
        <v>0.2</v>
      </c>
      <c r="Q33" s="43">
        <f t="shared" si="0"/>
        <v>0.2</v>
      </c>
      <c r="R33" s="68">
        <v>15.3</v>
      </c>
      <c r="S33" s="68">
        <v>63.5</v>
      </c>
      <c r="T33" s="16">
        <f t="shared" si="1"/>
        <v>50</v>
      </c>
      <c r="U33" s="68">
        <v>480</v>
      </c>
      <c r="V33" s="16">
        <f t="shared" si="2"/>
        <v>4800</v>
      </c>
      <c r="W33" s="68">
        <v>6</v>
      </c>
      <c r="X33" s="68" t="s">
        <v>33</v>
      </c>
      <c r="Y33" s="68" t="s">
        <v>67</v>
      </c>
      <c r="Z33" s="68" t="s">
        <v>36</v>
      </c>
      <c r="AA33" s="68" t="s">
        <v>52</v>
      </c>
      <c r="AB33" s="68" t="s">
        <v>158</v>
      </c>
    </row>
    <row r="34" spans="1:28" x14ac:dyDescent="0.15">
      <c r="A34" s="68" t="s">
        <v>23</v>
      </c>
      <c r="B34" s="68" t="s">
        <v>157</v>
      </c>
      <c r="C34" s="68">
        <v>2020</v>
      </c>
      <c r="D34" s="115" t="s">
        <v>253</v>
      </c>
      <c r="E34" s="68" t="s">
        <v>163</v>
      </c>
      <c r="F34" s="68" t="s">
        <v>260</v>
      </c>
      <c r="G34" s="68" t="s">
        <v>25</v>
      </c>
      <c r="H34" s="68" t="s">
        <v>104</v>
      </c>
      <c r="I34" s="68" t="s">
        <v>108</v>
      </c>
      <c r="J34" s="68" t="s">
        <v>42</v>
      </c>
      <c r="K34" s="68" t="s">
        <v>43</v>
      </c>
      <c r="L34" s="68">
        <v>3</v>
      </c>
      <c r="N34" s="68">
        <v>5</v>
      </c>
      <c r="O34" s="68">
        <v>0.2</v>
      </c>
      <c r="P34" s="68">
        <v>0.2</v>
      </c>
      <c r="Q34" s="43">
        <f t="shared" si="0"/>
        <v>0.2</v>
      </c>
      <c r="R34" s="68">
        <v>15</v>
      </c>
      <c r="S34" s="68">
        <v>71.5</v>
      </c>
      <c r="T34" s="16">
        <f t="shared" si="1"/>
        <v>42</v>
      </c>
      <c r="U34" s="68">
        <v>480</v>
      </c>
      <c r="V34" s="16">
        <f t="shared" si="2"/>
        <v>4032</v>
      </c>
      <c r="W34" s="68">
        <v>6</v>
      </c>
      <c r="X34" s="68" t="s">
        <v>33</v>
      </c>
      <c r="Y34" s="68" t="s">
        <v>67</v>
      </c>
      <c r="Z34" s="68" t="s">
        <v>36</v>
      </c>
      <c r="AA34" s="68" t="s">
        <v>52</v>
      </c>
      <c r="AB34" s="68" t="s">
        <v>158</v>
      </c>
    </row>
    <row r="35" spans="1:28" x14ac:dyDescent="0.15">
      <c r="A35" s="68" t="s">
        <v>23</v>
      </c>
      <c r="B35" s="68" t="s">
        <v>157</v>
      </c>
      <c r="C35" s="68">
        <v>2020</v>
      </c>
      <c r="D35" s="115" t="s">
        <v>253</v>
      </c>
      <c r="E35" s="68" t="s">
        <v>279</v>
      </c>
      <c r="F35" s="68" t="s">
        <v>263</v>
      </c>
      <c r="G35" s="68" t="s">
        <v>30</v>
      </c>
      <c r="H35" s="68" t="s">
        <v>110</v>
      </c>
      <c r="I35" s="68" t="s">
        <v>108</v>
      </c>
      <c r="J35" s="68" t="s">
        <v>26</v>
      </c>
      <c r="K35" s="68" t="s">
        <v>109</v>
      </c>
      <c r="L35" s="68">
        <v>1</v>
      </c>
      <c r="N35" s="68">
        <v>1</v>
      </c>
      <c r="O35" s="68">
        <v>0.5</v>
      </c>
      <c r="P35" s="68">
        <v>0.6</v>
      </c>
      <c r="Q35" s="43">
        <f t="shared" si="0"/>
        <v>0.55000000000000004</v>
      </c>
      <c r="R35" s="68">
        <v>17.100000000000001</v>
      </c>
      <c r="S35" s="68">
        <v>136</v>
      </c>
      <c r="T35" s="16">
        <f t="shared" si="1"/>
        <v>30</v>
      </c>
      <c r="U35" s="68">
        <v>88</v>
      </c>
      <c r="V35" s="16">
        <f t="shared" si="2"/>
        <v>2640</v>
      </c>
      <c r="W35" s="68">
        <v>3</v>
      </c>
      <c r="X35" s="68" t="s">
        <v>33</v>
      </c>
      <c r="Y35" s="68" t="s">
        <v>67</v>
      </c>
      <c r="Z35" s="68" t="s">
        <v>52</v>
      </c>
      <c r="AA35" s="68" t="s">
        <v>36</v>
      </c>
      <c r="AB35" s="68" t="s">
        <v>158</v>
      </c>
    </row>
    <row r="36" spans="1:28" x14ac:dyDescent="0.15">
      <c r="A36" s="68" t="s">
        <v>23</v>
      </c>
      <c r="B36" s="68" t="s">
        <v>157</v>
      </c>
      <c r="C36" s="68">
        <v>2020</v>
      </c>
      <c r="D36" s="115" t="s">
        <v>253</v>
      </c>
      <c r="E36" s="68" t="s">
        <v>279</v>
      </c>
      <c r="F36" s="68" t="s">
        <v>263</v>
      </c>
      <c r="G36" s="68" t="s">
        <v>30</v>
      </c>
      <c r="H36" s="68" t="s">
        <v>110</v>
      </c>
      <c r="I36" s="68" t="s">
        <v>108</v>
      </c>
      <c r="J36" s="68" t="s">
        <v>26</v>
      </c>
      <c r="K36" s="68" t="s">
        <v>109</v>
      </c>
      <c r="L36" s="68">
        <v>2</v>
      </c>
      <c r="N36" s="68">
        <v>1</v>
      </c>
      <c r="O36" s="68">
        <v>0.2</v>
      </c>
      <c r="P36" s="68">
        <v>0.2</v>
      </c>
      <c r="Q36" s="43">
        <f t="shared" si="0"/>
        <v>0.2</v>
      </c>
      <c r="R36" s="68">
        <v>17.7</v>
      </c>
      <c r="S36" s="68">
        <v>148</v>
      </c>
      <c r="T36" s="16">
        <f t="shared" si="1"/>
        <v>30</v>
      </c>
      <c r="U36" s="68">
        <v>88</v>
      </c>
      <c r="V36" s="16">
        <f t="shared" si="2"/>
        <v>2640</v>
      </c>
      <c r="W36" s="68">
        <v>3</v>
      </c>
      <c r="X36" s="68" t="s">
        <v>33</v>
      </c>
      <c r="Y36" s="68" t="s">
        <v>67</v>
      </c>
      <c r="Z36" s="68" t="s">
        <v>52</v>
      </c>
      <c r="AA36" s="68" t="s">
        <v>36</v>
      </c>
      <c r="AB36" s="68" t="s">
        <v>158</v>
      </c>
    </row>
    <row r="37" spans="1:28" x14ac:dyDescent="0.15">
      <c r="A37" s="68" t="s">
        <v>23</v>
      </c>
      <c r="B37" s="68" t="s">
        <v>157</v>
      </c>
      <c r="C37" s="68">
        <v>2020</v>
      </c>
      <c r="D37" s="115" t="s">
        <v>253</v>
      </c>
      <c r="E37" s="68" t="s">
        <v>279</v>
      </c>
      <c r="F37" s="68" t="s">
        <v>263</v>
      </c>
      <c r="G37" s="68" t="s">
        <v>30</v>
      </c>
      <c r="H37" s="68" t="s">
        <v>110</v>
      </c>
      <c r="I37" s="68" t="s">
        <v>108</v>
      </c>
      <c r="J37" s="68" t="s">
        <v>26</v>
      </c>
      <c r="K37" s="68" t="s">
        <v>109</v>
      </c>
      <c r="L37" s="68">
        <v>3</v>
      </c>
      <c r="N37" s="68">
        <v>1</v>
      </c>
      <c r="O37" s="68">
        <v>0.2</v>
      </c>
      <c r="P37" s="68">
        <v>0.2</v>
      </c>
      <c r="Q37" s="43">
        <f t="shared" si="0"/>
        <v>0.2</v>
      </c>
      <c r="R37" s="68">
        <v>16.100000000000001</v>
      </c>
      <c r="S37" s="68">
        <v>144</v>
      </c>
      <c r="T37" s="16">
        <f t="shared" si="1"/>
        <v>30</v>
      </c>
      <c r="U37" s="68">
        <v>88</v>
      </c>
      <c r="V37" s="16">
        <f t="shared" si="2"/>
        <v>2640</v>
      </c>
      <c r="W37" s="68">
        <v>3</v>
      </c>
      <c r="X37" s="68" t="s">
        <v>33</v>
      </c>
      <c r="Y37" s="68" t="s">
        <v>67</v>
      </c>
      <c r="Z37" s="68" t="s">
        <v>52</v>
      </c>
      <c r="AA37" s="68" t="s">
        <v>36</v>
      </c>
      <c r="AB37" s="68" t="s">
        <v>158</v>
      </c>
    </row>
    <row r="38" spans="1:28" x14ac:dyDescent="0.15">
      <c r="A38" s="68" t="s">
        <v>23</v>
      </c>
      <c r="B38" s="68" t="s">
        <v>157</v>
      </c>
      <c r="C38" s="68">
        <v>2020</v>
      </c>
      <c r="D38" s="115" t="s">
        <v>253</v>
      </c>
      <c r="E38" s="68" t="s">
        <v>279</v>
      </c>
      <c r="F38" s="68" t="s">
        <v>263</v>
      </c>
      <c r="G38" s="68" t="s">
        <v>30</v>
      </c>
      <c r="H38" s="68" t="s">
        <v>166</v>
      </c>
      <c r="I38" s="68" t="s">
        <v>108</v>
      </c>
      <c r="J38" s="68" t="s">
        <v>26</v>
      </c>
      <c r="K38" s="68" t="s">
        <v>109</v>
      </c>
      <c r="L38" s="68">
        <v>1</v>
      </c>
      <c r="N38" s="68">
        <v>5</v>
      </c>
      <c r="O38" s="68">
        <v>0.2</v>
      </c>
      <c r="P38" s="68">
        <v>0.2</v>
      </c>
      <c r="Q38" s="43">
        <f t="shared" si="0"/>
        <v>0.2</v>
      </c>
      <c r="R38" s="68">
        <v>15.9</v>
      </c>
      <c r="S38" s="68">
        <v>96.5</v>
      </c>
      <c r="T38" s="16">
        <f t="shared" si="1"/>
        <v>36</v>
      </c>
      <c r="U38" s="68">
        <v>498</v>
      </c>
      <c r="V38" s="16">
        <f t="shared" si="2"/>
        <v>3585.6</v>
      </c>
      <c r="W38" s="68">
        <v>3</v>
      </c>
      <c r="X38" s="68" t="s">
        <v>33</v>
      </c>
      <c r="Y38" s="68" t="s">
        <v>67</v>
      </c>
      <c r="Z38" s="68" t="s">
        <v>52</v>
      </c>
      <c r="AA38" s="68" t="s">
        <v>36</v>
      </c>
      <c r="AB38" s="68" t="s">
        <v>158</v>
      </c>
    </row>
    <row r="39" spans="1:28" x14ac:dyDescent="0.15">
      <c r="A39" s="68" t="s">
        <v>23</v>
      </c>
      <c r="B39" s="68" t="s">
        <v>157</v>
      </c>
      <c r="C39" s="68">
        <v>2020</v>
      </c>
      <c r="D39" s="115" t="s">
        <v>253</v>
      </c>
      <c r="E39" s="68" t="s">
        <v>279</v>
      </c>
      <c r="F39" s="68" t="s">
        <v>263</v>
      </c>
      <c r="G39" s="68" t="s">
        <v>30</v>
      </c>
      <c r="H39" s="68" t="s">
        <v>166</v>
      </c>
      <c r="I39" s="68" t="s">
        <v>108</v>
      </c>
      <c r="J39" s="68" t="s">
        <v>26</v>
      </c>
      <c r="K39" s="68" t="s">
        <v>109</v>
      </c>
      <c r="L39" s="68">
        <v>2</v>
      </c>
      <c r="N39" s="68">
        <v>5</v>
      </c>
      <c r="O39" s="68">
        <v>0.45</v>
      </c>
      <c r="P39" s="68">
        <v>0.6</v>
      </c>
      <c r="Q39" s="43">
        <f t="shared" si="0"/>
        <v>0.52500000000000002</v>
      </c>
      <c r="R39" s="68">
        <v>15.4</v>
      </c>
      <c r="S39" s="68">
        <v>97</v>
      </c>
      <c r="T39" s="16">
        <f t="shared" si="1"/>
        <v>36</v>
      </c>
      <c r="U39" s="68">
        <v>498</v>
      </c>
      <c r="V39" s="16">
        <f t="shared" si="2"/>
        <v>3585.6</v>
      </c>
      <c r="W39" s="68">
        <v>3</v>
      </c>
      <c r="X39" s="68" t="s">
        <v>33</v>
      </c>
      <c r="Y39" s="68" t="s">
        <v>67</v>
      </c>
      <c r="Z39" s="68" t="s">
        <v>52</v>
      </c>
      <c r="AA39" s="68" t="s">
        <v>36</v>
      </c>
      <c r="AB39" s="68" t="s">
        <v>158</v>
      </c>
    </row>
    <row r="40" spans="1:28" x14ac:dyDescent="0.15">
      <c r="A40" s="68" t="s">
        <v>23</v>
      </c>
      <c r="B40" s="68" t="s">
        <v>157</v>
      </c>
      <c r="C40" s="68">
        <v>2020</v>
      </c>
      <c r="D40" s="115" t="s">
        <v>253</v>
      </c>
      <c r="E40" s="68" t="s">
        <v>279</v>
      </c>
      <c r="F40" s="68" t="s">
        <v>263</v>
      </c>
      <c r="G40" s="68" t="s">
        <v>30</v>
      </c>
      <c r="H40" s="68" t="s">
        <v>166</v>
      </c>
      <c r="I40" s="68" t="s">
        <v>108</v>
      </c>
      <c r="J40" s="68" t="s">
        <v>26</v>
      </c>
      <c r="K40" s="68" t="s">
        <v>109</v>
      </c>
      <c r="L40" s="68">
        <v>3</v>
      </c>
      <c r="N40" s="68">
        <v>5</v>
      </c>
      <c r="O40" s="46">
        <v>0.55000000000000004</v>
      </c>
      <c r="P40" s="46">
        <v>0.6</v>
      </c>
      <c r="Q40" s="43">
        <f t="shared" si="0"/>
        <v>0.57499999999999996</v>
      </c>
      <c r="R40" s="46">
        <v>15.8</v>
      </c>
      <c r="S40" s="46">
        <v>102</v>
      </c>
      <c r="T40" s="16">
        <f t="shared" si="1"/>
        <v>33</v>
      </c>
      <c r="U40" s="46">
        <v>498</v>
      </c>
      <c r="V40" s="16">
        <f t="shared" si="2"/>
        <v>3286.7999999999997</v>
      </c>
      <c r="W40" s="68">
        <v>3</v>
      </c>
      <c r="X40" s="68" t="s">
        <v>33</v>
      </c>
      <c r="Y40" s="68" t="s">
        <v>67</v>
      </c>
      <c r="Z40" s="68" t="s">
        <v>52</v>
      </c>
      <c r="AA40" s="68" t="s">
        <v>36</v>
      </c>
      <c r="AB40" s="68" t="s">
        <v>158</v>
      </c>
    </row>
    <row r="41" spans="1:28" x14ac:dyDescent="0.15">
      <c r="A41" s="68" t="s">
        <v>23</v>
      </c>
      <c r="B41" s="68" t="s">
        <v>157</v>
      </c>
      <c r="C41" s="68">
        <v>2020</v>
      </c>
      <c r="D41" s="115" t="s">
        <v>253</v>
      </c>
      <c r="E41" s="68" t="s">
        <v>280</v>
      </c>
      <c r="F41" s="68" t="s">
        <v>265</v>
      </c>
      <c r="G41" s="68" t="s">
        <v>25</v>
      </c>
      <c r="H41" s="68" t="s">
        <v>110</v>
      </c>
      <c r="I41" s="68" t="s">
        <v>108</v>
      </c>
      <c r="J41" s="68" t="s">
        <v>26</v>
      </c>
      <c r="K41" s="68" t="s">
        <v>109</v>
      </c>
      <c r="L41" s="68">
        <v>1</v>
      </c>
      <c r="N41" s="68">
        <v>1</v>
      </c>
      <c r="O41" s="68">
        <v>0.55000000000000004</v>
      </c>
      <c r="P41" s="68">
        <v>0.7</v>
      </c>
      <c r="Q41" s="43">
        <f t="shared" si="0"/>
        <v>0.625</v>
      </c>
      <c r="R41" s="68">
        <v>12.1</v>
      </c>
      <c r="S41" s="68">
        <v>119</v>
      </c>
      <c r="T41" s="16">
        <f t="shared" si="1"/>
        <v>30</v>
      </c>
      <c r="U41" s="68">
        <v>98</v>
      </c>
      <c r="V41" s="16">
        <f t="shared" si="2"/>
        <v>2940</v>
      </c>
      <c r="W41" s="68">
        <v>10</v>
      </c>
      <c r="X41" s="68" t="s">
        <v>33</v>
      </c>
      <c r="Y41" s="68" t="s">
        <v>52</v>
      </c>
      <c r="Z41" s="68" t="s">
        <v>67</v>
      </c>
      <c r="AA41" s="68" t="s">
        <v>36</v>
      </c>
      <c r="AB41" s="68" t="s">
        <v>158</v>
      </c>
    </row>
    <row r="42" spans="1:28" x14ac:dyDescent="0.15">
      <c r="A42" s="68" t="s">
        <v>23</v>
      </c>
      <c r="B42" s="68" t="s">
        <v>157</v>
      </c>
      <c r="C42" s="68">
        <v>2020</v>
      </c>
      <c r="D42" s="115" t="s">
        <v>253</v>
      </c>
      <c r="E42" s="68" t="s">
        <v>280</v>
      </c>
      <c r="F42" s="68" t="s">
        <v>265</v>
      </c>
      <c r="G42" s="68" t="s">
        <v>25</v>
      </c>
      <c r="H42" s="68" t="s">
        <v>110</v>
      </c>
      <c r="I42" s="68" t="s">
        <v>108</v>
      </c>
      <c r="J42" s="68" t="s">
        <v>26</v>
      </c>
      <c r="K42" s="68" t="s">
        <v>109</v>
      </c>
      <c r="L42" s="68">
        <v>2</v>
      </c>
      <c r="N42" s="68">
        <v>1</v>
      </c>
      <c r="O42" s="68">
        <v>0.8</v>
      </c>
      <c r="P42" s="68">
        <v>0.9</v>
      </c>
      <c r="Q42" s="43">
        <f t="shared" si="0"/>
        <v>0.85000000000000009</v>
      </c>
      <c r="R42" s="68">
        <v>15.5</v>
      </c>
      <c r="S42" s="68">
        <v>117</v>
      </c>
      <c r="T42" s="16">
        <f t="shared" si="1"/>
        <v>30</v>
      </c>
      <c r="U42" s="68">
        <v>98</v>
      </c>
      <c r="V42" s="16">
        <f t="shared" si="2"/>
        <v>2940</v>
      </c>
      <c r="W42" s="68">
        <v>10</v>
      </c>
      <c r="X42" s="68" t="s">
        <v>33</v>
      </c>
      <c r="Y42" s="68" t="s">
        <v>52</v>
      </c>
      <c r="Z42" s="68" t="s">
        <v>67</v>
      </c>
      <c r="AA42" s="68" t="s">
        <v>36</v>
      </c>
      <c r="AB42" s="68" t="s">
        <v>158</v>
      </c>
    </row>
    <row r="43" spans="1:28" x14ac:dyDescent="0.15">
      <c r="A43" s="68" t="s">
        <v>23</v>
      </c>
      <c r="B43" s="68" t="s">
        <v>157</v>
      </c>
      <c r="C43" s="68">
        <v>2020</v>
      </c>
      <c r="D43" s="115" t="s">
        <v>253</v>
      </c>
      <c r="E43" s="68" t="s">
        <v>280</v>
      </c>
      <c r="F43" s="68" t="s">
        <v>265</v>
      </c>
      <c r="G43" s="68" t="s">
        <v>25</v>
      </c>
      <c r="H43" s="68" t="s">
        <v>110</v>
      </c>
      <c r="I43" s="68" t="s">
        <v>108</v>
      </c>
      <c r="J43" s="68" t="s">
        <v>26</v>
      </c>
      <c r="K43" s="68" t="s">
        <v>109</v>
      </c>
      <c r="L43" s="68">
        <v>3</v>
      </c>
      <c r="N43" s="68">
        <v>1</v>
      </c>
      <c r="O43" s="68">
        <v>0.75</v>
      </c>
      <c r="P43" s="68">
        <v>0.7</v>
      </c>
      <c r="Q43" s="43">
        <f>IF(OR(O43="",P43=""),"",AVERAGE(O43,P43))</f>
        <v>0.72499999999999998</v>
      </c>
      <c r="R43" s="68">
        <v>14.8</v>
      </c>
      <c r="S43" s="68">
        <v>115.5</v>
      </c>
      <c r="T43" s="16">
        <f t="shared" si="1"/>
        <v>30</v>
      </c>
      <c r="U43" s="68">
        <v>98</v>
      </c>
      <c r="V43" s="16">
        <f t="shared" si="2"/>
        <v>2940</v>
      </c>
      <c r="W43" s="68">
        <v>10</v>
      </c>
      <c r="X43" s="68" t="s">
        <v>33</v>
      </c>
      <c r="Y43" s="68" t="s">
        <v>52</v>
      </c>
      <c r="Z43" s="68" t="s">
        <v>67</v>
      </c>
      <c r="AA43" s="68" t="s">
        <v>36</v>
      </c>
      <c r="AB43" s="68" t="s">
        <v>158</v>
      </c>
    </row>
    <row r="44" spans="1:28" x14ac:dyDescent="0.15">
      <c r="A44" s="68" t="s">
        <v>23</v>
      </c>
      <c r="B44" s="68" t="s">
        <v>157</v>
      </c>
      <c r="C44" s="68">
        <v>2020</v>
      </c>
      <c r="D44" s="115" t="s">
        <v>253</v>
      </c>
      <c r="E44" s="68" t="s">
        <v>280</v>
      </c>
      <c r="F44" s="68" t="s">
        <v>265</v>
      </c>
      <c r="G44" s="68" t="s">
        <v>25</v>
      </c>
      <c r="H44" s="68" t="s">
        <v>110</v>
      </c>
      <c r="I44" s="68" t="s">
        <v>108</v>
      </c>
      <c r="J44" s="68" t="s">
        <v>26</v>
      </c>
      <c r="K44" s="68" t="s">
        <v>109</v>
      </c>
      <c r="L44" s="68">
        <v>1</v>
      </c>
      <c r="N44" s="68">
        <v>4</v>
      </c>
      <c r="O44" s="68">
        <v>0.55000000000000004</v>
      </c>
      <c r="P44" s="68">
        <v>0.45</v>
      </c>
      <c r="Q44" s="43">
        <f t="shared" si="0"/>
        <v>0.5</v>
      </c>
      <c r="R44" s="68">
        <v>18.399999999999999</v>
      </c>
      <c r="S44" s="68">
        <v>88</v>
      </c>
      <c r="T44" s="16">
        <f t="shared" si="1"/>
        <v>36</v>
      </c>
      <c r="U44" s="68">
        <v>380</v>
      </c>
      <c r="V44" s="16">
        <f t="shared" si="2"/>
        <v>3420</v>
      </c>
      <c r="W44" s="68">
        <v>10</v>
      </c>
      <c r="X44" s="68" t="s">
        <v>33</v>
      </c>
      <c r="Y44" s="68" t="s">
        <v>52</v>
      </c>
      <c r="Z44" s="68" t="s">
        <v>67</v>
      </c>
      <c r="AA44" s="68" t="s">
        <v>36</v>
      </c>
      <c r="AB44" s="68" t="s">
        <v>158</v>
      </c>
    </row>
    <row r="45" spans="1:28" x14ac:dyDescent="0.15">
      <c r="A45" s="68" t="s">
        <v>23</v>
      </c>
      <c r="B45" s="68" t="s">
        <v>157</v>
      </c>
      <c r="C45" s="68">
        <v>2020</v>
      </c>
      <c r="D45" s="115" t="s">
        <v>253</v>
      </c>
      <c r="E45" s="68" t="s">
        <v>280</v>
      </c>
      <c r="F45" s="68" t="s">
        <v>265</v>
      </c>
      <c r="G45" s="68" t="s">
        <v>25</v>
      </c>
      <c r="H45" s="68" t="s">
        <v>110</v>
      </c>
      <c r="I45" s="68" t="s">
        <v>108</v>
      </c>
      <c r="J45" s="68" t="s">
        <v>26</v>
      </c>
      <c r="K45" s="68" t="s">
        <v>109</v>
      </c>
      <c r="L45" s="68">
        <v>2</v>
      </c>
      <c r="N45" s="68">
        <v>4</v>
      </c>
      <c r="O45" s="68">
        <v>0.5</v>
      </c>
      <c r="P45" s="68">
        <v>0.5</v>
      </c>
      <c r="Q45" s="43">
        <f t="shared" si="0"/>
        <v>0.5</v>
      </c>
      <c r="R45" s="68">
        <v>17.8</v>
      </c>
      <c r="S45" s="68">
        <v>86</v>
      </c>
      <c r="T45" s="16">
        <f t="shared" si="1"/>
        <v>36</v>
      </c>
      <c r="U45" s="68">
        <v>380</v>
      </c>
      <c r="V45" s="16">
        <f t="shared" si="2"/>
        <v>3420</v>
      </c>
      <c r="W45" s="68">
        <v>10</v>
      </c>
      <c r="X45" s="68" t="s">
        <v>33</v>
      </c>
      <c r="Y45" s="68" t="s">
        <v>52</v>
      </c>
      <c r="Z45" s="68" t="s">
        <v>67</v>
      </c>
      <c r="AA45" s="68" t="s">
        <v>36</v>
      </c>
      <c r="AB45" s="68" t="s">
        <v>158</v>
      </c>
    </row>
    <row r="46" spans="1:28" x14ac:dyDescent="0.15">
      <c r="A46" s="68" t="s">
        <v>23</v>
      </c>
      <c r="B46" s="68" t="s">
        <v>157</v>
      </c>
      <c r="C46" s="68">
        <v>2020</v>
      </c>
      <c r="D46" s="115" t="s">
        <v>253</v>
      </c>
      <c r="E46" s="68" t="s">
        <v>280</v>
      </c>
      <c r="F46" s="68" t="s">
        <v>265</v>
      </c>
      <c r="G46" s="68" t="s">
        <v>25</v>
      </c>
      <c r="H46" s="68" t="s">
        <v>110</v>
      </c>
      <c r="I46" s="68" t="s">
        <v>108</v>
      </c>
      <c r="J46" s="68" t="s">
        <v>26</v>
      </c>
      <c r="K46" s="68" t="s">
        <v>109</v>
      </c>
      <c r="L46" s="68">
        <v>3</v>
      </c>
      <c r="N46" s="68">
        <v>4</v>
      </c>
      <c r="O46" s="68">
        <v>0.75</v>
      </c>
      <c r="P46" s="68">
        <v>0.6</v>
      </c>
      <c r="Q46" s="43">
        <v>5</v>
      </c>
      <c r="R46" s="68">
        <v>17.5</v>
      </c>
      <c r="S46" s="68">
        <v>85</v>
      </c>
      <c r="T46" s="16">
        <f t="shared" si="1"/>
        <v>36</v>
      </c>
      <c r="U46" s="68">
        <v>380</v>
      </c>
      <c r="V46" s="16">
        <f t="shared" si="2"/>
        <v>3420</v>
      </c>
      <c r="W46" s="68">
        <v>10</v>
      </c>
      <c r="X46" s="68" t="s">
        <v>33</v>
      </c>
      <c r="Y46" s="68" t="s">
        <v>52</v>
      </c>
      <c r="Z46" s="68" t="s">
        <v>67</v>
      </c>
      <c r="AA46" s="68" t="s">
        <v>36</v>
      </c>
      <c r="AB46" s="68" t="s">
        <v>158</v>
      </c>
    </row>
    <row r="47" spans="1:28" x14ac:dyDescent="0.15">
      <c r="A47" s="68" t="s">
        <v>23</v>
      </c>
      <c r="B47" s="68" t="s">
        <v>157</v>
      </c>
      <c r="C47" s="68">
        <v>2020</v>
      </c>
      <c r="D47" s="115" t="s">
        <v>253</v>
      </c>
      <c r="E47" s="68" t="s">
        <v>280</v>
      </c>
      <c r="F47" s="68" t="s">
        <v>265</v>
      </c>
      <c r="G47" s="68" t="s">
        <v>25</v>
      </c>
      <c r="H47" s="68" t="s">
        <v>110</v>
      </c>
      <c r="I47" s="68" t="s">
        <v>108</v>
      </c>
      <c r="J47" s="68" t="s">
        <v>26</v>
      </c>
      <c r="K47" s="68" t="s">
        <v>109</v>
      </c>
      <c r="L47" s="68">
        <v>1</v>
      </c>
      <c r="N47" s="68">
        <v>8</v>
      </c>
      <c r="O47" s="68">
        <v>0.65</v>
      </c>
      <c r="P47" s="68">
        <v>0.5</v>
      </c>
      <c r="Q47" s="43">
        <f t="shared" si="0"/>
        <v>0.57499999999999996</v>
      </c>
      <c r="R47" s="68">
        <v>15</v>
      </c>
      <c r="S47" s="68">
        <v>108.5</v>
      </c>
      <c r="T47" s="16">
        <f t="shared" si="1"/>
        <v>33</v>
      </c>
      <c r="U47" s="68">
        <v>698</v>
      </c>
      <c r="V47" s="16">
        <f t="shared" si="2"/>
        <v>2879.25</v>
      </c>
      <c r="W47" s="68">
        <v>10</v>
      </c>
      <c r="X47" s="68" t="s">
        <v>33</v>
      </c>
      <c r="Y47" s="68" t="s">
        <v>52</v>
      </c>
      <c r="Z47" s="68" t="s">
        <v>67</v>
      </c>
      <c r="AA47" s="68" t="s">
        <v>36</v>
      </c>
      <c r="AB47" s="68" t="s">
        <v>158</v>
      </c>
    </row>
    <row r="48" spans="1:28" x14ac:dyDescent="0.15">
      <c r="A48" s="68" t="s">
        <v>23</v>
      </c>
      <c r="B48" s="68" t="s">
        <v>157</v>
      </c>
      <c r="C48" s="68">
        <v>2020</v>
      </c>
      <c r="D48" s="115" t="s">
        <v>253</v>
      </c>
      <c r="E48" s="68" t="s">
        <v>280</v>
      </c>
      <c r="F48" s="68" t="s">
        <v>265</v>
      </c>
      <c r="G48" s="68" t="s">
        <v>25</v>
      </c>
      <c r="H48" s="68" t="s">
        <v>110</v>
      </c>
      <c r="I48" s="68" t="s">
        <v>108</v>
      </c>
      <c r="J48" s="68" t="s">
        <v>26</v>
      </c>
      <c r="K48" s="68" t="s">
        <v>109</v>
      </c>
      <c r="L48" s="68">
        <v>2</v>
      </c>
      <c r="N48" s="68">
        <v>8</v>
      </c>
      <c r="O48" s="68">
        <v>0.6</v>
      </c>
      <c r="P48" s="68">
        <v>0.65</v>
      </c>
      <c r="Q48" s="43">
        <f t="shared" si="0"/>
        <v>0.625</v>
      </c>
      <c r="R48" s="68">
        <v>15.5</v>
      </c>
      <c r="S48" s="68">
        <v>106.5</v>
      </c>
      <c r="T48" s="16">
        <f t="shared" si="1"/>
        <v>33</v>
      </c>
      <c r="U48" s="68">
        <v>698</v>
      </c>
      <c r="V48" s="16">
        <f t="shared" si="2"/>
        <v>2879.25</v>
      </c>
      <c r="W48" s="68">
        <v>10</v>
      </c>
      <c r="X48" s="68" t="s">
        <v>33</v>
      </c>
      <c r="Y48" s="68" t="s">
        <v>52</v>
      </c>
      <c r="Z48" s="68" t="s">
        <v>67</v>
      </c>
      <c r="AA48" s="68" t="s">
        <v>36</v>
      </c>
      <c r="AB48" s="68" t="s">
        <v>158</v>
      </c>
    </row>
    <row r="49" spans="1:28" x14ac:dyDescent="0.15">
      <c r="A49" s="68" t="s">
        <v>23</v>
      </c>
      <c r="B49" s="68" t="s">
        <v>157</v>
      </c>
      <c r="C49" s="68">
        <v>2020</v>
      </c>
      <c r="D49" s="115" t="s">
        <v>253</v>
      </c>
      <c r="E49" s="68" t="s">
        <v>280</v>
      </c>
      <c r="F49" s="68" t="s">
        <v>265</v>
      </c>
      <c r="G49" s="68" t="s">
        <v>25</v>
      </c>
      <c r="H49" s="68" t="s">
        <v>110</v>
      </c>
      <c r="I49" s="68" t="s">
        <v>108</v>
      </c>
      <c r="J49" s="68" t="s">
        <v>26</v>
      </c>
      <c r="K49" s="68" t="s">
        <v>109</v>
      </c>
      <c r="L49" s="68">
        <v>3</v>
      </c>
      <c r="N49" s="68">
        <v>8</v>
      </c>
      <c r="O49" s="68">
        <v>0.6</v>
      </c>
      <c r="P49" s="68">
        <v>0.5</v>
      </c>
      <c r="Q49" s="43">
        <f t="shared" si="0"/>
        <v>0.55000000000000004</v>
      </c>
      <c r="R49" s="68">
        <v>16.600000000000001</v>
      </c>
      <c r="S49" s="68">
        <v>111.5</v>
      </c>
      <c r="T49" s="16">
        <f t="shared" si="1"/>
        <v>33</v>
      </c>
      <c r="U49" s="68">
        <v>698</v>
      </c>
      <c r="V49" s="16">
        <f t="shared" si="2"/>
        <v>2879.25</v>
      </c>
      <c r="W49" s="68">
        <v>10</v>
      </c>
      <c r="X49" s="68" t="s">
        <v>33</v>
      </c>
      <c r="Y49" s="68" t="s">
        <v>52</v>
      </c>
      <c r="Z49" s="68" t="s">
        <v>67</v>
      </c>
      <c r="AA49" s="68" t="s">
        <v>36</v>
      </c>
      <c r="AB49" s="68" t="s">
        <v>158</v>
      </c>
    </row>
    <row r="50" spans="1:28" x14ac:dyDescent="0.15">
      <c r="A50" s="68" t="s">
        <v>23</v>
      </c>
      <c r="B50" s="68" t="s">
        <v>157</v>
      </c>
      <c r="C50" s="68">
        <v>2020</v>
      </c>
      <c r="D50" s="115" t="s">
        <v>253</v>
      </c>
      <c r="E50" s="68" t="s">
        <v>280</v>
      </c>
      <c r="F50" s="68" t="s">
        <v>265</v>
      </c>
      <c r="G50" s="68" t="s">
        <v>25</v>
      </c>
      <c r="H50" s="68" t="s">
        <v>166</v>
      </c>
      <c r="I50" s="68" t="s">
        <v>108</v>
      </c>
      <c r="J50" s="68" t="s">
        <v>26</v>
      </c>
      <c r="K50" s="68" t="s">
        <v>109</v>
      </c>
      <c r="L50" s="68">
        <v>1</v>
      </c>
      <c r="N50" s="68">
        <v>1</v>
      </c>
      <c r="O50" s="68">
        <v>0.55000000000000004</v>
      </c>
      <c r="P50" s="68">
        <v>0.45</v>
      </c>
      <c r="Q50" s="43">
        <f t="shared" si="0"/>
        <v>0.5</v>
      </c>
      <c r="R50" s="68">
        <v>16.100000000000001</v>
      </c>
      <c r="S50" s="68">
        <v>126.5</v>
      </c>
      <c r="T50" s="16">
        <f t="shared" si="1"/>
        <v>30</v>
      </c>
      <c r="U50" s="68">
        <v>138</v>
      </c>
      <c r="V50" s="16">
        <f t="shared" si="2"/>
        <v>4140</v>
      </c>
      <c r="W50" s="68">
        <v>10</v>
      </c>
      <c r="X50" s="68" t="s">
        <v>33</v>
      </c>
      <c r="Y50" s="68" t="s">
        <v>52</v>
      </c>
      <c r="Z50" s="68" t="s">
        <v>67</v>
      </c>
      <c r="AA50" s="68" t="s">
        <v>36</v>
      </c>
      <c r="AB50" s="68" t="s">
        <v>158</v>
      </c>
    </row>
    <row r="51" spans="1:28" x14ac:dyDescent="0.15">
      <c r="A51" s="68" t="s">
        <v>23</v>
      </c>
      <c r="B51" s="68" t="s">
        <v>157</v>
      </c>
      <c r="C51" s="68">
        <v>2020</v>
      </c>
      <c r="D51" s="115" t="s">
        <v>253</v>
      </c>
      <c r="E51" s="68" t="s">
        <v>280</v>
      </c>
      <c r="F51" s="68" t="s">
        <v>265</v>
      </c>
      <c r="G51" s="68" t="s">
        <v>25</v>
      </c>
      <c r="H51" s="68" t="s">
        <v>166</v>
      </c>
      <c r="I51" s="68" t="s">
        <v>108</v>
      </c>
      <c r="J51" s="68" t="s">
        <v>26</v>
      </c>
      <c r="K51" s="68" t="s">
        <v>109</v>
      </c>
      <c r="L51" s="68">
        <v>2</v>
      </c>
      <c r="N51" s="68">
        <v>1</v>
      </c>
      <c r="O51" s="68">
        <v>0.5</v>
      </c>
      <c r="P51" s="68">
        <v>0.5</v>
      </c>
      <c r="Q51" s="43">
        <f t="shared" si="0"/>
        <v>0.5</v>
      </c>
      <c r="R51" s="68">
        <v>15.8</v>
      </c>
      <c r="S51" s="68">
        <v>129</v>
      </c>
      <c r="T51" s="16">
        <f t="shared" si="1"/>
        <v>30</v>
      </c>
      <c r="U51" s="68">
        <v>138</v>
      </c>
      <c r="V51" s="16">
        <f t="shared" si="2"/>
        <v>4140</v>
      </c>
      <c r="W51" s="68">
        <v>10</v>
      </c>
      <c r="X51" s="68" t="s">
        <v>33</v>
      </c>
      <c r="Y51" s="68" t="s">
        <v>52</v>
      </c>
      <c r="Z51" s="68" t="s">
        <v>67</v>
      </c>
      <c r="AA51" s="68" t="s">
        <v>36</v>
      </c>
      <c r="AB51" s="68" t="s">
        <v>158</v>
      </c>
    </row>
    <row r="52" spans="1:28" x14ac:dyDescent="0.15">
      <c r="A52" s="68" t="s">
        <v>23</v>
      </c>
      <c r="B52" s="68" t="s">
        <v>157</v>
      </c>
      <c r="C52" s="68">
        <v>2020</v>
      </c>
      <c r="D52" s="115" t="s">
        <v>253</v>
      </c>
      <c r="E52" s="68" t="s">
        <v>280</v>
      </c>
      <c r="F52" s="68" t="s">
        <v>265</v>
      </c>
      <c r="G52" s="68" t="s">
        <v>25</v>
      </c>
      <c r="H52" s="68" t="s">
        <v>166</v>
      </c>
      <c r="I52" s="68" t="s">
        <v>108</v>
      </c>
      <c r="J52" s="68" t="s">
        <v>26</v>
      </c>
      <c r="K52" s="68" t="s">
        <v>109</v>
      </c>
      <c r="L52" s="68">
        <v>3</v>
      </c>
      <c r="N52" s="68">
        <v>1</v>
      </c>
      <c r="O52" s="68">
        <v>0.2</v>
      </c>
      <c r="P52" s="68">
        <v>0.45</v>
      </c>
      <c r="Q52" s="43">
        <f t="shared" si="0"/>
        <v>0.32500000000000001</v>
      </c>
      <c r="R52" s="68">
        <v>16.100000000000001</v>
      </c>
      <c r="S52" s="68">
        <v>125.5</v>
      </c>
      <c r="T52" s="16">
        <f t="shared" si="1"/>
        <v>30</v>
      </c>
      <c r="U52" s="68">
        <v>138</v>
      </c>
      <c r="V52" s="16">
        <f t="shared" si="2"/>
        <v>4140</v>
      </c>
      <c r="W52" s="68">
        <v>10</v>
      </c>
      <c r="X52" s="68" t="s">
        <v>33</v>
      </c>
      <c r="Y52" s="68" t="s">
        <v>52</v>
      </c>
      <c r="Z52" s="68" t="s">
        <v>67</v>
      </c>
      <c r="AA52" s="68" t="s">
        <v>36</v>
      </c>
      <c r="AB52" s="68" t="s">
        <v>158</v>
      </c>
    </row>
    <row r="53" spans="1:28" x14ac:dyDescent="0.15">
      <c r="A53" s="68" t="s">
        <v>23</v>
      </c>
      <c r="B53" s="68" t="s">
        <v>157</v>
      </c>
      <c r="C53" s="68">
        <v>2020</v>
      </c>
      <c r="D53" s="115" t="s">
        <v>253</v>
      </c>
      <c r="E53" s="68" t="s">
        <v>280</v>
      </c>
      <c r="F53" s="68" t="s">
        <v>265</v>
      </c>
      <c r="G53" s="68" t="s">
        <v>25</v>
      </c>
      <c r="H53" s="68" t="s">
        <v>166</v>
      </c>
      <c r="I53" s="68" t="s">
        <v>108</v>
      </c>
      <c r="J53" s="68" t="s">
        <v>26</v>
      </c>
      <c r="K53" s="68" t="s">
        <v>109</v>
      </c>
      <c r="L53" s="68">
        <v>1</v>
      </c>
      <c r="N53" s="68">
        <v>4</v>
      </c>
      <c r="O53" s="68">
        <v>0.2</v>
      </c>
      <c r="P53" s="68">
        <v>0.2</v>
      </c>
      <c r="Q53" s="43">
        <f t="shared" si="0"/>
        <v>0.2</v>
      </c>
      <c r="R53" s="68">
        <v>15.8</v>
      </c>
      <c r="S53" s="68">
        <v>101</v>
      </c>
      <c r="T53" s="16">
        <f t="shared" si="1"/>
        <v>33</v>
      </c>
      <c r="U53" s="68">
        <v>498</v>
      </c>
      <c r="V53" s="16">
        <f t="shared" si="2"/>
        <v>4108.5</v>
      </c>
      <c r="W53" s="68">
        <v>10</v>
      </c>
      <c r="X53" s="68" t="s">
        <v>33</v>
      </c>
      <c r="Y53" s="68" t="s">
        <v>52</v>
      </c>
      <c r="Z53" s="68" t="s">
        <v>67</v>
      </c>
      <c r="AA53" s="68" t="s">
        <v>36</v>
      </c>
      <c r="AB53" s="68" t="s">
        <v>158</v>
      </c>
    </row>
    <row r="54" spans="1:28" x14ac:dyDescent="0.15">
      <c r="A54" s="68" t="s">
        <v>23</v>
      </c>
      <c r="B54" s="68" t="s">
        <v>157</v>
      </c>
      <c r="C54" s="68">
        <v>2020</v>
      </c>
      <c r="D54" s="115" t="s">
        <v>253</v>
      </c>
      <c r="E54" s="68" t="s">
        <v>280</v>
      </c>
      <c r="F54" s="68" t="s">
        <v>265</v>
      </c>
      <c r="G54" s="68" t="s">
        <v>25</v>
      </c>
      <c r="H54" s="68" t="s">
        <v>166</v>
      </c>
      <c r="I54" s="68" t="s">
        <v>108</v>
      </c>
      <c r="J54" s="68" t="s">
        <v>26</v>
      </c>
      <c r="K54" s="68" t="s">
        <v>109</v>
      </c>
      <c r="L54" s="68">
        <v>2</v>
      </c>
      <c r="N54" s="68">
        <v>4</v>
      </c>
      <c r="O54" s="68">
        <v>0.2</v>
      </c>
      <c r="P54" s="68">
        <v>0.2</v>
      </c>
      <c r="Q54" s="43">
        <f t="shared" si="0"/>
        <v>0.2</v>
      </c>
      <c r="R54" s="68">
        <v>15.8</v>
      </c>
      <c r="S54" s="68">
        <v>102.5</v>
      </c>
      <c r="T54" s="16">
        <f t="shared" si="1"/>
        <v>33</v>
      </c>
      <c r="U54" s="68">
        <v>498</v>
      </c>
      <c r="V54" s="16">
        <f t="shared" si="2"/>
        <v>4108.5</v>
      </c>
      <c r="W54" s="68">
        <v>10</v>
      </c>
      <c r="X54" s="68" t="s">
        <v>33</v>
      </c>
      <c r="Y54" s="68" t="s">
        <v>52</v>
      </c>
      <c r="Z54" s="68" t="s">
        <v>67</v>
      </c>
      <c r="AA54" s="68" t="s">
        <v>36</v>
      </c>
      <c r="AB54" s="68" t="s">
        <v>158</v>
      </c>
    </row>
    <row r="55" spans="1:28" x14ac:dyDescent="0.15">
      <c r="A55" s="68" t="s">
        <v>23</v>
      </c>
      <c r="B55" s="68" t="s">
        <v>157</v>
      </c>
      <c r="C55" s="68">
        <v>2020</v>
      </c>
      <c r="D55" s="115" t="s">
        <v>253</v>
      </c>
      <c r="E55" s="68" t="s">
        <v>280</v>
      </c>
      <c r="F55" s="68" t="s">
        <v>265</v>
      </c>
      <c r="G55" s="68" t="s">
        <v>25</v>
      </c>
      <c r="H55" s="68" t="s">
        <v>166</v>
      </c>
      <c r="I55" s="68" t="s">
        <v>108</v>
      </c>
      <c r="J55" s="68" t="s">
        <v>26</v>
      </c>
      <c r="K55" s="68" t="s">
        <v>109</v>
      </c>
      <c r="L55" s="68">
        <v>3</v>
      </c>
      <c r="N55" s="68">
        <v>4</v>
      </c>
      <c r="O55" s="68">
        <v>0.45</v>
      </c>
      <c r="P55" s="68">
        <v>0.2</v>
      </c>
      <c r="Q55" s="43">
        <f t="shared" si="0"/>
        <v>0.32500000000000001</v>
      </c>
      <c r="R55" s="68">
        <v>15.5</v>
      </c>
      <c r="S55" s="68">
        <v>102</v>
      </c>
      <c r="T55" s="16">
        <f t="shared" si="1"/>
        <v>33</v>
      </c>
      <c r="U55" s="68">
        <v>498</v>
      </c>
      <c r="V55" s="16">
        <f t="shared" si="2"/>
        <v>4108.5</v>
      </c>
      <c r="W55" s="68">
        <v>10</v>
      </c>
      <c r="X55" s="68" t="s">
        <v>33</v>
      </c>
      <c r="Y55" s="68" t="s">
        <v>52</v>
      </c>
      <c r="Z55" s="68" t="s">
        <v>67</v>
      </c>
      <c r="AA55" s="68" t="s">
        <v>36</v>
      </c>
      <c r="AB55" s="68" t="s">
        <v>158</v>
      </c>
    </row>
    <row r="56" spans="1:28" x14ac:dyDescent="0.15">
      <c r="A56" s="68" t="s">
        <v>23</v>
      </c>
      <c r="B56" s="68" t="s">
        <v>157</v>
      </c>
      <c r="C56" s="68">
        <v>2020</v>
      </c>
      <c r="D56" s="115" t="s">
        <v>253</v>
      </c>
      <c r="E56" s="68" t="s">
        <v>280</v>
      </c>
      <c r="F56" s="68" t="s">
        <v>265</v>
      </c>
      <c r="G56" s="68" t="s">
        <v>25</v>
      </c>
      <c r="H56" s="68" t="s">
        <v>166</v>
      </c>
      <c r="I56" s="68" t="s">
        <v>108</v>
      </c>
      <c r="J56" s="68" t="s">
        <v>26</v>
      </c>
      <c r="K56" s="68" t="s">
        <v>109</v>
      </c>
      <c r="L56" s="68">
        <v>1</v>
      </c>
      <c r="N56" s="68">
        <v>8</v>
      </c>
      <c r="O56" s="68">
        <v>0.2</v>
      </c>
      <c r="P56" s="68">
        <v>0.2</v>
      </c>
      <c r="Q56" s="43">
        <f t="shared" si="0"/>
        <v>0.2</v>
      </c>
      <c r="R56" s="68">
        <v>15.6</v>
      </c>
      <c r="S56" s="68">
        <v>86</v>
      </c>
      <c r="T56" s="16">
        <f t="shared" si="1"/>
        <v>36</v>
      </c>
      <c r="U56" s="68">
        <v>980</v>
      </c>
      <c r="V56" s="16">
        <f t="shared" si="2"/>
        <v>4410</v>
      </c>
      <c r="W56" s="68">
        <v>10</v>
      </c>
      <c r="X56" s="68" t="s">
        <v>33</v>
      </c>
      <c r="Y56" s="68" t="s">
        <v>52</v>
      </c>
      <c r="Z56" s="68" t="s">
        <v>67</v>
      </c>
      <c r="AA56" s="68" t="s">
        <v>36</v>
      </c>
      <c r="AB56" s="68" t="s">
        <v>158</v>
      </c>
    </row>
    <row r="57" spans="1:28" x14ac:dyDescent="0.15">
      <c r="A57" s="68" t="s">
        <v>23</v>
      </c>
      <c r="B57" s="68" t="s">
        <v>157</v>
      </c>
      <c r="C57" s="68">
        <v>2020</v>
      </c>
      <c r="D57" s="115" t="s">
        <v>253</v>
      </c>
      <c r="E57" s="68" t="s">
        <v>280</v>
      </c>
      <c r="F57" s="68" t="s">
        <v>265</v>
      </c>
      <c r="G57" s="68" t="s">
        <v>25</v>
      </c>
      <c r="H57" s="68" t="s">
        <v>166</v>
      </c>
      <c r="I57" s="68" t="s">
        <v>108</v>
      </c>
      <c r="J57" s="68" t="s">
        <v>26</v>
      </c>
      <c r="K57" s="68" t="s">
        <v>109</v>
      </c>
      <c r="L57" s="68">
        <v>2</v>
      </c>
      <c r="N57" s="68">
        <v>8</v>
      </c>
      <c r="O57" s="68">
        <v>0.45</v>
      </c>
      <c r="P57" s="68">
        <v>0.2</v>
      </c>
      <c r="Q57" s="43">
        <f t="shared" si="0"/>
        <v>0.32500000000000001</v>
      </c>
      <c r="R57" s="68">
        <v>15.5</v>
      </c>
      <c r="S57" s="68">
        <v>87</v>
      </c>
      <c r="T57" s="16">
        <f t="shared" si="1"/>
        <v>36</v>
      </c>
      <c r="U57" s="68">
        <v>980</v>
      </c>
      <c r="V57" s="16">
        <f t="shared" si="2"/>
        <v>4410</v>
      </c>
      <c r="W57" s="68">
        <v>10</v>
      </c>
      <c r="X57" s="68" t="s">
        <v>33</v>
      </c>
      <c r="Y57" s="68" t="s">
        <v>52</v>
      </c>
      <c r="Z57" s="68" t="s">
        <v>67</v>
      </c>
      <c r="AA57" s="68" t="s">
        <v>36</v>
      </c>
      <c r="AB57" s="68" t="s">
        <v>158</v>
      </c>
    </row>
    <row r="58" spans="1:28" x14ac:dyDescent="0.15">
      <c r="A58" s="68" t="s">
        <v>23</v>
      </c>
      <c r="B58" s="68" t="s">
        <v>157</v>
      </c>
      <c r="C58" s="68">
        <v>2020</v>
      </c>
      <c r="D58" s="115" t="s">
        <v>253</v>
      </c>
      <c r="E58" s="68" t="s">
        <v>280</v>
      </c>
      <c r="F58" s="68" t="s">
        <v>265</v>
      </c>
      <c r="G58" s="68" t="s">
        <v>25</v>
      </c>
      <c r="H58" s="68" t="s">
        <v>166</v>
      </c>
      <c r="I58" s="68" t="s">
        <v>108</v>
      </c>
      <c r="J58" s="68" t="s">
        <v>26</v>
      </c>
      <c r="K58" s="68" t="s">
        <v>109</v>
      </c>
      <c r="L58" s="68">
        <v>3</v>
      </c>
      <c r="N58" s="68">
        <v>8</v>
      </c>
      <c r="O58" s="68">
        <v>0.2</v>
      </c>
      <c r="P58" s="68">
        <v>0.2</v>
      </c>
      <c r="Q58" s="43">
        <f t="shared" si="0"/>
        <v>0.2</v>
      </c>
      <c r="R58" s="68">
        <v>15.5</v>
      </c>
      <c r="S58" s="68">
        <v>86</v>
      </c>
      <c r="T58" s="16">
        <f t="shared" si="1"/>
        <v>36</v>
      </c>
      <c r="U58" s="68">
        <v>980</v>
      </c>
      <c r="V58" s="16">
        <f t="shared" si="2"/>
        <v>4410</v>
      </c>
      <c r="W58" s="68">
        <v>10</v>
      </c>
      <c r="X58" s="68" t="s">
        <v>33</v>
      </c>
      <c r="Y58" s="68" t="s">
        <v>52</v>
      </c>
      <c r="Z58" s="68" t="s">
        <v>67</v>
      </c>
      <c r="AA58" s="68" t="s">
        <v>36</v>
      </c>
      <c r="AB58" s="68" t="s">
        <v>158</v>
      </c>
    </row>
    <row r="59" spans="1:28" x14ac:dyDescent="0.15">
      <c r="A59" s="68" t="s">
        <v>23</v>
      </c>
      <c r="B59" s="68" t="s">
        <v>157</v>
      </c>
      <c r="C59" s="68">
        <v>2020</v>
      </c>
      <c r="D59" s="115" t="s">
        <v>253</v>
      </c>
      <c r="E59" s="68" t="s">
        <v>266</v>
      </c>
      <c r="F59" s="68" t="s">
        <v>267</v>
      </c>
      <c r="G59" s="68" t="s">
        <v>25</v>
      </c>
      <c r="H59" s="68" t="s">
        <v>110</v>
      </c>
      <c r="I59" s="68" t="s">
        <v>108</v>
      </c>
      <c r="J59" s="68" t="s">
        <v>26</v>
      </c>
      <c r="K59" s="68" t="s">
        <v>109</v>
      </c>
      <c r="L59" s="68">
        <v>1</v>
      </c>
      <c r="N59" s="68">
        <v>1</v>
      </c>
      <c r="O59" s="68">
        <v>0.2</v>
      </c>
      <c r="P59" s="68">
        <v>0.45</v>
      </c>
      <c r="Q59" s="43">
        <f t="shared" si="0"/>
        <v>0.32500000000000001</v>
      </c>
      <c r="R59" s="68">
        <v>16.3</v>
      </c>
      <c r="S59" s="68">
        <v>114.5</v>
      </c>
      <c r="T59" s="16">
        <f t="shared" si="1"/>
        <v>30</v>
      </c>
      <c r="U59" s="68">
        <v>99</v>
      </c>
      <c r="V59" s="16">
        <f t="shared" si="2"/>
        <v>2970</v>
      </c>
      <c r="W59" s="68">
        <v>6</v>
      </c>
      <c r="X59" s="68" t="s">
        <v>33</v>
      </c>
      <c r="Y59" s="68" t="s">
        <v>67</v>
      </c>
      <c r="Z59" s="68" t="s">
        <v>52</v>
      </c>
      <c r="AA59" s="68" t="s">
        <v>36</v>
      </c>
      <c r="AB59" s="68" t="s">
        <v>158</v>
      </c>
    </row>
    <row r="60" spans="1:28" x14ac:dyDescent="0.15">
      <c r="A60" s="68" t="s">
        <v>23</v>
      </c>
      <c r="B60" s="68" t="s">
        <v>157</v>
      </c>
      <c r="C60" s="68">
        <v>2020</v>
      </c>
      <c r="D60" s="115" t="s">
        <v>253</v>
      </c>
      <c r="E60" s="68" t="s">
        <v>266</v>
      </c>
      <c r="F60" s="68" t="s">
        <v>267</v>
      </c>
      <c r="G60" s="68" t="s">
        <v>25</v>
      </c>
      <c r="H60" s="68" t="s">
        <v>110</v>
      </c>
      <c r="I60" s="68" t="s">
        <v>108</v>
      </c>
      <c r="J60" s="68" t="s">
        <v>26</v>
      </c>
      <c r="K60" s="68" t="s">
        <v>109</v>
      </c>
      <c r="L60" s="68">
        <v>2</v>
      </c>
      <c r="N60" s="68">
        <v>1</v>
      </c>
      <c r="O60" s="68">
        <v>0.2</v>
      </c>
      <c r="P60" s="68">
        <v>0.2</v>
      </c>
      <c r="Q60" s="43">
        <f t="shared" si="0"/>
        <v>0.2</v>
      </c>
      <c r="R60" s="68">
        <v>16.2</v>
      </c>
      <c r="S60" s="68">
        <v>116.5</v>
      </c>
      <c r="T60" s="16">
        <f t="shared" si="1"/>
        <v>30</v>
      </c>
      <c r="U60" s="68">
        <v>99</v>
      </c>
      <c r="V60" s="16">
        <f t="shared" si="2"/>
        <v>2970</v>
      </c>
      <c r="W60" s="68">
        <v>6</v>
      </c>
      <c r="X60" s="68" t="s">
        <v>33</v>
      </c>
      <c r="Y60" s="68" t="s">
        <v>67</v>
      </c>
      <c r="Z60" s="68" t="s">
        <v>52</v>
      </c>
      <c r="AA60" s="68" t="s">
        <v>36</v>
      </c>
      <c r="AB60" s="68" t="s">
        <v>158</v>
      </c>
    </row>
    <row r="61" spans="1:28" x14ac:dyDescent="0.15">
      <c r="A61" s="68" t="s">
        <v>23</v>
      </c>
      <c r="B61" s="68" t="s">
        <v>157</v>
      </c>
      <c r="C61" s="68">
        <v>2020</v>
      </c>
      <c r="D61" s="115" t="s">
        <v>253</v>
      </c>
      <c r="E61" s="68" t="s">
        <v>266</v>
      </c>
      <c r="F61" s="68" t="s">
        <v>267</v>
      </c>
      <c r="G61" s="68" t="s">
        <v>25</v>
      </c>
      <c r="H61" s="68" t="s">
        <v>110</v>
      </c>
      <c r="I61" s="68" t="s">
        <v>108</v>
      </c>
      <c r="J61" s="68" t="s">
        <v>26</v>
      </c>
      <c r="K61" s="68" t="s">
        <v>109</v>
      </c>
      <c r="L61" s="68">
        <v>3</v>
      </c>
      <c r="N61" s="68">
        <v>1</v>
      </c>
      <c r="O61" s="68">
        <v>0.2</v>
      </c>
      <c r="P61" s="68">
        <v>0.2</v>
      </c>
      <c r="Q61" s="43">
        <f t="shared" si="0"/>
        <v>0.2</v>
      </c>
      <c r="R61" s="68">
        <v>15.8</v>
      </c>
      <c r="S61" s="68">
        <v>121.5</v>
      </c>
      <c r="T61" s="16">
        <f t="shared" si="1"/>
        <v>30</v>
      </c>
      <c r="U61" s="68">
        <v>99</v>
      </c>
      <c r="V61" s="16">
        <f t="shared" si="2"/>
        <v>2970</v>
      </c>
      <c r="W61" s="68">
        <v>6</v>
      </c>
      <c r="X61" s="68" t="s">
        <v>33</v>
      </c>
      <c r="Y61" s="68" t="s">
        <v>67</v>
      </c>
      <c r="Z61" s="68" t="s">
        <v>52</v>
      </c>
      <c r="AA61" s="68" t="s">
        <v>36</v>
      </c>
      <c r="AB61" s="68" t="s">
        <v>158</v>
      </c>
    </row>
    <row r="62" spans="1:28" x14ac:dyDescent="0.15">
      <c r="A62" s="68" t="s">
        <v>23</v>
      </c>
      <c r="B62" s="68" t="s">
        <v>157</v>
      </c>
      <c r="C62" s="68">
        <v>2020</v>
      </c>
      <c r="D62" s="115" t="s">
        <v>253</v>
      </c>
      <c r="E62" s="68" t="s">
        <v>266</v>
      </c>
      <c r="F62" s="68" t="s">
        <v>267</v>
      </c>
      <c r="G62" s="68" t="s">
        <v>25</v>
      </c>
      <c r="H62" s="68" t="s">
        <v>110</v>
      </c>
      <c r="I62" s="68" t="s">
        <v>108</v>
      </c>
      <c r="J62" s="68" t="s">
        <v>26</v>
      </c>
      <c r="K62" s="68" t="s">
        <v>109</v>
      </c>
      <c r="L62" s="68">
        <v>1</v>
      </c>
      <c r="N62" s="68">
        <v>5</v>
      </c>
      <c r="O62" s="68">
        <v>0.55000000000000004</v>
      </c>
      <c r="P62" s="68">
        <v>0.6</v>
      </c>
      <c r="Q62" s="43">
        <f t="shared" si="0"/>
        <v>0.57499999999999996</v>
      </c>
      <c r="R62" s="68">
        <v>15.8</v>
      </c>
      <c r="S62" s="68">
        <v>78.5</v>
      </c>
      <c r="T62" s="16">
        <f t="shared" si="1"/>
        <v>39</v>
      </c>
      <c r="U62" s="68">
        <v>377</v>
      </c>
      <c r="V62" s="16">
        <f t="shared" si="2"/>
        <v>2940.6000000000004</v>
      </c>
      <c r="W62" s="68">
        <v>6</v>
      </c>
      <c r="X62" s="68" t="s">
        <v>33</v>
      </c>
      <c r="Y62" s="68" t="s">
        <v>67</v>
      </c>
      <c r="Z62" s="68" t="s">
        <v>52</v>
      </c>
      <c r="AA62" s="68" t="s">
        <v>36</v>
      </c>
      <c r="AB62" s="68" t="s">
        <v>158</v>
      </c>
    </row>
    <row r="63" spans="1:28" x14ac:dyDescent="0.15">
      <c r="A63" s="68" t="s">
        <v>23</v>
      </c>
      <c r="B63" s="68" t="s">
        <v>157</v>
      </c>
      <c r="C63" s="68">
        <v>2020</v>
      </c>
      <c r="D63" s="115" t="s">
        <v>253</v>
      </c>
      <c r="E63" s="68" t="s">
        <v>266</v>
      </c>
      <c r="F63" s="68" t="s">
        <v>267</v>
      </c>
      <c r="G63" s="68" t="s">
        <v>25</v>
      </c>
      <c r="H63" s="68" t="s">
        <v>110</v>
      </c>
      <c r="I63" s="68" t="s">
        <v>108</v>
      </c>
      <c r="J63" s="68" t="s">
        <v>26</v>
      </c>
      <c r="K63" s="68" t="s">
        <v>109</v>
      </c>
      <c r="L63" s="68">
        <v>2</v>
      </c>
      <c r="N63" s="68">
        <v>5</v>
      </c>
      <c r="O63" s="68">
        <v>0.65</v>
      </c>
      <c r="P63" s="68">
        <v>0.5</v>
      </c>
      <c r="Q63" s="43">
        <f t="shared" si="0"/>
        <v>0.57499999999999996</v>
      </c>
      <c r="R63" s="68">
        <v>15.8</v>
      </c>
      <c r="S63" s="68">
        <v>82.5</v>
      </c>
      <c r="T63" s="16">
        <f t="shared" si="1"/>
        <v>39</v>
      </c>
      <c r="U63" s="68">
        <v>377</v>
      </c>
      <c r="V63" s="16">
        <f t="shared" si="2"/>
        <v>2940.6000000000004</v>
      </c>
      <c r="W63" s="68">
        <v>6</v>
      </c>
      <c r="X63" s="68" t="s">
        <v>33</v>
      </c>
      <c r="Y63" s="68" t="s">
        <v>67</v>
      </c>
      <c r="Z63" s="68" t="s">
        <v>52</v>
      </c>
      <c r="AA63" s="68" t="s">
        <v>36</v>
      </c>
      <c r="AB63" s="68" t="s">
        <v>158</v>
      </c>
    </row>
    <row r="64" spans="1:28" x14ac:dyDescent="0.15">
      <c r="A64" s="68" t="s">
        <v>23</v>
      </c>
      <c r="B64" s="68" t="s">
        <v>157</v>
      </c>
      <c r="C64" s="68">
        <v>2020</v>
      </c>
      <c r="D64" s="115" t="s">
        <v>253</v>
      </c>
      <c r="E64" s="68" t="s">
        <v>266</v>
      </c>
      <c r="F64" s="68" t="s">
        <v>267</v>
      </c>
      <c r="G64" s="68" t="s">
        <v>25</v>
      </c>
      <c r="H64" s="68" t="s">
        <v>110</v>
      </c>
      <c r="I64" s="68" t="s">
        <v>108</v>
      </c>
      <c r="J64" s="68" t="s">
        <v>26</v>
      </c>
      <c r="K64" s="68" t="s">
        <v>109</v>
      </c>
      <c r="L64" s="68">
        <v>3</v>
      </c>
      <c r="N64" s="68">
        <v>5</v>
      </c>
      <c r="O64" s="68">
        <v>0.7</v>
      </c>
      <c r="P64" s="68">
        <v>0.9</v>
      </c>
      <c r="Q64" s="43">
        <f t="shared" si="0"/>
        <v>0.8</v>
      </c>
      <c r="R64" s="68">
        <v>16</v>
      </c>
      <c r="S64" s="68">
        <v>79</v>
      </c>
      <c r="T64" s="16">
        <f t="shared" si="1"/>
        <v>39</v>
      </c>
      <c r="U64" s="68">
        <v>377</v>
      </c>
      <c r="V64" s="16">
        <f t="shared" si="2"/>
        <v>2940.6000000000004</v>
      </c>
      <c r="W64" s="68">
        <v>6</v>
      </c>
      <c r="X64" s="68" t="s">
        <v>33</v>
      </c>
      <c r="Y64" s="68" t="s">
        <v>67</v>
      </c>
      <c r="Z64" s="68" t="s">
        <v>52</v>
      </c>
      <c r="AA64" s="68" t="s">
        <v>36</v>
      </c>
      <c r="AB64" s="68" t="s">
        <v>158</v>
      </c>
    </row>
    <row r="65" spans="1:28" x14ac:dyDescent="0.15">
      <c r="A65" s="68" t="s">
        <v>23</v>
      </c>
      <c r="B65" s="68" t="s">
        <v>157</v>
      </c>
      <c r="C65" s="68">
        <v>2020</v>
      </c>
      <c r="D65" s="115" t="s">
        <v>253</v>
      </c>
      <c r="E65" s="68" t="s">
        <v>266</v>
      </c>
      <c r="F65" s="68" t="s">
        <v>267</v>
      </c>
      <c r="G65" s="68" t="s">
        <v>25</v>
      </c>
      <c r="H65" s="68" t="s">
        <v>166</v>
      </c>
      <c r="I65" s="68" t="s">
        <v>108</v>
      </c>
      <c r="J65" s="68" t="s">
        <v>26</v>
      </c>
      <c r="K65" s="68" t="s">
        <v>109</v>
      </c>
      <c r="L65" s="68">
        <v>1</v>
      </c>
      <c r="N65" s="68">
        <v>1</v>
      </c>
      <c r="O65" s="68">
        <v>0.5</v>
      </c>
      <c r="P65" s="68">
        <v>0.65</v>
      </c>
      <c r="Q65" s="43">
        <f t="shared" si="0"/>
        <v>0.57499999999999996</v>
      </c>
      <c r="R65" s="68">
        <v>15.5</v>
      </c>
      <c r="S65" s="68">
        <v>121.5</v>
      </c>
      <c r="T65" s="16">
        <f t="shared" si="1"/>
        <v>30</v>
      </c>
      <c r="U65" s="68">
        <v>99</v>
      </c>
      <c r="V65" s="16">
        <f t="shared" si="2"/>
        <v>2970</v>
      </c>
      <c r="W65" s="68">
        <v>6</v>
      </c>
      <c r="X65" s="68" t="s">
        <v>33</v>
      </c>
      <c r="Y65" s="68" t="s">
        <v>67</v>
      </c>
      <c r="Z65" s="68" t="s">
        <v>52</v>
      </c>
      <c r="AA65" s="68" t="s">
        <v>36</v>
      </c>
      <c r="AB65" s="68" t="s">
        <v>158</v>
      </c>
    </row>
    <row r="66" spans="1:28" x14ac:dyDescent="0.15">
      <c r="A66" s="68" t="s">
        <v>23</v>
      </c>
      <c r="B66" s="68" t="s">
        <v>157</v>
      </c>
      <c r="C66" s="68">
        <v>2020</v>
      </c>
      <c r="D66" s="115" t="s">
        <v>253</v>
      </c>
      <c r="E66" s="68" t="s">
        <v>266</v>
      </c>
      <c r="F66" s="68" t="s">
        <v>267</v>
      </c>
      <c r="G66" s="68" t="s">
        <v>25</v>
      </c>
      <c r="H66" s="68" t="s">
        <v>166</v>
      </c>
      <c r="I66" s="68" t="s">
        <v>108</v>
      </c>
      <c r="J66" s="68" t="s">
        <v>26</v>
      </c>
      <c r="K66" s="68" t="s">
        <v>109</v>
      </c>
      <c r="L66" s="68">
        <v>2</v>
      </c>
      <c r="N66" s="68">
        <v>1</v>
      </c>
      <c r="O66" s="68">
        <v>0.55000000000000004</v>
      </c>
      <c r="P66" s="68">
        <v>0.65</v>
      </c>
      <c r="Q66" s="43">
        <f t="shared" si="0"/>
        <v>0.60000000000000009</v>
      </c>
      <c r="R66" s="68">
        <v>15.8</v>
      </c>
      <c r="S66" s="68">
        <v>124</v>
      </c>
      <c r="T66" s="16">
        <f t="shared" ref="T66:T129" si="3">IF(H66="","",IF(OR(H66="GREEN",H66="GK"),IF(S66&gt;=$AX$2,VLOOKUP(S66,$AX$2:$AY$9,2,1),""),IF(S66&gt;=$AZ$2,VLOOKUP(S66,$AZ$2:$BA$9,2,1),"")))</f>
        <v>30</v>
      </c>
      <c r="U66" s="68">
        <v>99</v>
      </c>
      <c r="V66" s="16">
        <f t="shared" si="2"/>
        <v>2970</v>
      </c>
      <c r="W66" s="68">
        <v>6</v>
      </c>
      <c r="X66" s="68" t="s">
        <v>33</v>
      </c>
      <c r="Y66" s="68" t="s">
        <v>67</v>
      </c>
      <c r="Z66" s="68" t="s">
        <v>52</v>
      </c>
      <c r="AA66" s="68" t="s">
        <v>36</v>
      </c>
      <c r="AB66" s="68" t="s">
        <v>158</v>
      </c>
    </row>
    <row r="67" spans="1:28" x14ac:dyDescent="0.15">
      <c r="A67" s="68" t="s">
        <v>23</v>
      </c>
      <c r="B67" s="68" t="s">
        <v>157</v>
      </c>
      <c r="C67" s="68">
        <v>2020</v>
      </c>
      <c r="D67" s="115" t="s">
        <v>253</v>
      </c>
      <c r="E67" s="68" t="s">
        <v>266</v>
      </c>
      <c r="F67" s="68" t="s">
        <v>267</v>
      </c>
      <c r="G67" s="68" t="s">
        <v>25</v>
      </c>
      <c r="H67" s="68" t="s">
        <v>166</v>
      </c>
      <c r="I67" s="68" t="s">
        <v>108</v>
      </c>
      <c r="J67" s="68" t="s">
        <v>26</v>
      </c>
      <c r="K67" s="68" t="s">
        <v>109</v>
      </c>
      <c r="L67" s="68">
        <v>3</v>
      </c>
      <c r="N67" s="68">
        <v>1</v>
      </c>
      <c r="O67" s="68">
        <v>0.45</v>
      </c>
      <c r="P67" s="68">
        <v>0.7</v>
      </c>
      <c r="Q67" s="43">
        <f t="shared" si="0"/>
        <v>0.57499999999999996</v>
      </c>
      <c r="R67" s="68">
        <v>15.1</v>
      </c>
      <c r="S67" s="68">
        <v>121</v>
      </c>
      <c r="T67" s="16">
        <f t="shared" si="3"/>
        <v>30</v>
      </c>
      <c r="U67" s="68">
        <v>99</v>
      </c>
      <c r="V67" s="16">
        <f t="shared" si="2"/>
        <v>2970</v>
      </c>
      <c r="W67" s="68">
        <v>6</v>
      </c>
      <c r="X67" s="68" t="s">
        <v>33</v>
      </c>
      <c r="Y67" s="68" t="s">
        <v>67</v>
      </c>
      <c r="Z67" s="68" t="s">
        <v>52</v>
      </c>
      <c r="AA67" s="68" t="s">
        <v>36</v>
      </c>
      <c r="AB67" s="68" t="s">
        <v>158</v>
      </c>
    </row>
    <row r="68" spans="1:28" x14ac:dyDescent="0.15">
      <c r="A68" s="68" t="s">
        <v>23</v>
      </c>
      <c r="B68" s="68" t="s">
        <v>157</v>
      </c>
      <c r="C68" s="68">
        <v>2020</v>
      </c>
      <c r="D68" s="115" t="s">
        <v>253</v>
      </c>
      <c r="E68" s="68" t="s">
        <v>266</v>
      </c>
      <c r="F68" s="68" t="s">
        <v>267</v>
      </c>
      <c r="G68" s="68" t="s">
        <v>25</v>
      </c>
      <c r="H68" s="68" t="s">
        <v>166</v>
      </c>
      <c r="I68" s="68" t="s">
        <v>108</v>
      </c>
      <c r="J68" s="68" t="s">
        <v>26</v>
      </c>
      <c r="K68" s="68" t="s">
        <v>109</v>
      </c>
      <c r="L68" s="68">
        <v>1</v>
      </c>
      <c r="N68" s="68">
        <v>4</v>
      </c>
      <c r="O68" s="68">
        <v>0.2</v>
      </c>
      <c r="P68" s="68">
        <v>0.2</v>
      </c>
      <c r="Q68" s="43">
        <f t="shared" si="0"/>
        <v>0.2</v>
      </c>
      <c r="R68" s="68">
        <v>15.1</v>
      </c>
      <c r="S68" s="68">
        <v>78.5</v>
      </c>
      <c r="T68" s="16">
        <f t="shared" si="3"/>
        <v>39</v>
      </c>
      <c r="U68" s="68">
        <v>377</v>
      </c>
      <c r="V68" s="16">
        <f t="shared" si="2"/>
        <v>3675.75</v>
      </c>
      <c r="W68" s="68">
        <v>6</v>
      </c>
      <c r="X68" s="68" t="s">
        <v>33</v>
      </c>
      <c r="Y68" s="68" t="s">
        <v>67</v>
      </c>
      <c r="Z68" s="68" t="s">
        <v>52</v>
      </c>
      <c r="AA68" s="68" t="s">
        <v>36</v>
      </c>
      <c r="AB68" s="68" t="s">
        <v>158</v>
      </c>
    </row>
    <row r="69" spans="1:28" x14ac:dyDescent="0.15">
      <c r="A69" s="68" t="s">
        <v>23</v>
      </c>
      <c r="B69" s="68" t="s">
        <v>157</v>
      </c>
      <c r="C69" s="68">
        <v>2020</v>
      </c>
      <c r="D69" s="115" t="s">
        <v>253</v>
      </c>
      <c r="E69" s="68" t="s">
        <v>266</v>
      </c>
      <c r="F69" s="68" t="s">
        <v>267</v>
      </c>
      <c r="G69" s="68" t="s">
        <v>25</v>
      </c>
      <c r="H69" s="68" t="s">
        <v>166</v>
      </c>
      <c r="I69" s="68" t="s">
        <v>108</v>
      </c>
      <c r="J69" s="68" t="s">
        <v>26</v>
      </c>
      <c r="K69" s="68" t="s">
        <v>109</v>
      </c>
      <c r="L69" s="68">
        <v>2</v>
      </c>
      <c r="N69" s="68">
        <v>4</v>
      </c>
      <c r="O69" s="68">
        <v>0.2</v>
      </c>
      <c r="P69" s="68">
        <v>0.2</v>
      </c>
      <c r="Q69" s="43">
        <f t="shared" si="0"/>
        <v>0.2</v>
      </c>
      <c r="R69" s="68">
        <v>15.1</v>
      </c>
      <c r="S69" s="68">
        <v>90</v>
      </c>
      <c r="T69" s="16">
        <f t="shared" si="3"/>
        <v>36</v>
      </c>
      <c r="U69" s="68">
        <v>377</v>
      </c>
      <c r="V69" s="16">
        <f t="shared" si="2"/>
        <v>3393</v>
      </c>
      <c r="W69" s="68">
        <v>6</v>
      </c>
      <c r="X69" s="68" t="s">
        <v>33</v>
      </c>
      <c r="Y69" s="68" t="s">
        <v>67</v>
      </c>
      <c r="Z69" s="68" t="s">
        <v>52</v>
      </c>
      <c r="AA69" s="68" t="s">
        <v>36</v>
      </c>
      <c r="AB69" s="68" t="s">
        <v>158</v>
      </c>
    </row>
    <row r="70" spans="1:28" x14ac:dyDescent="0.15">
      <c r="A70" s="68" t="s">
        <v>23</v>
      </c>
      <c r="B70" s="68" t="s">
        <v>157</v>
      </c>
      <c r="C70" s="68">
        <v>2020</v>
      </c>
      <c r="D70" s="115" t="s">
        <v>253</v>
      </c>
      <c r="E70" s="68" t="s">
        <v>266</v>
      </c>
      <c r="F70" s="68" t="s">
        <v>267</v>
      </c>
      <c r="G70" s="68" t="s">
        <v>25</v>
      </c>
      <c r="H70" s="68" t="s">
        <v>166</v>
      </c>
      <c r="I70" s="68" t="s">
        <v>108</v>
      </c>
      <c r="J70" s="68" t="s">
        <v>26</v>
      </c>
      <c r="K70" s="68" t="s">
        <v>109</v>
      </c>
      <c r="L70" s="68">
        <v>3</v>
      </c>
      <c r="N70" s="68">
        <v>4</v>
      </c>
      <c r="O70" s="68">
        <v>0.2</v>
      </c>
      <c r="P70" s="68">
        <v>0.2</v>
      </c>
      <c r="Q70" s="43">
        <f t="shared" si="0"/>
        <v>0.2</v>
      </c>
      <c r="R70" s="68">
        <v>13.2</v>
      </c>
      <c r="S70" s="68">
        <v>85</v>
      </c>
      <c r="T70" s="16">
        <f t="shared" si="3"/>
        <v>36</v>
      </c>
      <c r="U70" s="68">
        <v>377</v>
      </c>
      <c r="V70" s="16">
        <f t="shared" si="2"/>
        <v>3393</v>
      </c>
      <c r="W70" s="68">
        <v>6</v>
      </c>
      <c r="X70" s="68" t="s">
        <v>33</v>
      </c>
      <c r="Y70" s="68" t="s">
        <v>67</v>
      </c>
      <c r="Z70" s="68" t="s">
        <v>52</v>
      </c>
      <c r="AA70" s="68" t="s">
        <v>36</v>
      </c>
      <c r="AB70" s="68" t="s">
        <v>158</v>
      </c>
    </row>
    <row r="71" spans="1:28" x14ac:dyDescent="0.15">
      <c r="A71" s="68" t="s">
        <v>23</v>
      </c>
      <c r="B71" s="68" t="s">
        <v>157</v>
      </c>
      <c r="C71" s="68">
        <v>2020</v>
      </c>
      <c r="D71" s="115" t="s">
        <v>253</v>
      </c>
      <c r="E71" s="68" t="s">
        <v>281</v>
      </c>
      <c r="F71" s="68" t="s">
        <v>271</v>
      </c>
      <c r="G71" s="68" t="s">
        <v>25</v>
      </c>
      <c r="H71" s="68" t="s">
        <v>110</v>
      </c>
      <c r="I71" s="68" t="s">
        <v>108</v>
      </c>
      <c r="J71" s="68" t="s">
        <v>26</v>
      </c>
      <c r="K71" s="68" t="s">
        <v>109</v>
      </c>
      <c r="L71" s="68">
        <v>1</v>
      </c>
      <c r="N71" s="68">
        <v>1</v>
      </c>
      <c r="O71" s="68">
        <v>0.5</v>
      </c>
      <c r="P71" s="68">
        <v>0.5</v>
      </c>
      <c r="Q71" s="43">
        <f t="shared" si="0"/>
        <v>0.5</v>
      </c>
      <c r="R71" s="68">
        <v>16.3</v>
      </c>
      <c r="S71" s="68">
        <v>119.5</v>
      </c>
      <c r="T71" s="16">
        <f t="shared" si="3"/>
        <v>30</v>
      </c>
      <c r="U71" s="68">
        <v>100</v>
      </c>
      <c r="V71" s="16">
        <f t="shared" si="2"/>
        <v>3000</v>
      </c>
      <c r="W71" s="68">
        <v>6</v>
      </c>
      <c r="X71" s="68" t="s">
        <v>33</v>
      </c>
      <c r="Y71" s="68" t="s">
        <v>67</v>
      </c>
      <c r="Z71" s="68" t="s">
        <v>73</v>
      </c>
      <c r="AA71" s="68" t="s">
        <v>52</v>
      </c>
      <c r="AB71" s="68" t="s">
        <v>158</v>
      </c>
    </row>
    <row r="72" spans="1:28" x14ac:dyDescent="0.15">
      <c r="A72" s="68" t="s">
        <v>23</v>
      </c>
      <c r="B72" s="68" t="s">
        <v>157</v>
      </c>
      <c r="C72" s="68">
        <v>2020</v>
      </c>
      <c r="D72" s="115" t="s">
        <v>253</v>
      </c>
      <c r="E72" s="68" t="s">
        <v>281</v>
      </c>
      <c r="F72" s="68" t="s">
        <v>271</v>
      </c>
      <c r="G72" s="68" t="s">
        <v>25</v>
      </c>
      <c r="H72" s="68" t="s">
        <v>110</v>
      </c>
      <c r="I72" s="68" t="s">
        <v>108</v>
      </c>
      <c r="J72" s="68" t="s">
        <v>26</v>
      </c>
      <c r="K72" s="68" t="s">
        <v>109</v>
      </c>
      <c r="L72" s="68">
        <v>2</v>
      </c>
      <c r="N72" s="68">
        <v>1</v>
      </c>
      <c r="O72" s="68">
        <v>0.55000000000000004</v>
      </c>
      <c r="P72" s="68">
        <v>0.55000000000000004</v>
      </c>
      <c r="Q72" s="43">
        <f t="shared" si="0"/>
        <v>0.55000000000000004</v>
      </c>
      <c r="R72" s="68">
        <v>15.9</v>
      </c>
      <c r="S72" s="68">
        <v>117</v>
      </c>
      <c r="T72" s="16">
        <f t="shared" si="3"/>
        <v>30</v>
      </c>
      <c r="U72" s="68">
        <v>100</v>
      </c>
      <c r="V72" s="16">
        <f t="shared" si="2"/>
        <v>3000</v>
      </c>
      <c r="W72" s="68">
        <v>6</v>
      </c>
      <c r="X72" s="68" t="s">
        <v>33</v>
      </c>
      <c r="Y72" s="68" t="s">
        <v>67</v>
      </c>
      <c r="Z72" s="68" t="s">
        <v>73</v>
      </c>
      <c r="AA72" s="68" t="s">
        <v>52</v>
      </c>
      <c r="AB72" s="68" t="s">
        <v>158</v>
      </c>
    </row>
    <row r="73" spans="1:28" x14ac:dyDescent="0.15">
      <c r="A73" s="68" t="s">
        <v>23</v>
      </c>
      <c r="B73" s="68" t="s">
        <v>157</v>
      </c>
      <c r="C73" s="68">
        <v>2020</v>
      </c>
      <c r="D73" s="115" t="s">
        <v>253</v>
      </c>
      <c r="E73" s="68" t="s">
        <v>281</v>
      </c>
      <c r="F73" s="68" t="s">
        <v>271</v>
      </c>
      <c r="G73" s="68" t="s">
        <v>25</v>
      </c>
      <c r="H73" s="68" t="s">
        <v>110</v>
      </c>
      <c r="I73" s="68" t="s">
        <v>108</v>
      </c>
      <c r="J73" s="68" t="s">
        <v>26</v>
      </c>
      <c r="K73" s="68" t="s">
        <v>109</v>
      </c>
      <c r="L73" s="68">
        <v>3</v>
      </c>
      <c r="N73" s="68">
        <v>1</v>
      </c>
      <c r="O73" s="68">
        <v>0.55000000000000004</v>
      </c>
      <c r="P73" s="68">
        <v>0.6</v>
      </c>
      <c r="Q73" s="43">
        <f t="shared" si="0"/>
        <v>0.57499999999999996</v>
      </c>
      <c r="R73" s="68">
        <v>16</v>
      </c>
      <c r="S73" s="68">
        <v>116.5</v>
      </c>
      <c r="T73" s="16">
        <f t="shared" si="3"/>
        <v>30</v>
      </c>
      <c r="U73" s="68">
        <v>100</v>
      </c>
      <c r="V73" s="16">
        <f t="shared" si="2"/>
        <v>3000</v>
      </c>
      <c r="W73" s="68">
        <v>6</v>
      </c>
      <c r="X73" s="68" t="s">
        <v>33</v>
      </c>
      <c r="Y73" s="68" t="s">
        <v>67</v>
      </c>
      <c r="Z73" s="68" t="s">
        <v>73</v>
      </c>
      <c r="AA73" s="68" t="s">
        <v>52</v>
      </c>
      <c r="AB73" s="68" t="s">
        <v>158</v>
      </c>
    </row>
    <row r="74" spans="1:28" x14ac:dyDescent="0.15">
      <c r="A74" s="68" t="s">
        <v>23</v>
      </c>
      <c r="B74" s="68" t="s">
        <v>157</v>
      </c>
      <c r="C74" s="68">
        <v>2020</v>
      </c>
      <c r="D74" s="115" t="s">
        <v>253</v>
      </c>
      <c r="E74" s="68" t="s">
        <v>281</v>
      </c>
      <c r="F74" s="68" t="s">
        <v>271</v>
      </c>
      <c r="G74" s="68" t="s">
        <v>25</v>
      </c>
      <c r="H74" s="68" t="s">
        <v>110</v>
      </c>
      <c r="I74" s="68" t="s">
        <v>108</v>
      </c>
      <c r="J74" s="68" t="s">
        <v>26</v>
      </c>
      <c r="K74" s="68" t="s">
        <v>109</v>
      </c>
      <c r="L74" s="68">
        <v>1</v>
      </c>
      <c r="N74" s="68">
        <v>4</v>
      </c>
      <c r="O74" s="68">
        <v>0.6</v>
      </c>
      <c r="P74" s="68">
        <v>0.7</v>
      </c>
      <c r="Q74" s="43">
        <f t="shared" si="0"/>
        <v>0.64999999999999991</v>
      </c>
      <c r="R74" s="68">
        <v>16</v>
      </c>
      <c r="S74" s="68">
        <v>82</v>
      </c>
      <c r="T74" s="16">
        <f t="shared" si="3"/>
        <v>39</v>
      </c>
      <c r="U74" s="68">
        <v>298</v>
      </c>
      <c r="V74" s="16">
        <f t="shared" si="2"/>
        <v>2905.5</v>
      </c>
      <c r="W74" s="68">
        <v>6</v>
      </c>
      <c r="X74" s="68" t="s">
        <v>33</v>
      </c>
      <c r="Y74" s="68" t="s">
        <v>67</v>
      </c>
      <c r="Z74" s="68" t="s">
        <v>73</v>
      </c>
      <c r="AA74" s="68" t="s">
        <v>52</v>
      </c>
      <c r="AB74" s="68" t="s">
        <v>158</v>
      </c>
    </row>
    <row r="75" spans="1:28" x14ac:dyDescent="0.15">
      <c r="A75" s="68" t="s">
        <v>23</v>
      </c>
      <c r="B75" s="68" t="s">
        <v>157</v>
      </c>
      <c r="C75" s="68">
        <v>2020</v>
      </c>
      <c r="D75" s="115" t="s">
        <v>253</v>
      </c>
      <c r="E75" s="68" t="s">
        <v>281</v>
      </c>
      <c r="F75" s="68" t="s">
        <v>271</v>
      </c>
      <c r="G75" s="68" t="s">
        <v>25</v>
      </c>
      <c r="H75" s="68" t="s">
        <v>110</v>
      </c>
      <c r="I75" s="68" t="s">
        <v>108</v>
      </c>
      <c r="J75" s="68" t="s">
        <v>26</v>
      </c>
      <c r="K75" s="68" t="s">
        <v>109</v>
      </c>
      <c r="L75" s="68">
        <v>2</v>
      </c>
      <c r="N75" s="68">
        <v>4</v>
      </c>
      <c r="O75" s="68">
        <v>0.55000000000000004</v>
      </c>
      <c r="P75" s="68">
        <v>0.7</v>
      </c>
      <c r="Q75" s="43">
        <f t="shared" si="0"/>
        <v>0.625</v>
      </c>
      <c r="R75" s="68">
        <v>18.2</v>
      </c>
      <c r="S75" s="68">
        <v>89</v>
      </c>
      <c r="T75" s="16">
        <f t="shared" si="3"/>
        <v>36</v>
      </c>
      <c r="U75" s="68">
        <v>298</v>
      </c>
      <c r="V75" s="16">
        <f t="shared" si="2"/>
        <v>2682</v>
      </c>
      <c r="W75" s="68">
        <v>6</v>
      </c>
      <c r="X75" s="68" t="s">
        <v>33</v>
      </c>
      <c r="Y75" s="68" t="s">
        <v>67</v>
      </c>
      <c r="Z75" s="68" t="s">
        <v>73</v>
      </c>
      <c r="AA75" s="68" t="s">
        <v>52</v>
      </c>
      <c r="AB75" s="68" t="s">
        <v>158</v>
      </c>
    </row>
    <row r="76" spans="1:28" x14ac:dyDescent="0.15">
      <c r="A76" s="68" t="s">
        <v>23</v>
      </c>
      <c r="B76" s="68" t="s">
        <v>157</v>
      </c>
      <c r="C76" s="68">
        <v>2020</v>
      </c>
      <c r="D76" s="115" t="s">
        <v>253</v>
      </c>
      <c r="E76" s="68" t="s">
        <v>281</v>
      </c>
      <c r="F76" s="68" t="s">
        <v>271</v>
      </c>
      <c r="G76" s="68" t="s">
        <v>25</v>
      </c>
      <c r="H76" s="68" t="s">
        <v>110</v>
      </c>
      <c r="I76" s="68" t="s">
        <v>108</v>
      </c>
      <c r="J76" s="68" t="s">
        <v>26</v>
      </c>
      <c r="K76" s="68" t="s">
        <v>109</v>
      </c>
      <c r="L76" s="68">
        <v>3</v>
      </c>
      <c r="N76" s="68">
        <v>4</v>
      </c>
      <c r="O76" s="68">
        <v>0.75</v>
      </c>
      <c r="P76" s="68">
        <v>0.5</v>
      </c>
      <c r="Q76" s="43">
        <f t="shared" si="0"/>
        <v>0.625</v>
      </c>
      <c r="R76" s="68">
        <v>17.100000000000001</v>
      </c>
      <c r="S76" s="68">
        <v>86</v>
      </c>
      <c r="T76" s="16">
        <f t="shared" si="3"/>
        <v>36</v>
      </c>
      <c r="U76" s="68">
        <v>298</v>
      </c>
      <c r="V76" s="16">
        <f t="shared" si="2"/>
        <v>2682</v>
      </c>
      <c r="W76" s="68">
        <v>6</v>
      </c>
      <c r="X76" s="68" t="s">
        <v>33</v>
      </c>
      <c r="Y76" s="68" t="s">
        <v>67</v>
      </c>
      <c r="Z76" s="68" t="s">
        <v>73</v>
      </c>
      <c r="AA76" s="68" t="s">
        <v>52</v>
      </c>
      <c r="AB76" s="68" t="s">
        <v>158</v>
      </c>
    </row>
    <row r="77" spans="1:28" x14ac:dyDescent="0.15">
      <c r="A77" s="68" t="s">
        <v>23</v>
      </c>
      <c r="B77" s="68" t="s">
        <v>157</v>
      </c>
      <c r="C77" s="68">
        <v>2020</v>
      </c>
      <c r="D77" s="115" t="s">
        <v>253</v>
      </c>
      <c r="E77" s="68" t="s">
        <v>281</v>
      </c>
      <c r="F77" s="68" t="s">
        <v>271</v>
      </c>
      <c r="G77" s="68" t="s">
        <v>25</v>
      </c>
      <c r="H77" s="68" t="s">
        <v>110</v>
      </c>
      <c r="I77" s="68" t="s">
        <v>108</v>
      </c>
      <c r="J77" s="68" t="s">
        <v>26</v>
      </c>
      <c r="K77" s="68" t="s">
        <v>109</v>
      </c>
      <c r="L77" s="68">
        <v>1</v>
      </c>
      <c r="N77" s="68">
        <v>6</v>
      </c>
      <c r="O77" s="68">
        <v>0.2</v>
      </c>
      <c r="P77" s="68">
        <v>0.5</v>
      </c>
      <c r="Q77" s="43">
        <f t="shared" si="0"/>
        <v>0.35</v>
      </c>
      <c r="R77" s="68">
        <v>15.3</v>
      </c>
      <c r="S77" s="68">
        <v>87.5</v>
      </c>
      <c r="T77" s="16">
        <f t="shared" si="3"/>
        <v>36</v>
      </c>
      <c r="U77" s="68">
        <v>398</v>
      </c>
      <c r="V77" s="16">
        <f t="shared" si="2"/>
        <v>2388</v>
      </c>
      <c r="W77" s="68">
        <v>6</v>
      </c>
      <c r="X77" s="68" t="s">
        <v>33</v>
      </c>
      <c r="Y77" s="68" t="s">
        <v>67</v>
      </c>
      <c r="Z77" s="68" t="s">
        <v>73</v>
      </c>
      <c r="AA77" s="68" t="s">
        <v>52</v>
      </c>
      <c r="AB77" s="68" t="s">
        <v>158</v>
      </c>
    </row>
    <row r="78" spans="1:28" x14ac:dyDescent="0.15">
      <c r="A78" s="68" t="s">
        <v>23</v>
      </c>
      <c r="B78" s="68" t="s">
        <v>157</v>
      </c>
      <c r="C78" s="68">
        <v>2020</v>
      </c>
      <c r="D78" s="115" t="s">
        <v>253</v>
      </c>
      <c r="E78" s="68" t="s">
        <v>281</v>
      </c>
      <c r="F78" s="68" t="s">
        <v>271</v>
      </c>
      <c r="G78" s="68" t="s">
        <v>25</v>
      </c>
      <c r="H78" s="68" t="s">
        <v>110</v>
      </c>
      <c r="I78" s="68" t="s">
        <v>108</v>
      </c>
      <c r="J78" s="68" t="s">
        <v>26</v>
      </c>
      <c r="K78" s="68" t="s">
        <v>109</v>
      </c>
      <c r="L78" s="68">
        <v>2</v>
      </c>
      <c r="N78" s="68">
        <v>6</v>
      </c>
      <c r="O78" s="68">
        <v>0.5</v>
      </c>
      <c r="P78" s="68">
        <v>0.55000000000000004</v>
      </c>
      <c r="Q78" s="43">
        <f t="shared" si="0"/>
        <v>0.52500000000000002</v>
      </c>
      <c r="R78" s="68">
        <v>13.5</v>
      </c>
      <c r="S78" s="68">
        <v>88</v>
      </c>
      <c r="T78" s="16">
        <f t="shared" si="3"/>
        <v>36</v>
      </c>
      <c r="U78" s="68">
        <v>398</v>
      </c>
      <c r="V78" s="16">
        <f t="shared" si="2"/>
        <v>2388</v>
      </c>
      <c r="W78" s="68">
        <v>6</v>
      </c>
      <c r="X78" s="68" t="s">
        <v>33</v>
      </c>
      <c r="Y78" s="68" t="s">
        <v>67</v>
      </c>
      <c r="Z78" s="68" t="s">
        <v>73</v>
      </c>
      <c r="AA78" s="68" t="s">
        <v>52</v>
      </c>
      <c r="AB78" s="68" t="s">
        <v>158</v>
      </c>
    </row>
    <row r="79" spans="1:28" x14ac:dyDescent="0.15">
      <c r="A79" s="68" t="s">
        <v>23</v>
      </c>
      <c r="B79" s="68" t="s">
        <v>157</v>
      </c>
      <c r="C79" s="68">
        <v>2020</v>
      </c>
      <c r="D79" s="115" t="s">
        <v>253</v>
      </c>
      <c r="E79" s="68" t="s">
        <v>281</v>
      </c>
      <c r="F79" s="68" t="s">
        <v>271</v>
      </c>
      <c r="G79" s="68" t="s">
        <v>25</v>
      </c>
      <c r="H79" s="68" t="s">
        <v>110</v>
      </c>
      <c r="I79" s="68" t="s">
        <v>108</v>
      </c>
      <c r="J79" s="68" t="s">
        <v>26</v>
      </c>
      <c r="K79" s="68" t="s">
        <v>109</v>
      </c>
      <c r="L79" s="68">
        <v>3</v>
      </c>
      <c r="N79" s="68">
        <v>6</v>
      </c>
      <c r="O79" s="68">
        <v>0.5</v>
      </c>
      <c r="P79" s="68">
        <v>0.2</v>
      </c>
      <c r="Q79" s="43">
        <f t="shared" si="0"/>
        <v>0.35</v>
      </c>
      <c r="R79" s="68">
        <v>13.5</v>
      </c>
      <c r="S79" s="68">
        <v>90.5</v>
      </c>
      <c r="T79" s="16">
        <f t="shared" si="3"/>
        <v>36</v>
      </c>
      <c r="U79" s="68">
        <v>398</v>
      </c>
      <c r="V79" s="16">
        <f t="shared" si="2"/>
        <v>2388</v>
      </c>
      <c r="W79" s="68">
        <v>6</v>
      </c>
      <c r="X79" s="68" t="s">
        <v>33</v>
      </c>
      <c r="Y79" s="68" t="s">
        <v>67</v>
      </c>
      <c r="Z79" s="68" t="s">
        <v>73</v>
      </c>
      <c r="AA79" s="68" t="s">
        <v>52</v>
      </c>
      <c r="AB79" s="68" t="s">
        <v>158</v>
      </c>
    </row>
    <row r="80" spans="1:28" x14ac:dyDescent="0.15">
      <c r="A80" s="68" t="s">
        <v>23</v>
      </c>
      <c r="B80" s="68" t="s">
        <v>157</v>
      </c>
      <c r="C80" s="68">
        <v>2020</v>
      </c>
      <c r="D80" s="115" t="s">
        <v>253</v>
      </c>
      <c r="E80" s="68" t="s">
        <v>281</v>
      </c>
      <c r="F80" s="68" t="s">
        <v>271</v>
      </c>
      <c r="G80" s="68" t="s">
        <v>25</v>
      </c>
      <c r="H80" s="68" t="s">
        <v>166</v>
      </c>
      <c r="I80" s="68" t="s">
        <v>108</v>
      </c>
      <c r="J80" s="68" t="s">
        <v>26</v>
      </c>
      <c r="K80" s="68" t="s">
        <v>109</v>
      </c>
      <c r="L80" s="68">
        <v>1</v>
      </c>
      <c r="N80" s="68">
        <v>1</v>
      </c>
      <c r="O80" s="68">
        <v>0.45</v>
      </c>
      <c r="P80" s="68">
        <v>0.5</v>
      </c>
      <c r="Q80" s="43">
        <f t="shared" si="0"/>
        <v>0.47499999999999998</v>
      </c>
      <c r="R80" s="68">
        <v>15.4</v>
      </c>
      <c r="S80" s="68">
        <v>120</v>
      </c>
      <c r="T80" s="16">
        <f t="shared" si="3"/>
        <v>30</v>
      </c>
      <c r="U80" s="68">
        <v>100</v>
      </c>
      <c r="V80" s="16">
        <f t="shared" si="2"/>
        <v>3000</v>
      </c>
      <c r="W80" s="68">
        <v>6</v>
      </c>
      <c r="X80" s="68" t="s">
        <v>33</v>
      </c>
      <c r="Y80" s="68" t="s">
        <v>67</v>
      </c>
      <c r="Z80" s="68" t="s">
        <v>73</v>
      </c>
      <c r="AA80" s="68" t="s">
        <v>52</v>
      </c>
      <c r="AB80" s="68" t="s">
        <v>158</v>
      </c>
    </row>
    <row r="81" spans="1:28" x14ac:dyDescent="0.15">
      <c r="A81" s="68" t="s">
        <v>23</v>
      </c>
      <c r="B81" s="68" t="s">
        <v>157</v>
      </c>
      <c r="C81" s="68">
        <v>2020</v>
      </c>
      <c r="D81" s="115" t="s">
        <v>253</v>
      </c>
      <c r="E81" s="68" t="s">
        <v>281</v>
      </c>
      <c r="F81" s="68" t="s">
        <v>271</v>
      </c>
      <c r="G81" s="68" t="s">
        <v>25</v>
      </c>
      <c r="H81" s="68" t="s">
        <v>166</v>
      </c>
      <c r="I81" s="68" t="s">
        <v>108</v>
      </c>
      <c r="J81" s="68" t="s">
        <v>26</v>
      </c>
      <c r="K81" s="68" t="s">
        <v>109</v>
      </c>
      <c r="L81" s="68">
        <v>2</v>
      </c>
      <c r="N81" s="68">
        <v>1</v>
      </c>
      <c r="O81" s="68">
        <v>0.2</v>
      </c>
      <c r="P81" s="68">
        <v>0.2</v>
      </c>
      <c r="Q81" s="43">
        <f t="shared" si="0"/>
        <v>0.2</v>
      </c>
      <c r="R81" s="68">
        <v>15.7</v>
      </c>
      <c r="S81" s="68">
        <v>122</v>
      </c>
      <c r="T81" s="16">
        <f t="shared" si="3"/>
        <v>30</v>
      </c>
      <c r="U81" s="68">
        <v>100</v>
      </c>
      <c r="V81" s="16">
        <f t="shared" si="2"/>
        <v>3000</v>
      </c>
      <c r="W81" s="68">
        <v>6</v>
      </c>
      <c r="X81" s="68" t="s">
        <v>33</v>
      </c>
      <c r="Y81" s="68" t="s">
        <v>67</v>
      </c>
      <c r="Z81" s="68" t="s">
        <v>73</v>
      </c>
      <c r="AA81" s="68" t="s">
        <v>52</v>
      </c>
      <c r="AB81" s="68" t="s">
        <v>158</v>
      </c>
    </row>
    <row r="82" spans="1:28" x14ac:dyDescent="0.15">
      <c r="A82" s="68" t="s">
        <v>23</v>
      </c>
      <c r="B82" s="68" t="s">
        <v>157</v>
      </c>
      <c r="C82" s="68">
        <v>2020</v>
      </c>
      <c r="D82" s="115" t="s">
        <v>253</v>
      </c>
      <c r="E82" s="68" t="s">
        <v>281</v>
      </c>
      <c r="F82" s="68" t="s">
        <v>271</v>
      </c>
      <c r="G82" s="68" t="s">
        <v>25</v>
      </c>
      <c r="H82" s="68" t="s">
        <v>166</v>
      </c>
      <c r="I82" s="68" t="s">
        <v>108</v>
      </c>
      <c r="J82" s="68" t="s">
        <v>26</v>
      </c>
      <c r="K82" s="68" t="s">
        <v>109</v>
      </c>
      <c r="L82" s="68">
        <v>3</v>
      </c>
      <c r="N82" s="68">
        <v>1</v>
      </c>
      <c r="O82" s="68">
        <v>0.2</v>
      </c>
      <c r="P82" s="68">
        <v>0.45</v>
      </c>
      <c r="Q82" s="43">
        <f t="shared" si="0"/>
        <v>0.32500000000000001</v>
      </c>
      <c r="R82" s="68">
        <v>15.7</v>
      </c>
      <c r="S82" s="68">
        <v>123</v>
      </c>
      <c r="T82" s="16">
        <f t="shared" si="3"/>
        <v>30</v>
      </c>
      <c r="U82" s="68">
        <v>100</v>
      </c>
      <c r="V82" s="16">
        <f t="shared" si="2"/>
        <v>3000</v>
      </c>
      <c r="W82" s="68">
        <v>6</v>
      </c>
      <c r="X82" s="68" t="s">
        <v>33</v>
      </c>
      <c r="Y82" s="68" t="s">
        <v>67</v>
      </c>
      <c r="Z82" s="68" t="s">
        <v>73</v>
      </c>
      <c r="AA82" s="68" t="s">
        <v>52</v>
      </c>
      <c r="AB82" s="68" t="s">
        <v>158</v>
      </c>
    </row>
    <row r="83" spans="1:28" x14ac:dyDescent="0.15">
      <c r="A83" s="68" t="s">
        <v>23</v>
      </c>
      <c r="B83" s="68" t="s">
        <v>157</v>
      </c>
      <c r="C83" s="68">
        <v>2020</v>
      </c>
      <c r="D83" s="115" t="s">
        <v>253</v>
      </c>
      <c r="E83" s="68" t="s">
        <v>281</v>
      </c>
      <c r="F83" s="68" t="s">
        <v>271</v>
      </c>
      <c r="G83" s="68" t="s">
        <v>25</v>
      </c>
      <c r="H83" s="68" t="s">
        <v>166</v>
      </c>
      <c r="I83" s="68" t="s">
        <v>108</v>
      </c>
      <c r="J83" s="68" t="s">
        <v>26</v>
      </c>
      <c r="K83" s="68" t="s">
        <v>109</v>
      </c>
      <c r="L83" s="68">
        <v>1</v>
      </c>
      <c r="N83" s="68">
        <v>4</v>
      </c>
      <c r="O83" s="68">
        <v>0.55000000000000004</v>
      </c>
      <c r="P83" s="68">
        <v>0.5</v>
      </c>
      <c r="Q83" s="43">
        <f t="shared" si="0"/>
        <v>0.52500000000000002</v>
      </c>
      <c r="R83" s="68">
        <v>15.7</v>
      </c>
      <c r="S83" s="68">
        <v>117</v>
      </c>
      <c r="T83" s="16">
        <f t="shared" si="3"/>
        <v>30</v>
      </c>
      <c r="U83" s="68">
        <v>398</v>
      </c>
      <c r="V83" s="16">
        <f t="shared" si="2"/>
        <v>2985</v>
      </c>
      <c r="W83" s="68">
        <v>6</v>
      </c>
      <c r="X83" s="68" t="s">
        <v>33</v>
      </c>
      <c r="Y83" s="68" t="s">
        <v>67</v>
      </c>
      <c r="Z83" s="68" t="s">
        <v>73</v>
      </c>
      <c r="AA83" s="68" t="s">
        <v>52</v>
      </c>
      <c r="AB83" s="68" t="s">
        <v>158</v>
      </c>
    </row>
    <row r="84" spans="1:28" x14ac:dyDescent="0.15">
      <c r="A84" s="68" t="s">
        <v>23</v>
      </c>
      <c r="B84" s="68" t="s">
        <v>157</v>
      </c>
      <c r="C84" s="68">
        <v>2020</v>
      </c>
      <c r="D84" s="115" t="s">
        <v>253</v>
      </c>
      <c r="E84" s="68" t="s">
        <v>281</v>
      </c>
      <c r="F84" s="68" t="s">
        <v>271</v>
      </c>
      <c r="G84" s="68" t="s">
        <v>25</v>
      </c>
      <c r="H84" s="68" t="s">
        <v>166</v>
      </c>
      <c r="I84" s="68" t="s">
        <v>108</v>
      </c>
      <c r="J84" s="68" t="s">
        <v>26</v>
      </c>
      <c r="K84" s="68" t="s">
        <v>109</v>
      </c>
      <c r="L84" s="68">
        <v>2</v>
      </c>
      <c r="N84" s="68">
        <v>4</v>
      </c>
      <c r="O84" s="68">
        <v>0.2</v>
      </c>
      <c r="P84" s="68">
        <v>0.45</v>
      </c>
      <c r="Q84" s="43">
        <f t="shared" si="0"/>
        <v>0.32500000000000001</v>
      </c>
      <c r="R84" s="68">
        <v>16.600000000000001</v>
      </c>
      <c r="S84" s="68">
        <v>119</v>
      </c>
      <c r="T84" s="16">
        <f t="shared" si="3"/>
        <v>30</v>
      </c>
      <c r="U84" s="68">
        <v>398</v>
      </c>
      <c r="V84" s="16">
        <f t="shared" si="2"/>
        <v>2985</v>
      </c>
      <c r="W84" s="68">
        <v>6</v>
      </c>
      <c r="X84" s="68" t="s">
        <v>33</v>
      </c>
      <c r="Y84" s="68" t="s">
        <v>67</v>
      </c>
      <c r="Z84" s="68" t="s">
        <v>73</v>
      </c>
      <c r="AA84" s="68" t="s">
        <v>52</v>
      </c>
      <c r="AB84" s="68" t="s">
        <v>158</v>
      </c>
    </row>
    <row r="85" spans="1:28" x14ac:dyDescent="0.15">
      <c r="A85" s="68" t="s">
        <v>23</v>
      </c>
      <c r="B85" s="68" t="s">
        <v>157</v>
      </c>
      <c r="C85" s="68">
        <v>2020</v>
      </c>
      <c r="D85" s="115" t="s">
        <v>253</v>
      </c>
      <c r="E85" s="68" t="s">
        <v>281</v>
      </c>
      <c r="F85" s="68" t="s">
        <v>271</v>
      </c>
      <c r="G85" s="68" t="s">
        <v>25</v>
      </c>
      <c r="H85" s="68" t="s">
        <v>166</v>
      </c>
      <c r="I85" s="68" t="s">
        <v>108</v>
      </c>
      <c r="J85" s="68" t="s">
        <v>26</v>
      </c>
      <c r="K85" s="68" t="s">
        <v>109</v>
      </c>
      <c r="L85" s="68">
        <v>3</v>
      </c>
      <c r="N85" s="68">
        <v>4</v>
      </c>
      <c r="O85" s="68">
        <v>0.2</v>
      </c>
      <c r="P85" s="68">
        <v>0.2</v>
      </c>
      <c r="Q85" s="43">
        <f t="shared" si="0"/>
        <v>0.2</v>
      </c>
      <c r="R85" s="68">
        <v>16.7</v>
      </c>
      <c r="S85" s="68">
        <v>115.5</v>
      </c>
      <c r="T85" s="16">
        <f t="shared" si="3"/>
        <v>30</v>
      </c>
      <c r="U85" s="68">
        <v>398</v>
      </c>
      <c r="V85" s="16">
        <f t="shared" si="2"/>
        <v>2985</v>
      </c>
      <c r="W85" s="68">
        <v>6</v>
      </c>
      <c r="X85" s="68" t="s">
        <v>33</v>
      </c>
      <c r="Y85" s="68" t="s">
        <v>67</v>
      </c>
      <c r="Z85" s="68" t="s">
        <v>73</v>
      </c>
      <c r="AA85" s="68" t="s">
        <v>52</v>
      </c>
      <c r="AB85" s="68" t="s">
        <v>158</v>
      </c>
    </row>
    <row r="86" spans="1:28" x14ac:dyDescent="0.15">
      <c r="A86" s="68" t="s">
        <v>23</v>
      </c>
      <c r="B86" s="68" t="s">
        <v>157</v>
      </c>
      <c r="C86" s="68">
        <v>2020</v>
      </c>
      <c r="D86" s="115" t="s">
        <v>253</v>
      </c>
      <c r="E86" s="68" t="s">
        <v>161</v>
      </c>
      <c r="F86" s="68" t="s">
        <v>282</v>
      </c>
      <c r="G86" s="68" t="s">
        <v>25</v>
      </c>
      <c r="H86" s="68" t="s">
        <v>110</v>
      </c>
      <c r="I86" s="68" t="s">
        <v>108</v>
      </c>
      <c r="J86" s="68" t="s">
        <v>26</v>
      </c>
      <c r="K86" s="68" t="s">
        <v>109</v>
      </c>
      <c r="L86" s="68">
        <v>1</v>
      </c>
      <c r="N86" s="68">
        <v>1</v>
      </c>
      <c r="O86" s="68">
        <v>0.45</v>
      </c>
      <c r="P86" s="68">
        <v>0.5</v>
      </c>
      <c r="Q86" s="43">
        <f t="shared" ref="Q86:Q149" si="4">IF(OR(O86="",P86=""),"",AVERAGE(O86,P86))</f>
        <v>0.47499999999999998</v>
      </c>
      <c r="R86" s="68">
        <v>15.9</v>
      </c>
      <c r="S86" s="68">
        <v>122</v>
      </c>
      <c r="T86" s="16">
        <f t="shared" si="3"/>
        <v>30</v>
      </c>
      <c r="U86" s="68">
        <v>98</v>
      </c>
      <c r="V86" s="16">
        <f t="shared" si="2"/>
        <v>2940</v>
      </c>
      <c r="W86" s="68">
        <v>6</v>
      </c>
      <c r="X86" s="68" t="s">
        <v>33</v>
      </c>
      <c r="Y86" s="68" t="s">
        <v>61</v>
      </c>
      <c r="Z86" s="68" t="s">
        <v>52</v>
      </c>
      <c r="AA86" s="68" t="s">
        <v>67</v>
      </c>
      <c r="AB86" s="68" t="s">
        <v>158</v>
      </c>
    </row>
    <row r="87" spans="1:28" x14ac:dyDescent="0.15">
      <c r="A87" s="68" t="s">
        <v>23</v>
      </c>
      <c r="B87" s="68" t="s">
        <v>157</v>
      </c>
      <c r="C87" s="68">
        <v>2020</v>
      </c>
      <c r="D87" s="115" t="s">
        <v>253</v>
      </c>
      <c r="E87" s="68" t="s">
        <v>161</v>
      </c>
      <c r="F87" s="68" t="s">
        <v>282</v>
      </c>
      <c r="G87" s="68" t="s">
        <v>25</v>
      </c>
      <c r="H87" s="68" t="s">
        <v>110</v>
      </c>
      <c r="I87" s="68" t="s">
        <v>108</v>
      </c>
      <c r="J87" s="68" t="s">
        <v>26</v>
      </c>
      <c r="K87" s="68" t="s">
        <v>109</v>
      </c>
      <c r="L87" s="68">
        <v>2</v>
      </c>
      <c r="N87" s="68">
        <v>1</v>
      </c>
      <c r="O87" s="68">
        <v>0.2</v>
      </c>
      <c r="P87" s="68">
        <v>0.2</v>
      </c>
      <c r="Q87" s="43">
        <f t="shared" si="4"/>
        <v>0.2</v>
      </c>
      <c r="R87" s="68">
        <v>15.7</v>
      </c>
      <c r="S87" s="68">
        <v>124</v>
      </c>
      <c r="T87" s="16">
        <f t="shared" si="3"/>
        <v>30</v>
      </c>
      <c r="U87" s="68">
        <v>98</v>
      </c>
      <c r="V87" s="16">
        <f t="shared" si="2"/>
        <v>2940</v>
      </c>
      <c r="W87" s="68">
        <v>6</v>
      </c>
      <c r="X87" s="68" t="s">
        <v>33</v>
      </c>
      <c r="Y87" s="68" t="s">
        <v>61</v>
      </c>
      <c r="Z87" s="68" t="s">
        <v>52</v>
      </c>
      <c r="AA87" s="68" t="s">
        <v>67</v>
      </c>
      <c r="AB87" s="68" t="s">
        <v>158</v>
      </c>
    </row>
    <row r="88" spans="1:28" x14ac:dyDescent="0.15">
      <c r="A88" s="68" t="s">
        <v>23</v>
      </c>
      <c r="B88" s="68" t="s">
        <v>157</v>
      </c>
      <c r="C88" s="68">
        <v>2020</v>
      </c>
      <c r="D88" s="115" t="s">
        <v>253</v>
      </c>
      <c r="E88" s="68" t="s">
        <v>161</v>
      </c>
      <c r="F88" s="68" t="s">
        <v>282</v>
      </c>
      <c r="G88" s="68" t="s">
        <v>25</v>
      </c>
      <c r="H88" s="68" t="s">
        <v>110</v>
      </c>
      <c r="I88" s="68" t="s">
        <v>108</v>
      </c>
      <c r="J88" s="68" t="s">
        <v>26</v>
      </c>
      <c r="K88" s="68" t="s">
        <v>109</v>
      </c>
      <c r="L88" s="68">
        <v>3</v>
      </c>
      <c r="N88" s="68">
        <v>1</v>
      </c>
      <c r="O88" s="68">
        <v>0.2</v>
      </c>
      <c r="P88" s="68">
        <v>0.2</v>
      </c>
      <c r="Q88" s="16">
        <f t="shared" si="4"/>
        <v>0.2</v>
      </c>
      <c r="R88" s="68">
        <v>16</v>
      </c>
      <c r="S88" s="68">
        <v>127.5</v>
      </c>
      <c r="T88" s="16">
        <f t="shared" si="3"/>
        <v>30</v>
      </c>
      <c r="U88" s="68">
        <v>98</v>
      </c>
      <c r="V88" s="16">
        <f t="shared" si="2"/>
        <v>2940</v>
      </c>
      <c r="W88" s="68">
        <v>6</v>
      </c>
      <c r="X88" s="68" t="s">
        <v>33</v>
      </c>
      <c r="Y88" s="68" t="s">
        <v>61</v>
      </c>
      <c r="Z88" s="68" t="s">
        <v>52</v>
      </c>
      <c r="AA88" s="68" t="s">
        <v>67</v>
      </c>
      <c r="AB88" s="68" t="s">
        <v>158</v>
      </c>
    </row>
    <row r="89" spans="1:28" x14ac:dyDescent="0.15">
      <c r="A89" s="68" t="s">
        <v>23</v>
      </c>
      <c r="B89" s="68" t="s">
        <v>157</v>
      </c>
      <c r="C89" s="68">
        <v>2020</v>
      </c>
      <c r="D89" s="115" t="s">
        <v>253</v>
      </c>
      <c r="E89" s="68" t="s">
        <v>161</v>
      </c>
      <c r="F89" s="68" t="s">
        <v>282</v>
      </c>
      <c r="G89" s="68" t="s">
        <v>25</v>
      </c>
      <c r="H89" s="68" t="s">
        <v>110</v>
      </c>
      <c r="I89" s="68" t="s">
        <v>108</v>
      </c>
      <c r="J89" s="68" t="s">
        <v>26</v>
      </c>
      <c r="K89" s="68" t="s">
        <v>109</v>
      </c>
      <c r="L89" s="68">
        <v>1</v>
      </c>
      <c r="N89" s="68">
        <v>4</v>
      </c>
      <c r="O89" s="68">
        <v>0.5</v>
      </c>
      <c r="P89" s="68">
        <v>0.5</v>
      </c>
      <c r="Q89" s="16">
        <f t="shared" si="4"/>
        <v>0.5</v>
      </c>
      <c r="R89" s="68">
        <v>16.2</v>
      </c>
      <c r="S89" s="68">
        <v>113</v>
      </c>
      <c r="T89" s="16">
        <f t="shared" si="3"/>
        <v>30</v>
      </c>
      <c r="U89" s="68">
        <v>398</v>
      </c>
      <c r="V89" s="16">
        <f t="shared" si="2"/>
        <v>2985</v>
      </c>
      <c r="W89" s="68">
        <v>6</v>
      </c>
      <c r="X89" s="68" t="s">
        <v>33</v>
      </c>
      <c r="Y89" s="68" t="s">
        <v>61</v>
      </c>
      <c r="Z89" s="68" t="s">
        <v>52</v>
      </c>
      <c r="AA89" s="68" t="s">
        <v>67</v>
      </c>
      <c r="AB89" s="68" t="s">
        <v>158</v>
      </c>
    </row>
    <row r="90" spans="1:28" x14ac:dyDescent="0.15">
      <c r="A90" s="68" t="s">
        <v>23</v>
      </c>
      <c r="B90" s="68" t="s">
        <v>157</v>
      </c>
      <c r="C90" s="68">
        <v>2020</v>
      </c>
      <c r="D90" s="115" t="s">
        <v>253</v>
      </c>
      <c r="E90" s="68" t="s">
        <v>161</v>
      </c>
      <c r="F90" s="68" t="s">
        <v>282</v>
      </c>
      <c r="G90" s="68" t="s">
        <v>25</v>
      </c>
      <c r="H90" s="68" t="s">
        <v>110</v>
      </c>
      <c r="I90" s="68" t="s">
        <v>108</v>
      </c>
      <c r="J90" s="68" t="s">
        <v>26</v>
      </c>
      <c r="K90" s="68" t="s">
        <v>109</v>
      </c>
      <c r="L90" s="68">
        <v>2</v>
      </c>
      <c r="N90" s="68">
        <v>4</v>
      </c>
      <c r="O90" s="68">
        <v>0.45</v>
      </c>
      <c r="P90" s="68">
        <v>0.45</v>
      </c>
      <c r="Q90" s="16">
        <f t="shared" si="4"/>
        <v>0.45</v>
      </c>
      <c r="R90" s="68">
        <v>15.9</v>
      </c>
      <c r="S90" s="68">
        <v>107</v>
      </c>
      <c r="T90" s="16">
        <f t="shared" si="3"/>
        <v>33</v>
      </c>
      <c r="U90" s="68">
        <v>398</v>
      </c>
      <c r="V90" s="16">
        <f t="shared" si="2"/>
        <v>3283.5</v>
      </c>
      <c r="W90" s="68">
        <v>6</v>
      </c>
      <c r="X90" s="68" t="s">
        <v>33</v>
      </c>
      <c r="Y90" s="68" t="s">
        <v>61</v>
      </c>
      <c r="Z90" s="68" t="s">
        <v>52</v>
      </c>
      <c r="AA90" s="68" t="s">
        <v>67</v>
      </c>
      <c r="AB90" s="68" t="s">
        <v>158</v>
      </c>
    </row>
    <row r="91" spans="1:28" x14ac:dyDescent="0.15">
      <c r="A91" s="68" t="s">
        <v>23</v>
      </c>
      <c r="B91" s="68" t="s">
        <v>157</v>
      </c>
      <c r="C91" s="68">
        <v>2020</v>
      </c>
      <c r="D91" s="115" t="s">
        <v>253</v>
      </c>
      <c r="E91" s="68" t="s">
        <v>161</v>
      </c>
      <c r="F91" s="68" t="s">
        <v>282</v>
      </c>
      <c r="G91" s="68" t="s">
        <v>25</v>
      </c>
      <c r="H91" s="68" t="s">
        <v>110</v>
      </c>
      <c r="I91" s="68" t="s">
        <v>108</v>
      </c>
      <c r="J91" s="68" t="s">
        <v>26</v>
      </c>
      <c r="K91" s="68" t="s">
        <v>109</v>
      </c>
      <c r="L91" s="68">
        <v>3</v>
      </c>
      <c r="N91" s="68">
        <v>4</v>
      </c>
      <c r="O91" s="68">
        <v>0.5</v>
      </c>
      <c r="P91" s="68">
        <v>0.55000000000000004</v>
      </c>
      <c r="Q91" s="16">
        <f t="shared" si="4"/>
        <v>0.52500000000000002</v>
      </c>
      <c r="R91" s="68">
        <v>15.9</v>
      </c>
      <c r="S91" s="68">
        <v>107</v>
      </c>
      <c r="T91" s="16">
        <f t="shared" si="3"/>
        <v>33</v>
      </c>
      <c r="U91" s="68">
        <v>398</v>
      </c>
      <c r="V91" s="16">
        <f t="shared" si="2"/>
        <v>3283.5</v>
      </c>
      <c r="W91" s="68">
        <v>6</v>
      </c>
      <c r="X91" s="68" t="s">
        <v>33</v>
      </c>
      <c r="Y91" s="68" t="s">
        <v>61</v>
      </c>
      <c r="Z91" s="68" t="s">
        <v>52</v>
      </c>
      <c r="AA91" s="68" t="s">
        <v>67</v>
      </c>
      <c r="AB91" s="68" t="s">
        <v>158</v>
      </c>
    </row>
    <row r="92" spans="1:28" x14ac:dyDescent="0.15">
      <c r="A92" s="68" t="s">
        <v>23</v>
      </c>
      <c r="B92" s="68" t="s">
        <v>157</v>
      </c>
      <c r="C92" s="68">
        <v>2020</v>
      </c>
      <c r="D92" s="115" t="s">
        <v>253</v>
      </c>
      <c r="E92" s="68" t="s">
        <v>161</v>
      </c>
      <c r="F92" s="68" t="s">
        <v>282</v>
      </c>
      <c r="G92" s="68" t="s">
        <v>25</v>
      </c>
      <c r="H92" s="68" t="s">
        <v>166</v>
      </c>
      <c r="I92" s="68" t="s">
        <v>108</v>
      </c>
      <c r="J92" s="68" t="s">
        <v>26</v>
      </c>
      <c r="K92" s="68" t="s">
        <v>109</v>
      </c>
      <c r="L92" s="68">
        <v>1</v>
      </c>
      <c r="N92" s="68">
        <v>1</v>
      </c>
      <c r="O92" s="68">
        <v>0.2</v>
      </c>
      <c r="P92" s="68">
        <v>0.45</v>
      </c>
      <c r="Q92" s="16">
        <f t="shared" si="4"/>
        <v>0.32500000000000001</v>
      </c>
      <c r="R92" s="68">
        <v>15.8</v>
      </c>
      <c r="S92" s="68">
        <v>120</v>
      </c>
      <c r="T92" s="16">
        <f t="shared" si="3"/>
        <v>30</v>
      </c>
      <c r="U92" s="68">
        <v>128</v>
      </c>
      <c r="V92" s="16">
        <f t="shared" si="2"/>
        <v>3840</v>
      </c>
      <c r="W92" s="68">
        <v>6</v>
      </c>
      <c r="X92" s="68" t="s">
        <v>33</v>
      </c>
      <c r="Y92" s="68" t="s">
        <v>61</v>
      </c>
      <c r="Z92" s="68" t="s">
        <v>52</v>
      </c>
      <c r="AA92" s="68" t="s">
        <v>67</v>
      </c>
      <c r="AB92" s="68" t="s">
        <v>158</v>
      </c>
    </row>
    <row r="93" spans="1:28" x14ac:dyDescent="0.15">
      <c r="A93" s="68" t="s">
        <v>23</v>
      </c>
      <c r="B93" s="68" t="s">
        <v>157</v>
      </c>
      <c r="C93" s="68">
        <v>2020</v>
      </c>
      <c r="D93" s="115" t="s">
        <v>253</v>
      </c>
      <c r="E93" s="68" t="s">
        <v>161</v>
      </c>
      <c r="F93" s="68" t="s">
        <v>282</v>
      </c>
      <c r="G93" s="68" t="s">
        <v>25</v>
      </c>
      <c r="H93" s="68" t="s">
        <v>166</v>
      </c>
      <c r="I93" s="68" t="s">
        <v>108</v>
      </c>
      <c r="J93" s="68" t="s">
        <v>26</v>
      </c>
      <c r="K93" s="68" t="s">
        <v>109</v>
      </c>
      <c r="L93" s="68">
        <v>2</v>
      </c>
      <c r="N93" s="68">
        <v>1</v>
      </c>
      <c r="O93" s="68">
        <v>0.45</v>
      </c>
      <c r="P93" s="68">
        <v>0.2</v>
      </c>
      <c r="Q93" s="16">
        <f t="shared" si="4"/>
        <v>0.32500000000000001</v>
      </c>
      <c r="R93" s="68">
        <v>15.6</v>
      </c>
      <c r="S93" s="68">
        <v>116.5</v>
      </c>
      <c r="T93" s="16">
        <f t="shared" si="3"/>
        <v>30</v>
      </c>
      <c r="U93" s="68">
        <v>128</v>
      </c>
      <c r="V93" s="16">
        <f t="shared" si="2"/>
        <v>3840</v>
      </c>
      <c r="W93" s="68">
        <v>6</v>
      </c>
      <c r="X93" s="68" t="s">
        <v>33</v>
      </c>
      <c r="Y93" s="68" t="s">
        <v>61</v>
      </c>
      <c r="Z93" s="68" t="s">
        <v>52</v>
      </c>
      <c r="AA93" s="68" t="s">
        <v>67</v>
      </c>
      <c r="AB93" s="68" t="s">
        <v>158</v>
      </c>
    </row>
    <row r="94" spans="1:28" x14ac:dyDescent="0.15">
      <c r="A94" s="68" t="s">
        <v>23</v>
      </c>
      <c r="B94" s="68" t="s">
        <v>157</v>
      </c>
      <c r="C94" s="68">
        <v>2020</v>
      </c>
      <c r="D94" s="115" t="s">
        <v>253</v>
      </c>
      <c r="E94" s="68" t="s">
        <v>161</v>
      </c>
      <c r="F94" s="68" t="s">
        <v>282</v>
      </c>
      <c r="G94" s="68" t="s">
        <v>25</v>
      </c>
      <c r="H94" s="68" t="s">
        <v>166</v>
      </c>
      <c r="I94" s="68" t="s">
        <v>108</v>
      </c>
      <c r="J94" s="68" t="s">
        <v>26</v>
      </c>
      <c r="K94" s="68" t="s">
        <v>109</v>
      </c>
      <c r="L94" s="68">
        <v>3</v>
      </c>
      <c r="N94" s="68">
        <v>1</v>
      </c>
      <c r="O94" s="68">
        <v>0.2</v>
      </c>
      <c r="P94" s="68">
        <v>0.45</v>
      </c>
      <c r="Q94" s="16">
        <f t="shared" si="4"/>
        <v>0.32500000000000001</v>
      </c>
      <c r="R94" s="68">
        <v>15.5</v>
      </c>
      <c r="S94" s="68">
        <v>123.5</v>
      </c>
      <c r="T94" s="16">
        <f t="shared" si="3"/>
        <v>30</v>
      </c>
      <c r="U94" s="68">
        <v>128</v>
      </c>
      <c r="V94" s="16">
        <f t="shared" si="2"/>
        <v>3840</v>
      </c>
      <c r="W94" s="68">
        <v>6</v>
      </c>
      <c r="X94" s="68" t="s">
        <v>33</v>
      </c>
      <c r="Y94" s="68" t="s">
        <v>61</v>
      </c>
      <c r="Z94" s="68" t="s">
        <v>52</v>
      </c>
      <c r="AA94" s="68" t="s">
        <v>67</v>
      </c>
      <c r="AB94" s="68" t="s">
        <v>158</v>
      </c>
    </row>
    <row r="95" spans="1:28" x14ac:dyDescent="0.15">
      <c r="A95" s="68" t="s">
        <v>23</v>
      </c>
      <c r="B95" s="68" t="s">
        <v>157</v>
      </c>
      <c r="C95" s="68">
        <v>2020</v>
      </c>
      <c r="D95" s="115" t="s">
        <v>253</v>
      </c>
      <c r="E95" s="68" t="s">
        <v>161</v>
      </c>
      <c r="F95" s="68" t="s">
        <v>282</v>
      </c>
      <c r="G95" s="68" t="s">
        <v>25</v>
      </c>
      <c r="H95" s="68" t="s">
        <v>166</v>
      </c>
      <c r="I95" s="68" t="s">
        <v>108</v>
      </c>
      <c r="J95" s="68" t="s">
        <v>26</v>
      </c>
      <c r="K95" s="68" t="s">
        <v>109</v>
      </c>
      <c r="L95" s="68">
        <v>1</v>
      </c>
      <c r="N95" s="68">
        <v>4</v>
      </c>
      <c r="O95" s="68">
        <v>0.2</v>
      </c>
      <c r="P95" s="68">
        <v>0.2</v>
      </c>
      <c r="Q95" s="16">
        <f t="shared" si="4"/>
        <v>0.2</v>
      </c>
      <c r="R95" s="68">
        <v>15.4</v>
      </c>
      <c r="S95" s="68">
        <v>118.5</v>
      </c>
      <c r="T95" s="16">
        <f t="shared" si="3"/>
        <v>30</v>
      </c>
      <c r="U95" s="68">
        <v>398</v>
      </c>
      <c r="V95" s="16">
        <f t="shared" si="2"/>
        <v>2985</v>
      </c>
      <c r="W95" s="68">
        <v>6</v>
      </c>
      <c r="X95" s="68" t="s">
        <v>33</v>
      </c>
      <c r="Y95" s="68" t="s">
        <v>61</v>
      </c>
      <c r="Z95" s="68" t="s">
        <v>52</v>
      </c>
      <c r="AA95" s="68" t="s">
        <v>67</v>
      </c>
      <c r="AB95" s="68" t="s">
        <v>158</v>
      </c>
    </row>
    <row r="96" spans="1:28" x14ac:dyDescent="0.15">
      <c r="A96" s="68" t="s">
        <v>23</v>
      </c>
      <c r="B96" s="68" t="s">
        <v>157</v>
      </c>
      <c r="C96" s="68">
        <v>2020</v>
      </c>
      <c r="D96" s="115" t="s">
        <v>253</v>
      </c>
      <c r="E96" s="68" t="s">
        <v>161</v>
      </c>
      <c r="F96" s="68" t="s">
        <v>282</v>
      </c>
      <c r="G96" s="68" t="s">
        <v>25</v>
      </c>
      <c r="H96" s="68" t="s">
        <v>166</v>
      </c>
      <c r="I96" s="68" t="s">
        <v>108</v>
      </c>
      <c r="J96" s="68" t="s">
        <v>26</v>
      </c>
      <c r="K96" s="68" t="s">
        <v>109</v>
      </c>
      <c r="L96" s="68">
        <v>2</v>
      </c>
      <c r="N96" s="68">
        <v>4</v>
      </c>
      <c r="O96" s="68">
        <v>0.55000000000000004</v>
      </c>
      <c r="P96" s="68">
        <v>0.45</v>
      </c>
      <c r="Q96" s="16">
        <f t="shared" si="4"/>
        <v>0.5</v>
      </c>
      <c r="R96" s="68">
        <v>15.2</v>
      </c>
      <c r="S96" s="68">
        <v>124</v>
      </c>
      <c r="T96" s="16">
        <f t="shared" si="3"/>
        <v>30</v>
      </c>
      <c r="U96" s="68">
        <v>398</v>
      </c>
      <c r="V96" s="16">
        <f t="shared" si="2"/>
        <v>2985</v>
      </c>
      <c r="W96" s="68">
        <v>6</v>
      </c>
      <c r="X96" s="68" t="s">
        <v>33</v>
      </c>
      <c r="Y96" s="68" t="s">
        <v>61</v>
      </c>
      <c r="Z96" s="68" t="s">
        <v>52</v>
      </c>
      <c r="AA96" s="68" t="s">
        <v>67</v>
      </c>
      <c r="AB96" s="68" t="s">
        <v>158</v>
      </c>
    </row>
    <row r="97" spans="1:28" x14ac:dyDescent="0.15">
      <c r="A97" s="68" t="s">
        <v>23</v>
      </c>
      <c r="B97" s="68" t="s">
        <v>157</v>
      </c>
      <c r="C97" s="68">
        <v>2020</v>
      </c>
      <c r="D97" s="115" t="s">
        <v>253</v>
      </c>
      <c r="E97" s="68" t="s">
        <v>161</v>
      </c>
      <c r="F97" s="68" t="s">
        <v>282</v>
      </c>
      <c r="G97" s="68" t="s">
        <v>25</v>
      </c>
      <c r="H97" s="68" t="s">
        <v>166</v>
      </c>
      <c r="I97" s="68" t="s">
        <v>108</v>
      </c>
      <c r="J97" s="68" t="s">
        <v>26</v>
      </c>
      <c r="K97" s="68" t="s">
        <v>109</v>
      </c>
      <c r="L97" s="68">
        <v>3</v>
      </c>
      <c r="N97" s="68">
        <v>4</v>
      </c>
      <c r="O97" s="68">
        <v>0.2</v>
      </c>
      <c r="P97" s="68">
        <v>0.45</v>
      </c>
      <c r="Q97" s="16">
        <f t="shared" si="4"/>
        <v>0.32500000000000001</v>
      </c>
      <c r="R97" s="68">
        <v>15.5</v>
      </c>
      <c r="S97" s="68">
        <v>122</v>
      </c>
      <c r="T97" s="16">
        <f t="shared" si="3"/>
        <v>30</v>
      </c>
      <c r="U97" s="68">
        <v>398</v>
      </c>
      <c r="V97" s="16">
        <f t="shared" si="2"/>
        <v>2985</v>
      </c>
      <c r="W97" s="68">
        <v>6</v>
      </c>
      <c r="X97" s="68" t="s">
        <v>33</v>
      </c>
      <c r="Y97" s="68" t="s">
        <v>61</v>
      </c>
      <c r="Z97" s="68" t="s">
        <v>52</v>
      </c>
      <c r="AA97" s="68" t="s">
        <v>67</v>
      </c>
      <c r="AB97" s="68" t="s">
        <v>158</v>
      </c>
    </row>
    <row r="98" spans="1:28" x14ac:dyDescent="0.15">
      <c r="A98" s="68" t="s">
        <v>23</v>
      </c>
      <c r="B98" s="68" t="s">
        <v>157</v>
      </c>
      <c r="C98" s="68">
        <v>2020</v>
      </c>
      <c r="D98" s="115" t="s">
        <v>253</v>
      </c>
      <c r="E98" s="68" t="s">
        <v>283</v>
      </c>
      <c r="F98" s="68" t="s">
        <v>275</v>
      </c>
      <c r="G98" s="68" t="s">
        <v>30</v>
      </c>
      <c r="H98" s="68" t="s">
        <v>110</v>
      </c>
      <c r="I98" s="68" t="s">
        <v>108</v>
      </c>
      <c r="J98" s="68" t="s">
        <v>26</v>
      </c>
      <c r="K98" s="68" t="s">
        <v>109</v>
      </c>
      <c r="L98" s="68">
        <v>1</v>
      </c>
      <c r="N98" s="68">
        <v>1</v>
      </c>
      <c r="O98" s="68">
        <v>0.75</v>
      </c>
      <c r="P98" s="68">
        <v>0.85</v>
      </c>
      <c r="Q98" s="16">
        <f t="shared" si="4"/>
        <v>0.8</v>
      </c>
      <c r="R98" s="68">
        <v>15.3</v>
      </c>
      <c r="S98" s="68">
        <v>131</v>
      </c>
      <c r="T98" s="16">
        <f t="shared" si="3"/>
        <v>30</v>
      </c>
      <c r="U98" s="68">
        <v>98</v>
      </c>
      <c r="V98" s="16">
        <f t="shared" si="2"/>
        <v>2940</v>
      </c>
      <c r="W98" s="68">
        <v>5</v>
      </c>
      <c r="X98" s="68" t="s">
        <v>33</v>
      </c>
      <c r="Y98" s="68" t="s">
        <v>67</v>
      </c>
      <c r="Z98" s="68" t="s">
        <v>36</v>
      </c>
      <c r="AA98" s="68" t="s">
        <v>73</v>
      </c>
      <c r="AB98" s="68" t="s">
        <v>158</v>
      </c>
    </row>
    <row r="99" spans="1:28" x14ac:dyDescent="0.15">
      <c r="A99" s="68" t="s">
        <v>23</v>
      </c>
      <c r="B99" s="68" t="s">
        <v>157</v>
      </c>
      <c r="C99" s="68">
        <v>2020</v>
      </c>
      <c r="D99" s="115" t="s">
        <v>253</v>
      </c>
      <c r="E99" s="68" t="s">
        <v>283</v>
      </c>
      <c r="F99" s="68" t="s">
        <v>275</v>
      </c>
      <c r="G99" s="68" t="s">
        <v>30</v>
      </c>
      <c r="H99" s="68" t="s">
        <v>110</v>
      </c>
      <c r="I99" s="68" t="s">
        <v>108</v>
      </c>
      <c r="J99" s="68" t="s">
        <v>26</v>
      </c>
      <c r="K99" s="68" t="s">
        <v>109</v>
      </c>
      <c r="L99" s="68">
        <v>2</v>
      </c>
      <c r="N99" s="68">
        <v>1</v>
      </c>
      <c r="O99" s="68">
        <v>0.75</v>
      </c>
      <c r="P99" s="68">
        <v>0.7</v>
      </c>
      <c r="Q99" s="16">
        <f t="shared" si="4"/>
        <v>0.72499999999999998</v>
      </c>
      <c r="R99" s="68">
        <v>15.9</v>
      </c>
      <c r="S99" s="68">
        <v>126.5</v>
      </c>
      <c r="T99" s="16">
        <f t="shared" si="3"/>
        <v>30</v>
      </c>
      <c r="U99" s="68">
        <v>98</v>
      </c>
      <c r="V99" s="16">
        <f t="shared" si="2"/>
        <v>2940</v>
      </c>
      <c r="W99" s="68">
        <v>5</v>
      </c>
      <c r="X99" s="68" t="s">
        <v>33</v>
      </c>
      <c r="Y99" s="68" t="s">
        <v>67</v>
      </c>
      <c r="Z99" s="68" t="s">
        <v>36</v>
      </c>
      <c r="AA99" s="68" t="s">
        <v>73</v>
      </c>
      <c r="AB99" s="68" t="s">
        <v>158</v>
      </c>
    </row>
    <row r="100" spans="1:28" x14ac:dyDescent="0.15">
      <c r="A100" s="68" t="s">
        <v>23</v>
      </c>
      <c r="B100" s="68" t="s">
        <v>157</v>
      </c>
      <c r="C100" s="68">
        <v>2020</v>
      </c>
      <c r="D100" s="115" t="s">
        <v>253</v>
      </c>
      <c r="E100" s="68" t="s">
        <v>283</v>
      </c>
      <c r="F100" s="68" t="s">
        <v>275</v>
      </c>
      <c r="G100" s="68" t="s">
        <v>30</v>
      </c>
      <c r="H100" s="68" t="s">
        <v>110</v>
      </c>
      <c r="I100" s="68" t="s">
        <v>108</v>
      </c>
      <c r="J100" s="68" t="s">
        <v>26</v>
      </c>
      <c r="K100" s="68" t="s">
        <v>109</v>
      </c>
      <c r="L100" s="68">
        <v>3</v>
      </c>
      <c r="N100" s="68">
        <v>1</v>
      </c>
      <c r="O100" s="68">
        <v>0.2</v>
      </c>
      <c r="P100" s="68">
        <v>0.2</v>
      </c>
      <c r="Q100" s="16">
        <f t="shared" si="4"/>
        <v>0.2</v>
      </c>
      <c r="R100" s="68">
        <v>15.7</v>
      </c>
      <c r="S100" s="68">
        <v>131</v>
      </c>
      <c r="T100" s="16">
        <f t="shared" si="3"/>
        <v>30</v>
      </c>
      <c r="U100" s="68">
        <v>98</v>
      </c>
      <c r="V100" s="16">
        <f t="shared" si="2"/>
        <v>2940</v>
      </c>
      <c r="W100" s="68">
        <v>5</v>
      </c>
      <c r="X100" s="68" t="s">
        <v>33</v>
      </c>
      <c r="Y100" s="68" t="s">
        <v>67</v>
      </c>
      <c r="Z100" s="68" t="s">
        <v>36</v>
      </c>
      <c r="AA100" s="68" t="s">
        <v>73</v>
      </c>
      <c r="AB100" s="68" t="s">
        <v>158</v>
      </c>
    </row>
    <row r="101" spans="1:28" x14ac:dyDescent="0.15">
      <c r="A101" s="68" t="s">
        <v>23</v>
      </c>
      <c r="B101" s="68" t="s">
        <v>157</v>
      </c>
      <c r="C101" s="68">
        <v>2020</v>
      </c>
      <c r="D101" s="115" t="s">
        <v>253</v>
      </c>
      <c r="E101" s="68" t="s">
        <v>283</v>
      </c>
      <c r="F101" s="68" t="s">
        <v>275</v>
      </c>
      <c r="G101" s="68" t="s">
        <v>30</v>
      </c>
      <c r="H101" s="68" t="s">
        <v>110</v>
      </c>
      <c r="I101" s="68" t="s">
        <v>108</v>
      </c>
      <c r="J101" s="68" t="s">
        <v>26</v>
      </c>
      <c r="K101" s="68" t="s">
        <v>109</v>
      </c>
      <c r="L101" s="68">
        <v>1</v>
      </c>
      <c r="N101" s="68">
        <v>14</v>
      </c>
      <c r="O101" s="68">
        <v>0.6</v>
      </c>
      <c r="P101" s="68">
        <v>0.6</v>
      </c>
      <c r="Q101" s="16">
        <f t="shared" si="4"/>
        <v>0.6</v>
      </c>
      <c r="R101" s="68">
        <v>15.7</v>
      </c>
      <c r="S101" s="68">
        <v>77.5</v>
      </c>
      <c r="T101" s="16">
        <f t="shared" si="3"/>
        <v>39</v>
      </c>
      <c r="U101" s="68">
        <v>780</v>
      </c>
      <c r="V101" s="16">
        <f t="shared" si="2"/>
        <v>2172.8571428571431</v>
      </c>
      <c r="W101" s="68">
        <v>5</v>
      </c>
      <c r="X101" s="68" t="s">
        <v>33</v>
      </c>
      <c r="Y101" s="68" t="s">
        <v>67</v>
      </c>
      <c r="Z101" s="68" t="s">
        <v>36</v>
      </c>
      <c r="AA101" s="68" t="s">
        <v>73</v>
      </c>
      <c r="AB101" s="68" t="s">
        <v>158</v>
      </c>
    </row>
    <row r="102" spans="1:28" x14ac:dyDescent="0.15">
      <c r="A102" s="68" t="s">
        <v>23</v>
      </c>
      <c r="B102" s="68" t="s">
        <v>157</v>
      </c>
      <c r="C102" s="68">
        <v>2020</v>
      </c>
      <c r="D102" s="115" t="s">
        <v>253</v>
      </c>
      <c r="E102" s="68" t="s">
        <v>283</v>
      </c>
      <c r="F102" s="68" t="s">
        <v>275</v>
      </c>
      <c r="G102" s="68" t="s">
        <v>30</v>
      </c>
      <c r="H102" s="68" t="s">
        <v>110</v>
      </c>
      <c r="I102" s="68" t="s">
        <v>108</v>
      </c>
      <c r="J102" s="68" t="s">
        <v>26</v>
      </c>
      <c r="K102" s="68" t="s">
        <v>109</v>
      </c>
      <c r="L102" s="68">
        <v>2</v>
      </c>
      <c r="N102" s="68">
        <v>14</v>
      </c>
      <c r="O102" s="68">
        <v>0.2</v>
      </c>
      <c r="P102" s="68">
        <v>0.2</v>
      </c>
      <c r="Q102" s="16">
        <f t="shared" si="4"/>
        <v>0.2</v>
      </c>
      <c r="R102" s="68">
        <v>18</v>
      </c>
      <c r="S102" s="68">
        <v>79</v>
      </c>
      <c r="T102" s="16">
        <f t="shared" si="3"/>
        <v>39</v>
      </c>
      <c r="U102" s="68">
        <v>780</v>
      </c>
      <c r="V102" s="16">
        <f t="shared" si="2"/>
        <v>2172.8571428571431</v>
      </c>
      <c r="W102" s="68">
        <v>5</v>
      </c>
      <c r="X102" s="68" t="s">
        <v>33</v>
      </c>
      <c r="Y102" s="68" t="s">
        <v>67</v>
      </c>
      <c r="Z102" s="68" t="s">
        <v>36</v>
      </c>
      <c r="AA102" s="68" t="s">
        <v>73</v>
      </c>
      <c r="AB102" s="68" t="s">
        <v>158</v>
      </c>
    </row>
    <row r="103" spans="1:28" x14ac:dyDescent="0.15">
      <c r="A103" s="68" t="s">
        <v>23</v>
      </c>
      <c r="B103" s="68" t="s">
        <v>157</v>
      </c>
      <c r="C103" s="68">
        <v>2020</v>
      </c>
      <c r="D103" s="115" t="s">
        <v>253</v>
      </c>
      <c r="E103" s="68" t="s">
        <v>283</v>
      </c>
      <c r="F103" s="68" t="s">
        <v>275</v>
      </c>
      <c r="G103" s="68" t="s">
        <v>30</v>
      </c>
      <c r="H103" s="68" t="s">
        <v>110</v>
      </c>
      <c r="I103" s="68" t="s">
        <v>108</v>
      </c>
      <c r="J103" s="68" t="s">
        <v>26</v>
      </c>
      <c r="K103" s="68" t="s">
        <v>109</v>
      </c>
      <c r="L103" s="68">
        <v>3</v>
      </c>
      <c r="N103" s="68">
        <v>14</v>
      </c>
      <c r="O103" s="68">
        <v>0.55000000000000004</v>
      </c>
      <c r="P103" s="68">
        <v>0.7</v>
      </c>
      <c r="Q103" s="16">
        <f t="shared" si="4"/>
        <v>0.625</v>
      </c>
      <c r="R103" s="68">
        <v>17.899999999999999</v>
      </c>
      <c r="S103" s="68">
        <v>71</v>
      </c>
      <c r="T103" s="16">
        <f t="shared" si="3"/>
        <v>42</v>
      </c>
      <c r="U103" s="68">
        <v>780</v>
      </c>
      <c r="V103" s="16">
        <f t="shared" si="2"/>
        <v>2340</v>
      </c>
      <c r="W103" s="68">
        <v>5</v>
      </c>
      <c r="X103" s="68" t="s">
        <v>33</v>
      </c>
      <c r="Y103" s="68" t="s">
        <v>67</v>
      </c>
      <c r="Z103" s="68" t="s">
        <v>36</v>
      </c>
      <c r="AA103" s="68" t="s">
        <v>73</v>
      </c>
      <c r="AB103" s="68" t="s">
        <v>158</v>
      </c>
    </row>
    <row r="104" spans="1:28" x14ac:dyDescent="0.15">
      <c r="A104" s="68" t="s">
        <v>23</v>
      </c>
      <c r="B104" s="68" t="s">
        <v>157</v>
      </c>
      <c r="C104" s="68">
        <v>2020</v>
      </c>
      <c r="D104" s="115" t="s">
        <v>253</v>
      </c>
      <c r="E104" s="68" t="s">
        <v>283</v>
      </c>
      <c r="F104" s="68" t="s">
        <v>275</v>
      </c>
      <c r="G104" s="68" t="s">
        <v>30</v>
      </c>
      <c r="H104" s="68" t="s">
        <v>166</v>
      </c>
      <c r="I104" s="68" t="s">
        <v>108</v>
      </c>
      <c r="J104" s="68" t="s">
        <v>26</v>
      </c>
      <c r="K104" s="68" t="s">
        <v>109</v>
      </c>
      <c r="L104" s="68">
        <v>1</v>
      </c>
      <c r="N104" s="68">
        <v>1</v>
      </c>
      <c r="O104" s="68">
        <v>0.55000000000000004</v>
      </c>
      <c r="P104" s="68">
        <v>0.6</v>
      </c>
      <c r="Q104" s="16">
        <f t="shared" si="4"/>
        <v>0.57499999999999996</v>
      </c>
      <c r="R104" s="68">
        <v>17</v>
      </c>
      <c r="S104" s="68">
        <v>86.5</v>
      </c>
      <c r="T104" s="16">
        <f t="shared" si="3"/>
        <v>36</v>
      </c>
      <c r="U104" s="68">
        <v>98</v>
      </c>
      <c r="V104" s="16">
        <f t="shared" si="2"/>
        <v>3528</v>
      </c>
      <c r="W104" s="68">
        <v>5</v>
      </c>
      <c r="X104" s="68" t="s">
        <v>33</v>
      </c>
      <c r="Y104" s="68" t="s">
        <v>67</v>
      </c>
      <c r="Z104" s="68" t="s">
        <v>36</v>
      </c>
      <c r="AA104" s="68" t="s">
        <v>73</v>
      </c>
      <c r="AB104" s="68" t="s">
        <v>158</v>
      </c>
    </row>
    <row r="105" spans="1:28" x14ac:dyDescent="0.15">
      <c r="A105" s="68" t="s">
        <v>23</v>
      </c>
      <c r="B105" s="68" t="s">
        <v>157</v>
      </c>
      <c r="C105" s="68">
        <v>2020</v>
      </c>
      <c r="D105" s="115" t="s">
        <v>253</v>
      </c>
      <c r="E105" s="68" t="s">
        <v>283</v>
      </c>
      <c r="F105" s="68" t="s">
        <v>275</v>
      </c>
      <c r="G105" s="68" t="s">
        <v>30</v>
      </c>
      <c r="H105" s="68" t="s">
        <v>166</v>
      </c>
      <c r="I105" s="68" t="s">
        <v>108</v>
      </c>
      <c r="J105" s="68" t="s">
        <v>26</v>
      </c>
      <c r="K105" s="68" t="s">
        <v>109</v>
      </c>
      <c r="L105" s="68">
        <v>2</v>
      </c>
      <c r="N105" s="68">
        <v>1</v>
      </c>
      <c r="O105" s="68">
        <v>0.45</v>
      </c>
      <c r="P105" s="68">
        <v>0.45</v>
      </c>
      <c r="Q105" s="16">
        <f t="shared" si="4"/>
        <v>0.45</v>
      </c>
      <c r="R105" s="68">
        <v>15.5</v>
      </c>
      <c r="S105" s="68">
        <v>83.5</v>
      </c>
      <c r="T105" s="16">
        <f t="shared" si="3"/>
        <v>39</v>
      </c>
      <c r="U105" s="68">
        <v>98</v>
      </c>
      <c r="V105" s="16">
        <f t="shared" si="2"/>
        <v>3822</v>
      </c>
      <c r="W105" s="68">
        <v>5</v>
      </c>
      <c r="X105" s="68" t="s">
        <v>33</v>
      </c>
      <c r="Y105" s="68" t="s">
        <v>67</v>
      </c>
      <c r="Z105" s="68" t="s">
        <v>36</v>
      </c>
      <c r="AA105" s="68" t="s">
        <v>73</v>
      </c>
      <c r="AB105" s="68" t="s">
        <v>158</v>
      </c>
    </row>
    <row r="106" spans="1:28" x14ac:dyDescent="0.15">
      <c r="A106" s="68" t="s">
        <v>23</v>
      </c>
      <c r="B106" s="68" t="s">
        <v>157</v>
      </c>
      <c r="C106" s="68">
        <v>2020</v>
      </c>
      <c r="D106" s="115" t="s">
        <v>253</v>
      </c>
      <c r="E106" s="68" t="s">
        <v>283</v>
      </c>
      <c r="F106" s="68" t="s">
        <v>275</v>
      </c>
      <c r="G106" s="68" t="s">
        <v>30</v>
      </c>
      <c r="H106" s="68" t="s">
        <v>166</v>
      </c>
      <c r="I106" s="68" t="s">
        <v>108</v>
      </c>
      <c r="J106" s="68" t="s">
        <v>26</v>
      </c>
      <c r="K106" s="68" t="s">
        <v>109</v>
      </c>
      <c r="L106" s="68">
        <v>3</v>
      </c>
      <c r="N106" s="68">
        <v>1</v>
      </c>
      <c r="O106" s="68">
        <v>0.2</v>
      </c>
      <c r="P106" s="68">
        <v>0.2</v>
      </c>
      <c r="Q106" s="16">
        <f t="shared" si="4"/>
        <v>0.2</v>
      </c>
      <c r="R106" s="68">
        <v>14.2</v>
      </c>
      <c r="S106" s="68">
        <v>82</v>
      </c>
      <c r="T106" s="16">
        <f t="shared" si="3"/>
        <v>39</v>
      </c>
      <c r="U106" s="68">
        <v>98</v>
      </c>
      <c r="V106" s="16">
        <f t="shared" si="2"/>
        <v>3822</v>
      </c>
      <c r="W106" s="68">
        <v>5</v>
      </c>
      <c r="X106" s="68" t="s">
        <v>33</v>
      </c>
      <c r="Y106" s="68" t="s">
        <v>67</v>
      </c>
      <c r="Z106" s="68" t="s">
        <v>36</v>
      </c>
      <c r="AA106" s="68" t="s">
        <v>73</v>
      </c>
      <c r="AB106" s="68" t="s">
        <v>158</v>
      </c>
    </row>
    <row r="107" spans="1:28" x14ac:dyDescent="0.15">
      <c r="A107" s="68" t="s">
        <v>23</v>
      </c>
      <c r="B107" s="68" t="s">
        <v>157</v>
      </c>
      <c r="C107" s="68">
        <v>2020</v>
      </c>
      <c r="D107" s="115" t="s">
        <v>253</v>
      </c>
      <c r="E107" s="68" t="s">
        <v>284</v>
      </c>
      <c r="F107" s="68" t="s">
        <v>277</v>
      </c>
      <c r="G107" s="68" t="s">
        <v>25</v>
      </c>
      <c r="H107" s="68" t="s">
        <v>110</v>
      </c>
      <c r="I107" s="68" t="s">
        <v>108</v>
      </c>
      <c r="J107" s="68" t="s">
        <v>26</v>
      </c>
      <c r="K107" s="68" t="s">
        <v>109</v>
      </c>
      <c r="L107" s="68">
        <v>1</v>
      </c>
      <c r="N107" s="68">
        <v>1</v>
      </c>
      <c r="O107" s="68">
        <v>0.2</v>
      </c>
      <c r="P107" s="68">
        <v>0.2</v>
      </c>
      <c r="Q107" s="16">
        <f t="shared" si="4"/>
        <v>0.2</v>
      </c>
      <c r="R107" s="68">
        <v>16.3</v>
      </c>
      <c r="S107" s="68">
        <v>106</v>
      </c>
      <c r="T107" s="16">
        <f t="shared" si="3"/>
        <v>33</v>
      </c>
      <c r="U107" s="68">
        <v>94</v>
      </c>
      <c r="V107" s="16">
        <f t="shared" si="2"/>
        <v>3102</v>
      </c>
      <c r="W107" s="68">
        <v>8</v>
      </c>
      <c r="X107" s="68" t="s">
        <v>33</v>
      </c>
      <c r="Y107" s="68" t="s">
        <v>67</v>
      </c>
      <c r="Z107" s="68" t="s">
        <v>73</v>
      </c>
      <c r="AA107" s="68" t="s">
        <v>36</v>
      </c>
      <c r="AB107" s="68" t="s">
        <v>158</v>
      </c>
    </row>
    <row r="108" spans="1:28" x14ac:dyDescent="0.15">
      <c r="A108" s="68" t="s">
        <v>23</v>
      </c>
      <c r="B108" s="68" t="s">
        <v>157</v>
      </c>
      <c r="C108" s="68">
        <v>2020</v>
      </c>
      <c r="D108" s="115" t="s">
        <v>253</v>
      </c>
      <c r="E108" s="68" t="s">
        <v>284</v>
      </c>
      <c r="F108" s="68" t="s">
        <v>277</v>
      </c>
      <c r="G108" s="68" t="s">
        <v>25</v>
      </c>
      <c r="H108" s="68" t="s">
        <v>110</v>
      </c>
      <c r="I108" s="68" t="s">
        <v>108</v>
      </c>
      <c r="J108" s="68" t="s">
        <v>26</v>
      </c>
      <c r="K108" s="68" t="s">
        <v>109</v>
      </c>
      <c r="L108" s="68">
        <v>2</v>
      </c>
      <c r="N108" s="68">
        <v>1</v>
      </c>
      <c r="O108" s="68">
        <v>0.2</v>
      </c>
      <c r="P108" s="68">
        <v>0.2</v>
      </c>
      <c r="Q108" s="16">
        <f t="shared" si="4"/>
        <v>0.2</v>
      </c>
      <c r="R108" s="68">
        <v>15.5</v>
      </c>
      <c r="S108" s="68">
        <v>112</v>
      </c>
      <c r="T108" s="16">
        <f t="shared" si="3"/>
        <v>33</v>
      </c>
      <c r="U108" s="68">
        <v>94</v>
      </c>
      <c r="V108" s="16">
        <f t="shared" si="2"/>
        <v>3102</v>
      </c>
      <c r="W108" s="68">
        <v>8</v>
      </c>
      <c r="X108" s="68" t="s">
        <v>33</v>
      </c>
      <c r="Y108" s="68" t="s">
        <v>67</v>
      </c>
      <c r="Z108" s="68" t="s">
        <v>73</v>
      </c>
      <c r="AA108" s="68" t="s">
        <v>36</v>
      </c>
      <c r="AB108" s="68" t="s">
        <v>158</v>
      </c>
    </row>
    <row r="109" spans="1:28" x14ac:dyDescent="0.15">
      <c r="A109" s="68" t="s">
        <v>23</v>
      </c>
      <c r="B109" s="68" t="s">
        <v>157</v>
      </c>
      <c r="C109" s="68">
        <v>2020</v>
      </c>
      <c r="D109" s="115" t="s">
        <v>253</v>
      </c>
      <c r="E109" s="68" t="s">
        <v>284</v>
      </c>
      <c r="F109" s="68" t="s">
        <v>277</v>
      </c>
      <c r="G109" s="68" t="s">
        <v>25</v>
      </c>
      <c r="H109" s="68" t="s">
        <v>110</v>
      </c>
      <c r="I109" s="68" t="s">
        <v>108</v>
      </c>
      <c r="J109" s="68" t="s">
        <v>26</v>
      </c>
      <c r="K109" s="68" t="s">
        <v>109</v>
      </c>
      <c r="L109" s="68">
        <v>3</v>
      </c>
      <c r="N109" s="68">
        <v>1</v>
      </c>
      <c r="O109" s="68">
        <v>0.7</v>
      </c>
      <c r="P109" s="68">
        <v>0.7</v>
      </c>
      <c r="Q109" s="16">
        <f t="shared" si="4"/>
        <v>0.7</v>
      </c>
      <c r="R109" s="68">
        <v>15.4</v>
      </c>
      <c r="S109" s="68">
        <v>113.5</v>
      </c>
      <c r="T109" s="16">
        <f t="shared" si="3"/>
        <v>30</v>
      </c>
      <c r="U109" s="68">
        <v>94</v>
      </c>
      <c r="V109" s="16">
        <f t="shared" si="2"/>
        <v>2820</v>
      </c>
      <c r="W109" s="68">
        <v>8</v>
      </c>
      <c r="X109" s="68" t="s">
        <v>33</v>
      </c>
      <c r="Y109" s="68" t="s">
        <v>67</v>
      </c>
      <c r="Z109" s="68" t="s">
        <v>73</v>
      </c>
      <c r="AA109" s="68" t="s">
        <v>36</v>
      </c>
      <c r="AB109" s="68" t="s">
        <v>158</v>
      </c>
    </row>
    <row r="110" spans="1:28" x14ac:dyDescent="0.15">
      <c r="A110" s="68" t="s">
        <v>23</v>
      </c>
      <c r="B110" s="68" t="s">
        <v>157</v>
      </c>
      <c r="C110" s="68">
        <v>2020</v>
      </c>
      <c r="D110" s="115" t="s">
        <v>253</v>
      </c>
      <c r="E110" s="68" t="s">
        <v>284</v>
      </c>
      <c r="F110" s="68" t="s">
        <v>277</v>
      </c>
      <c r="G110" s="68" t="s">
        <v>25</v>
      </c>
      <c r="H110" s="68" t="s">
        <v>110</v>
      </c>
      <c r="I110" s="68" t="s">
        <v>167</v>
      </c>
      <c r="J110" s="68" t="s">
        <v>26</v>
      </c>
      <c r="K110" s="68" t="s">
        <v>109</v>
      </c>
      <c r="L110" s="68">
        <v>1</v>
      </c>
      <c r="N110" s="68">
        <v>4</v>
      </c>
      <c r="O110" s="68">
        <v>0.6</v>
      </c>
      <c r="P110" s="68">
        <v>0.5</v>
      </c>
      <c r="Q110" s="16">
        <f t="shared" si="4"/>
        <v>0.55000000000000004</v>
      </c>
      <c r="R110" s="68">
        <v>15.9</v>
      </c>
      <c r="S110" s="68">
        <v>99</v>
      </c>
      <c r="T110" s="16">
        <f t="shared" si="3"/>
        <v>33</v>
      </c>
      <c r="U110" s="68">
        <v>398</v>
      </c>
      <c r="V110" s="16">
        <f t="shared" si="2"/>
        <v>3283.5</v>
      </c>
      <c r="W110" s="68">
        <v>6</v>
      </c>
      <c r="X110" s="68" t="s">
        <v>33</v>
      </c>
      <c r="Y110" s="68" t="s">
        <v>67</v>
      </c>
      <c r="Z110" s="68" t="s">
        <v>73</v>
      </c>
      <c r="AA110" s="68" t="s">
        <v>36</v>
      </c>
      <c r="AB110" s="68" t="s">
        <v>158</v>
      </c>
    </row>
    <row r="111" spans="1:28" x14ac:dyDescent="0.15">
      <c r="A111" s="68" t="s">
        <v>23</v>
      </c>
      <c r="B111" s="68" t="s">
        <v>157</v>
      </c>
      <c r="C111" s="68">
        <v>2020</v>
      </c>
      <c r="D111" s="115" t="s">
        <v>253</v>
      </c>
      <c r="E111" s="68" t="s">
        <v>284</v>
      </c>
      <c r="F111" s="68" t="s">
        <v>277</v>
      </c>
      <c r="G111" s="68" t="s">
        <v>25</v>
      </c>
      <c r="H111" s="68" t="s">
        <v>110</v>
      </c>
      <c r="I111" s="68" t="s">
        <v>167</v>
      </c>
      <c r="J111" s="68" t="s">
        <v>26</v>
      </c>
      <c r="K111" s="68" t="s">
        <v>109</v>
      </c>
      <c r="L111" s="68">
        <v>2</v>
      </c>
      <c r="N111" s="68">
        <v>4</v>
      </c>
      <c r="O111" s="68">
        <v>0.5</v>
      </c>
      <c r="P111" s="68">
        <v>0.5</v>
      </c>
      <c r="Q111" s="16">
        <f t="shared" si="4"/>
        <v>0.5</v>
      </c>
      <c r="R111" s="68">
        <v>15.7</v>
      </c>
      <c r="S111" s="68">
        <v>97.5</v>
      </c>
      <c r="T111" s="16">
        <f t="shared" si="3"/>
        <v>36</v>
      </c>
      <c r="U111" s="68">
        <v>398</v>
      </c>
      <c r="V111" s="16">
        <f t="shared" si="2"/>
        <v>3582</v>
      </c>
      <c r="W111" s="68">
        <v>6</v>
      </c>
      <c r="X111" s="68" t="s">
        <v>33</v>
      </c>
      <c r="Y111" s="68" t="s">
        <v>67</v>
      </c>
      <c r="Z111" s="68" t="s">
        <v>73</v>
      </c>
      <c r="AA111" s="68" t="s">
        <v>36</v>
      </c>
      <c r="AB111" s="68" t="s">
        <v>158</v>
      </c>
    </row>
    <row r="112" spans="1:28" x14ac:dyDescent="0.15">
      <c r="A112" s="68" t="s">
        <v>23</v>
      </c>
      <c r="B112" s="68" t="s">
        <v>157</v>
      </c>
      <c r="C112" s="68">
        <v>2020</v>
      </c>
      <c r="D112" s="115" t="s">
        <v>253</v>
      </c>
      <c r="E112" s="68" t="s">
        <v>284</v>
      </c>
      <c r="F112" s="68" t="s">
        <v>277</v>
      </c>
      <c r="G112" s="68" t="s">
        <v>25</v>
      </c>
      <c r="H112" s="68" t="s">
        <v>110</v>
      </c>
      <c r="I112" s="68" t="s">
        <v>167</v>
      </c>
      <c r="J112" s="68" t="s">
        <v>26</v>
      </c>
      <c r="K112" s="68" t="s">
        <v>109</v>
      </c>
      <c r="L112" s="68">
        <v>3</v>
      </c>
      <c r="N112" s="68">
        <v>4</v>
      </c>
      <c r="O112" s="68">
        <v>0.5</v>
      </c>
      <c r="P112" s="68">
        <v>0.6</v>
      </c>
      <c r="Q112" s="16">
        <f t="shared" si="4"/>
        <v>0.55000000000000004</v>
      </c>
      <c r="R112" s="68">
        <v>16</v>
      </c>
      <c r="S112" s="68">
        <v>101</v>
      </c>
      <c r="T112" s="16">
        <f t="shared" si="3"/>
        <v>33</v>
      </c>
      <c r="U112" s="68">
        <v>398</v>
      </c>
      <c r="V112" s="16">
        <f t="shared" si="2"/>
        <v>3283.5</v>
      </c>
      <c r="W112" s="68">
        <v>6</v>
      </c>
      <c r="X112" s="68" t="s">
        <v>33</v>
      </c>
      <c r="Y112" s="68" t="s">
        <v>67</v>
      </c>
      <c r="Z112" s="68" t="s">
        <v>73</v>
      </c>
      <c r="AA112" s="68" t="s">
        <v>36</v>
      </c>
      <c r="AB112" s="68" t="s">
        <v>158</v>
      </c>
    </row>
    <row r="113" spans="1:28" x14ac:dyDescent="0.15">
      <c r="A113" s="68" t="s">
        <v>23</v>
      </c>
      <c r="B113" s="68" t="s">
        <v>157</v>
      </c>
      <c r="C113" s="68">
        <v>2020</v>
      </c>
      <c r="D113" s="115" t="s">
        <v>253</v>
      </c>
      <c r="E113" s="68" t="s">
        <v>284</v>
      </c>
      <c r="F113" s="68" t="s">
        <v>277</v>
      </c>
      <c r="G113" s="68" t="s">
        <v>25</v>
      </c>
      <c r="H113" s="68" t="s">
        <v>110</v>
      </c>
      <c r="I113" s="68" t="s">
        <v>108</v>
      </c>
      <c r="J113" s="68" t="s">
        <v>26</v>
      </c>
      <c r="K113" s="68" t="s">
        <v>109</v>
      </c>
      <c r="L113" s="68">
        <v>1</v>
      </c>
      <c r="N113" s="68">
        <v>6</v>
      </c>
      <c r="O113" s="68">
        <v>0.55000000000000004</v>
      </c>
      <c r="P113" s="68">
        <v>0.7</v>
      </c>
      <c r="Q113" s="16">
        <f t="shared" si="4"/>
        <v>0.625</v>
      </c>
      <c r="R113" s="68">
        <v>18.100000000000001</v>
      </c>
      <c r="S113" s="68">
        <v>75.5</v>
      </c>
      <c r="T113" s="16">
        <f t="shared" si="3"/>
        <v>42</v>
      </c>
      <c r="U113" s="68">
        <v>398</v>
      </c>
      <c r="V113" s="16">
        <f t="shared" si="2"/>
        <v>2786</v>
      </c>
      <c r="W113" s="68">
        <v>6</v>
      </c>
      <c r="X113" s="68" t="s">
        <v>33</v>
      </c>
      <c r="Y113" s="68" t="s">
        <v>67</v>
      </c>
      <c r="Z113" s="68" t="s">
        <v>73</v>
      </c>
      <c r="AA113" s="68" t="s">
        <v>36</v>
      </c>
      <c r="AB113" s="68" t="s">
        <v>158</v>
      </c>
    </row>
    <row r="114" spans="1:28" x14ac:dyDescent="0.15">
      <c r="A114" s="68" t="s">
        <v>23</v>
      </c>
      <c r="B114" s="68" t="s">
        <v>157</v>
      </c>
      <c r="C114" s="68">
        <v>2020</v>
      </c>
      <c r="D114" s="115" t="s">
        <v>253</v>
      </c>
      <c r="E114" s="68" t="s">
        <v>284</v>
      </c>
      <c r="F114" s="68" t="s">
        <v>277</v>
      </c>
      <c r="G114" s="68" t="s">
        <v>25</v>
      </c>
      <c r="H114" s="68" t="s">
        <v>110</v>
      </c>
      <c r="I114" s="68" t="s">
        <v>108</v>
      </c>
      <c r="J114" s="68" t="s">
        <v>26</v>
      </c>
      <c r="K114" s="68" t="s">
        <v>109</v>
      </c>
      <c r="L114" s="68">
        <v>2</v>
      </c>
      <c r="N114" s="68">
        <v>6</v>
      </c>
      <c r="O114" s="68">
        <v>0.75</v>
      </c>
      <c r="P114" s="68">
        <v>0.6</v>
      </c>
      <c r="Q114" s="16">
        <f t="shared" si="4"/>
        <v>0.67500000000000004</v>
      </c>
      <c r="R114" s="68">
        <v>17.899999999999999</v>
      </c>
      <c r="S114" s="68">
        <v>77</v>
      </c>
      <c r="T114" s="16">
        <f t="shared" si="3"/>
        <v>39</v>
      </c>
      <c r="U114" s="68">
        <v>398</v>
      </c>
      <c r="V114" s="16">
        <f t="shared" si="2"/>
        <v>2587</v>
      </c>
      <c r="W114" s="68">
        <v>6</v>
      </c>
      <c r="X114" s="68" t="s">
        <v>33</v>
      </c>
      <c r="Y114" s="68" t="s">
        <v>67</v>
      </c>
      <c r="Z114" s="68" t="s">
        <v>73</v>
      </c>
      <c r="AA114" s="68" t="s">
        <v>36</v>
      </c>
      <c r="AB114" s="68" t="s">
        <v>158</v>
      </c>
    </row>
    <row r="115" spans="1:28" x14ac:dyDescent="0.15">
      <c r="A115" s="68" t="s">
        <v>23</v>
      </c>
      <c r="B115" s="68" t="s">
        <v>157</v>
      </c>
      <c r="C115" s="68">
        <v>2020</v>
      </c>
      <c r="D115" s="115" t="s">
        <v>253</v>
      </c>
      <c r="E115" s="68" t="s">
        <v>284</v>
      </c>
      <c r="F115" s="68" t="s">
        <v>277</v>
      </c>
      <c r="G115" s="68" t="s">
        <v>25</v>
      </c>
      <c r="H115" s="68" t="s">
        <v>110</v>
      </c>
      <c r="I115" s="68" t="s">
        <v>108</v>
      </c>
      <c r="J115" s="68" t="s">
        <v>26</v>
      </c>
      <c r="K115" s="68" t="s">
        <v>109</v>
      </c>
      <c r="L115" s="68">
        <v>3</v>
      </c>
      <c r="N115" s="68">
        <v>6</v>
      </c>
      <c r="O115" s="68">
        <v>0.75</v>
      </c>
      <c r="P115" s="68">
        <v>0.85</v>
      </c>
      <c r="Q115" s="16">
        <f t="shared" si="4"/>
        <v>0.8</v>
      </c>
      <c r="R115" s="68">
        <v>18.600000000000001</v>
      </c>
      <c r="S115" s="68">
        <v>76</v>
      </c>
      <c r="T115" s="16">
        <f t="shared" si="3"/>
        <v>39</v>
      </c>
      <c r="U115" s="68">
        <v>398</v>
      </c>
      <c r="V115" s="16">
        <f t="shared" si="2"/>
        <v>2587</v>
      </c>
      <c r="W115" s="68">
        <v>6</v>
      </c>
      <c r="X115" s="68" t="s">
        <v>33</v>
      </c>
      <c r="Y115" s="68" t="s">
        <v>67</v>
      </c>
      <c r="Z115" s="68" t="s">
        <v>73</v>
      </c>
      <c r="AA115" s="68" t="s">
        <v>36</v>
      </c>
      <c r="AB115" s="68" t="s">
        <v>158</v>
      </c>
    </row>
    <row r="116" spans="1:28" x14ac:dyDescent="0.15">
      <c r="A116" s="68" t="s">
        <v>23</v>
      </c>
      <c r="B116" s="68" t="s">
        <v>157</v>
      </c>
      <c r="C116" s="68">
        <v>2020</v>
      </c>
      <c r="D116" s="115" t="s">
        <v>253</v>
      </c>
      <c r="E116" s="68" t="s">
        <v>284</v>
      </c>
      <c r="F116" s="68" t="s">
        <v>277</v>
      </c>
      <c r="G116" s="68" t="s">
        <v>25</v>
      </c>
      <c r="H116" s="68" t="s">
        <v>166</v>
      </c>
      <c r="I116" s="68" t="s">
        <v>108</v>
      </c>
      <c r="J116" s="68" t="s">
        <v>26</v>
      </c>
      <c r="K116" s="68" t="s">
        <v>109</v>
      </c>
      <c r="L116" s="68">
        <v>1</v>
      </c>
      <c r="N116" s="68">
        <v>1</v>
      </c>
      <c r="O116" s="68">
        <v>0.2</v>
      </c>
      <c r="P116" s="68">
        <v>0.2</v>
      </c>
      <c r="Q116" s="16">
        <f t="shared" si="4"/>
        <v>0.2</v>
      </c>
      <c r="R116" s="68">
        <v>15.9</v>
      </c>
      <c r="S116" s="68">
        <v>111</v>
      </c>
      <c r="T116" s="16">
        <f t="shared" si="3"/>
        <v>33</v>
      </c>
      <c r="U116" s="68">
        <v>128</v>
      </c>
      <c r="V116" s="16">
        <f t="shared" si="2"/>
        <v>4224</v>
      </c>
      <c r="W116" s="68">
        <v>6</v>
      </c>
      <c r="X116" s="68" t="s">
        <v>33</v>
      </c>
      <c r="Y116" s="68" t="s">
        <v>67</v>
      </c>
      <c r="Z116" s="68" t="s">
        <v>73</v>
      </c>
      <c r="AA116" s="68" t="s">
        <v>36</v>
      </c>
      <c r="AB116" s="68" t="s">
        <v>158</v>
      </c>
    </row>
    <row r="117" spans="1:28" x14ac:dyDescent="0.15">
      <c r="A117" s="68" t="s">
        <v>23</v>
      </c>
      <c r="B117" s="68" t="s">
        <v>157</v>
      </c>
      <c r="C117" s="68">
        <v>2020</v>
      </c>
      <c r="D117" s="115" t="s">
        <v>253</v>
      </c>
      <c r="E117" s="68" t="s">
        <v>284</v>
      </c>
      <c r="F117" s="68" t="s">
        <v>277</v>
      </c>
      <c r="G117" s="68" t="s">
        <v>25</v>
      </c>
      <c r="H117" s="68" t="s">
        <v>166</v>
      </c>
      <c r="I117" s="68" t="s">
        <v>108</v>
      </c>
      <c r="J117" s="68" t="s">
        <v>26</v>
      </c>
      <c r="K117" s="68" t="s">
        <v>109</v>
      </c>
      <c r="L117" s="68">
        <v>2</v>
      </c>
      <c r="N117" s="68">
        <v>1</v>
      </c>
      <c r="O117" s="68">
        <v>0.2</v>
      </c>
      <c r="P117" s="68">
        <v>0.2</v>
      </c>
      <c r="Q117" s="16">
        <f t="shared" si="4"/>
        <v>0.2</v>
      </c>
      <c r="R117" s="68">
        <v>15.6</v>
      </c>
      <c r="S117" s="68">
        <v>110</v>
      </c>
      <c r="T117" s="16">
        <f t="shared" si="3"/>
        <v>33</v>
      </c>
      <c r="U117" s="68">
        <v>128</v>
      </c>
      <c r="V117" s="16">
        <f t="shared" si="2"/>
        <v>4224</v>
      </c>
      <c r="W117" s="68">
        <v>6</v>
      </c>
      <c r="X117" s="68" t="s">
        <v>33</v>
      </c>
      <c r="Y117" s="68" t="s">
        <v>67</v>
      </c>
      <c r="Z117" s="68" t="s">
        <v>73</v>
      </c>
      <c r="AA117" s="68" t="s">
        <v>36</v>
      </c>
      <c r="AB117" s="68" t="s">
        <v>158</v>
      </c>
    </row>
    <row r="118" spans="1:28" ht="14.25" customHeight="1" x14ac:dyDescent="0.15">
      <c r="A118" s="68" t="s">
        <v>23</v>
      </c>
      <c r="B118" s="68" t="s">
        <v>157</v>
      </c>
      <c r="C118" s="68">
        <v>2020</v>
      </c>
      <c r="D118" s="115" t="s">
        <v>253</v>
      </c>
      <c r="E118" s="68" t="s">
        <v>284</v>
      </c>
      <c r="F118" s="68" t="s">
        <v>277</v>
      </c>
      <c r="G118" s="68" t="s">
        <v>25</v>
      </c>
      <c r="H118" s="68" t="s">
        <v>166</v>
      </c>
      <c r="I118" s="68" t="s">
        <v>108</v>
      </c>
      <c r="J118" s="68" t="s">
        <v>26</v>
      </c>
      <c r="K118" s="68" t="s">
        <v>109</v>
      </c>
      <c r="L118" s="68">
        <v>3</v>
      </c>
      <c r="N118" s="68">
        <v>1</v>
      </c>
      <c r="O118" s="68">
        <v>0.2</v>
      </c>
      <c r="P118" s="68">
        <v>0.2</v>
      </c>
      <c r="Q118" s="16">
        <f t="shared" si="4"/>
        <v>0.2</v>
      </c>
      <c r="R118" s="68">
        <v>16</v>
      </c>
      <c r="S118" s="68">
        <v>110</v>
      </c>
      <c r="T118" s="16">
        <f t="shared" si="3"/>
        <v>33</v>
      </c>
      <c r="U118" s="68">
        <v>128</v>
      </c>
      <c r="V118" s="16">
        <f t="shared" si="2"/>
        <v>4224</v>
      </c>
      <c r="W118" s="68">
        <v>6</v>
      </c>
      <c r="X118" s="68" t="s">
        <v>33</v>
      </c>
      <c r="Y118" s="68" t="s">
        <v>67</v>
      </c>
      <c r="Z118" s="68" t="s">
        <v>73</v>
      </c>
      <c r="AA118" s="68" t="s">
        <v>36</v>
      </c>
      <c r="AB118" s="68" t="s">
        <v>158</v>
      </c>
    </row>
    <row r="119" spans="1:28" ht="14.25" customHeight="1" x14ac:dyDescent="0.15">
      <c r="D119" s="115"/>
      <c r="Q119" s="16" t="str">
        <f t="shared" si="4"/>
        <v/>
      </c>
      <c r="T119" s="16" t="str">
        <f t="shared" si="3"/>
        <v/>
      </c>
      <c r="V119" s="16" t="str">
        <f t="shared" ref="V119:V182" si="5">IF(OR(N119="",U119="",T119=""),"",U119/N119*T119)</f>
        <v/>
      </c>
    </row>
    <row r="120" spans="1:28" ht="14.25" customHeight="1" x14ac:dyDescent="0.15">
      <c r="D120" s="115"/>
      <c r="Q120" s="16" t="str">
        <f t="shared" si="4"/>
        <v/>
      </c>
      <c r="T120" s="16" t="str">
        <f t="shared" si="3"/>
        <v/>
      </c>
      <c r="V120" s="16" t="str">
        <f t="shared" si="5"/>
        <v/>
      </c>
    </row>
    <row r="121" spans="1:28" ht="14.25" customHeight="1" x14ac:dyDescent="0.15">
      <c r="D121" s="115"/>
      <c r="Q121" s="16" t="str">
        <f t="shared" si="4"/>
        <v/>
      </c>
      <c r="T121" s="16" t="str">
        <f t="shared" si="3"/>
        <v/>
      </c>
      <c r="V121" s="16" t="str">
        <f t="shared" si="5"/>
        <v/>
      </c>
    </row>
    <row r="122" spans="1:28" ht="14.25" customHeight="1" x14ac:dyDescent="0.15">
      <c r="D122" s="115"/>
      <c r="Q122" s="16" t="str">
        <f t="shared" si="4"/>
        <v/>
      </c>
      <c r="T122" s="16" t="str">
        <f t="shared" si="3"/>
        <v/>
      </c>
      <c r="V122" s="16" t="str">
        <f t="shared" si="5"/>
        <v/>
      </c>
    </row>
    <row r="123" spans="1:28" ht="14.25" customHeight="1" x14ac:dyDescent="0.15">
      <c r="D123" s="115"/>
      <c r="Q123" s="16" t="str">
        <f t="shared" si="4"/>
        <v/>
      </c>
      <c r="T123" s="16" t="str">
        <f t="shared" si="3"/>
        <v/>
      </c>
      <c r="V123" s="16" t="str">
        <f t="shared" si="5"/>
        <v/>
      </c>
    </row>
    <row r="124" spans="1:28" ht="14.25" customHeight="1" x14ac:dyDescent="0.15">
      <c r="D124" s="115"/>
      <c r="Q124" s="16" t="str">
        <f t="shared" si="4"/>
        <v/>
      </c>
      <c r="T124" s="16" t="str">
        <f t="shared" si="3"/>
        <v/>
      </c>
      <c r="V124" s="16" t="str">
        <f t="shared" si="5"/>
        <v/>
      </c>
    </row>
    <row r="125" spans="1:28" ht="14.25" customHeight="1" x14ac:dyDescent="0.15">
      <c r="D125" s="115"/>
      <c r="Q125" s="16" t="str">
        <f t="shared" si="4"/>
        <v/>
      </c>
      <c r="T125" s="16" t="str">
        <f t="shared" si="3"/>
        <v/>
      </c>
      <c r="V125" s="16" t="str">
        <f t="shared" si="5"/>
        <v/>
      </c>
    </row>
    <row r="126" spans="1:28" ht="14.25" customHeight="1" x14ac:dyDescent="0.15">
      <c r="D126" s="115"/>
      <c r="Q126" s="16" t="str">
        <f t="shared" si="4"/>
        <v/>
      </c>
      <c r="T126" s="16" t="str">
        <f t="shared" si="3"/>
        <v/>
      </c>
      <c r="V126" s="16" t="str">
        <f t="shared" si="5"/>
        <v/>
      </c>
    </row>
    <row r="127" spans="1:28" ht="14.25" customHeight="1" x14ac:dyDescent="0.15">
      <c r="D127" s="115"/>
      <c r="Q127" s="16" t="str">
        <f t="shared" si="4"/>
        <v/>
      </c>
      <c r="T127" s="16" t="str">
        <f t="shared" si="3"/>
        <v/>
      </c>
      <c r="V127" s="16" t="str">
        <f t="shared" si="5"/>
        <v/>
      </c>
    </row>
    <row r="128" spans="1:28" ht="14.25" customHeight="1" x14ac:dyDescent="0.15">
      <c r="D128" s="115"/>
      <c r="Q128" s="16" t="str">
        <f t="shared" si="4"/>
        <v/>
      </c>
      <c r="T128" s="16" t="str">
        <f t="shared" si="3"/>
        <v/>
      </c>
      <c r="V128" s="16" t="str">
        <f t="shared" si="5"/>
        <v/>
      </c>
    </row>
    <row r="129" spans="4:22" ht="14.25" customHeight="1" x14ac:dyDescent="0.15">
      <c r="D129" s="115"/>
      <c r="Q129" s="16" t="str">
        <f t="shared" si="4"/>
        <v/>
      </c>
      <c r="T129" s="16" t="str">
        <f t="shared" si="3"/>
        <v/>
      </c>
      <c r="V129" s="16" t="str">
        <f t="shared" si="5"/>
        <v/>
      </c>
    </row>
    <row r="130" spans="4:22" ht="14.25" customHeight="1" x14ac:dyDescent="0.15">
      <c r="D130" s="115"/>
      <c r="Q130" s="16" t="str">
        <f t="shared" si="4"/>
        <v/>
      </c>
      <c r="T130" s="16" t="str">
        <f t="shared" ref="T130:T193" si="6">IF(H130="","",IF(OR(H130="GREEN",H130="GK"),IF(S130&gt;=$AX$2,VLOOKUP(S130,$AX$2:$AY$9,2,1),""),IF(S130&gt;=$AZ$2,VLOOKUP(S130,$AZ$2:$BA$9,2,1),"")))</f>
        <v/>
      </c>
      <c r="V130" s="16" t="str">
        <f t="shared" si="5"/>
        <v/>
      </c>
    </row>
    <row r="131" spans="4:22" ht="14.25" customHeight="1" x14ac:dyDescent="0.15">
      <c r="D131" s="115"/>
      <c r="Q131" s="16" t="str">
        <f t="shared" si="4"/>
        <v/>
      </c>
      <c r="T131" s="16" t="str">
        <f t="shared" si="6"/>
        <v/>
      </c>
      <c r="V131" s="16" t="str">
        <f t="shared" si="5"/>
        <v/>
      </c>
    </row>
    <row r="132" spans="4:22" ht="14.25" customHeight="1" x14ac:dyDescent="0.15">
      <c r="D132" s="115"/>
      <c r="Q132" s="16" t="str">
        <f t="shared" si="4"/>
        <v/>
      </c>
      <c r="T132" s="16" t="str">
        <f t="shared" si="6"/>
        <v/>
      </c>
      <c r="V132" s="16" t="str">
        <f t="shared" si="5"/>
        <v/>
      </c>
    </row>
    <row r="133" spans="4:22" ht="14.25" customHeight="1" x14ac:dyDescent="0.15">
      <c r="D133" s="115"/>
      <c r="Q133" s="16" t="str">
        <f t="shared" si="4"/>
        <v/>
      </c>
      <c r="T133" s="16" t="str">
        <f t="shared" si="6"/>
        <v/>
      </c>
      <c r="V133" s="16" t="str">
        <f t="shared" si="5"/>
        <v/>
      </c>
    </row>
    <row r="134" spans="4:22" ht="14.25" customHeight="1" x14ac:dyDescent="0.15">
      <c r="D134" s="115"/>
      <c r="Q134" s="16" t="str">
        <f t="shared" si="4"/>
        <v/>
      </c>
      <c r="T134" s="16" t="str">
        <f t="shared" si="6"/>
        <v/>
      </c>
      <c r="V134" s="16" t="str">
        <f t="shared" si="5"/>
        <v/>
      </c>
    </row>
    <row r="135" spans="4:22" ht="14.25" customHeight="1" x14ac:dyDescent="0.15">
      <c r="D135" s="115"/>
      <c r="Q135" s="16" t="str">
        <f t="shared" si="4"/>
        <v/>
      </c>
      <c r="T135" s="16" t="str">
        <f t="shared" si="6"/>
        <v/>
      </c>
      <c r="V135" s="16" t="str">
        <f t="shared" si="5"/>
        <v/>
      </c>
    </row>
    <row r="136" spans="4:22" ht="14.25" customHeight="1" x14ac:dyDescent="0.15">
      <c r="D136" s="115"/>
      <c r="Q136" s="16" t="str">
        <f t="shared" si="4"/>
        <v/>
      </c>
      <c r="T136" s="16" t="str">
        <f t="shared" si="6"/>
        <v/>
      </c>
      <c r="V136" s="16" t="str">
        <f t="shared" si="5"/>
        <v/>
      </c>
    </row>
    <row r="137" spans="4:22" ht="14.25" customHeight="1" x14ac:dyDescent="0.15">
      <c r="D137" s="115"/>
      <c r="Q137" s="16" t="str">
        <f t="shared" si="4"/>
        <v/>
      </c>
      <c r="T137" s="16" t="str">
        <f t="shared" si="6"/>
        <v/>
      </c>
      <c r="V137" s="16" t="str">
        <f t="shared" si="5"/>
        <v/>
      </c>
    </row>
    <row r="138" spans="4:22" ht="14.25" customHeight="1" x14ac:dyDescent="0.15">
      <c r="D138" s="115"/>
      <c r="Q138" s="16" t="str">
        <f t="shared" si="4"/>
        <v/>
      </c>
      <c r="T138" s="16" t="str">
        <f t="shared" si="6"/>
        <v/>
      </c>
      <c r="V138" s="16" t="str">
        <f t="shared" si="5"/>
        <v/>
      </c>
    </row>
    <row r="139" spans="4:22" ht="14.25" customHeight="1" x14ac:dyDescent="0.15">
      <c r="D139" s="115"/>
      <c r="Q139" s="16" t="str">
        <f t="shared" si="4"/>
        <v/>
      </c>
      <c r="T139" s="16" t="str">
        <f t="shared" si="6"/>
        <v/>
      </c>
      <c r="V139" s="16" t="str">
        <f t="shared" si="5"/>
        <v/>
      </c>
    </row>
    <row r="140" spans="4:22" ht="14.25" customHeight="1" x14ac:dyDescent="0.15">
      <c r="D140" s="115"/>
      <c r="Q140" s="16" t="str">
        <f t="shared" si="4"/>
        <v/>
      </c>
      <c r="T140" s="16" t="str">
        <f t="shared" si="6"/>
        <v/>
      </c>
      <c r="V140" s="16" t="str">
        <f t="shared" si="5"/>
        <v/>
      </c>
    </row>
    <row r="141" spans="4:22" ht="14.25" customHeight="1" x14ac:dyDescent="0.15">
      <c r="D141" s="115"/>
      <c r="Q141" s="16" t="str">
        <f t="shared" si="4"/>
        <v/>
      </c>
      <c r="T141" s="16" t="str">
        <f t="shared" si="6"/>
        <v/>
      </c>
      <c r="V141" s="16" t="str">
        <f t="shared" si="5"/>
        <v/>
      </c>
    </row>
    <row r="142" spans="4:22" ht="14.25" customHeight="1" x14ac:dyDescent="0.15">
      <c r="D142" s="115"/>
      <c r="Q142" s="16" t="str">
        <f t="shared" si="4"/>
        <v/>
      </c>
      <c r="T142" s="16" t="str">
        <f t="shared" si="6"/>
        <v/>
      </c>
      <c r="V142" s="16" t="str">
        <f t="shared" si="5"/>
        <v/>
      </c>
    </row>
    <row r="143" spans="4:22" ht="14.25" customHeight="1" x14ac:dyDescent="0.15">
      <c r="D143" s="115"/>
      <c r="Q143" s="16" t="str">
        <f t="shared" si="4"/>
        <v/>
      </c>
      <c r="T143" s="16" t="str">
        <f t="shared" si="6"/>
        <v/>
      </c>
      <c r="V143" s="16" t="str">
        <f t="shared" si="5"/>
        <v/>
      </c>
    </row>
    <row r="144" spans="4:22" ht="14.25" customHeight="1" x14ac:dyDescent="0.15">
      <c r="D144" s="115"/>
      <c r="Q144" s="16" t="str">
        <f t="shared" si="4"/>
        <v/>
      </c>
      <c r="T144" s="16" t="str">
        <f t="shared" si="6"/>
        <v/>
      </c>
      <c r="V144" s="16" t="str">
        <f t="shared" si="5"/>
        <v/>
      </c>
    </row>
    <row r="145" spans="4:22" ht="14.25" customHeight="1" x14ac:dyDescent="0.15">
      <c r="D145" s="115"/>
      <c r="Q145" s="16" t="str">
        <f t="shared" si="4"/>
        <v/>
      </c>
      <c r="T145" s="16" t="str">
        <f t="shared" si="6"/>
        <v/>
      </c>
      <c r="V145" s="16" t="str">
        <f t="shared" si="5"/>
        <v/>
      </c>
    </row>
    <row r="146" spans="4:22" ht="14.25" customHeight="1" x14ac:dyDescent="0.15">
      <c r="D146" s="115"/>
      <c r="Q146" s="16" t="str">
        <f t="shared" si="4"/>
        <v/>
      </c>
      <c r="T146" s="16" t="str">
        <f t="shared" si="6"/>
        <v/>
      </c>
      <c r="V146" s="16" t="str">
        <f t="shared" si="5"/>
        <v/>
      </c>
    </row>
    <row r="147" spans="4:22" ht="14.25" customHeight="1" x14ac:dyDescent="0.15">
      <c r="D147" s="115"/>
      <c r="Q147" s="16" t="str">
        <f t="shared" si="4"/>
        <v/>
      </c>
      <c r="T147" s="16" t="str">
        <f t="shared" si="6"/>
        <v/>
      </c>
      <c r="V147" s="16" t="str">
        <f t="shared" si="5"/>
        <v/>
      </c>
    </row>
    <row r="148" spans="4:22" ht="14.25" customHeight="1" x14ac:dyDescent="0.15">
      <c r="D148" s="115"/>
      <c r="Q148" s="16" t="str">
        <f t="shared" si="4"/>
        <v/>
      </c>
      <c r="T148" s="16" t="str">
        <f t="shared" si="6"/>
        <v/>
      </c>
      <c r="V148" s="16" t="str">
        <f t="shared" si="5"/>
        <v/>
      </c>
    </row>
    <row r="149" spans="4:22" ht="14.25" customHeight="1" x14ac:dyDescent="0.15">
      <c r="D149" s="115"/>
      <c r="Q149" s="16" t="str">
        <f t="shared" si="4"/>
        <v/>
      </c>
      <c r="T149" s="16" t="str">
        <f t="shared" si="6"/>
        <v/>
      </c>
      <c r="V149" s="16" t="str">
        <f t="shared" si="5"/>
        <v/>
      </c>
    </row>
    <row r="150" spans="4:22" ht="14.25" customHeight="1" x14ac:dyDescent="0.15">
      <c r="D150" s="115"/>
      <c r="Q150" s="16" t="str">
        <f t="shared" ref="Q150:Q213" si="7">IF(OR(O150="",P150=""),"",AVERAGE(O150,P150))</f>
        <v/>
      </c>
      <c r="T150" s="16" t="str">
        <f t="shared" si="6"/>
        <v/>
      </c>
      <c r="V150" s="16" t="str">
        <f t="shared" si="5"/>
        <v/>
      </c>
    </row>
    <row r="151" spans="4:22" ht="14.25" customHeight="1" x14ac:dyDescent="0.15">
      <c r="D151" s="115"/>
      <c r="Q151" s="16" t="str">
        <f t="shared" si="7"/>
        <v/>
      </c>
      <c r="T151" s="16" t="str">
        <f t="shared" si="6"/>
        <v/>
      </c>
      <c r="V151" s="16" t="str">
        <f t="shared" si="5"/>
        <v/>
      </c>
    </row>
    <row r="152" spans="4:22" ht="14.25" customHeight="1" x14ac:dyDescent="0.15">
      <c r="D152" s="115"/>
      <c r="Q152" s="16" t="str">
        <f t="shared" si="7"/>
        <v/>
      </c>
      <c r="T152" s="16" t="str">
        <f t="shared" si="6"/>
        <v/>
      </c>
      <c r="V152" s="16" t="str">
        <f t="shared" si="5"/>
        <v/>
      </c>
    </row>
    <row r="153" spans="4:22" ht="14.25" customHeight="1" x14ac:dyDescent="0.15">
      <c r="D153" s="115"/>
      <c r="Q153" s="16" t="str">
        <f t="shared" si="7"/>
        <v/>
      </c>
      <c r="T153" s="16" t="str">
        <f t="shared" si="6"/>
        <v/>
      </c>
      <c r="V153" s="16" t="str">
        <f t="shared" si="5"/>
        <v/>
      </c>
    </row>
    <row r="154" spans="4:22" ht="14.25" customHeight="1" x14ac:dyDescent="0.15">
      <c r="D154" s="115"/>
      <c r="Q154" s="16" t="str">
        <f t="shared" si="7"/>
        <v/>
      </c>
      <c r="T154" s="16" t="str">
        <f t="shared" si="6"/>
        <v/>
      </c>
      <c r="V154" s="16" t="str">
        <f t="shared" si="5"/>
        <v/>
      </c>
    </row>
    <row r="155" spans="4:22" ht="14.25" customHeight="1" x14ac:dyDescent="0.15">
      <c r="D155" s="115"/>
      <c r="Q155" s="16" t="str">
        <f t="shared" si="7"/>
        <v/>
      </c>
      <c r="T155" s="16" t="str">
        <f t="shared" si="6"/>
        <v/>
      </c>
      <c r="V155" s="16" t="str">
        <f t="shared" si="5"/>
        <v/>
      </c>
    </row>
    <row r="156" spans="4:22" ht="14.25" customHeight="1" x14ac:dyDescent="0.15">
      <c r="D156" s="115"/>
      <c r="Q156" s="16" t="str">
        <f t="shared" si="7"/>
        <v/>
      </c>
      <c r="T156" s="16" t="str">
        <f t="shared" si="6"/>
        <v/>
      </c>
      <c r="V156" s="16" t="str">
        <f t="shared" si="5"/>
        <v/>
      </c>
    </row>
    <row r="157" spans="4:22" ht="14.25" customHeight="1" x14ac:dyDescent="0.15">
      <c r="D157" s="115"/>
      <c r="Q157" s="16" t="str">
        <f t="shared" si="7"/>
        <v/>
      </c>
      <c r="T157" s="16" t="str">
        <f t="shared" si="6"/>
        <v/>
      </c>
      <c r="V157" s="16" t="str">
        <f t="shared" si="5"/>
        <v/>
      </c>
    </row>
    <row r="158" spans="4:22" ht="14.25" customHeight="1" x14ac:dyDescent="0.15">
      <c r="D158" s="115"/>
      <c r="Q158" s="16" t="str">
        <f t="shared" si="7"/>
        <v/>
      </c>
      <c r="T158" s="16" t="str">
        <f t="shared" si="6"/>
        <v/>
      </c>
      <c r="V158" s="16" t="str">
        <f t="shared" si="5"/>
        <v/>
      </c>
    </row>
    <row r="159" spans="4:22" ht="14.25" customHeight="1" x14ac:dyDescent="0.15">
      <c r="D159" s="115"/>
      <c r="Q159" s="16" t="str">
        <f t="shared" si="7"/>
        <v/>
      </c>
      <c r="T159" s="16" t="str">
        <f t="shared" si="6"/>
        <v/>
      </c>
      <c r="V159" s="16" t="str">
        <f t="shared" si="5"/>
        <v/>
      </c>
    </row>
    <row r="160" spans="4:22" ht="14.25" customHeight="1" x14ac:dyDescent="0.15">
      <c r="D160" s="115"/>
      <c r="Q160" s="16" t="str">
        <f t="shared" si="7"/>
        <v/>
      </c>
      <c r="T160" s="16" t="str">
        <f t="shared" si="6"/>
        <v/>
      </c>
      <c r="V160" s="16" t="str">
        <f t="shared" si="5"/>
        <v/>
      </c>
    </row>
    <row r="161" spans="4:22" ht="14.25" customHeight="1" x14ac:dyDescent="0.15">
      <c r="D161" s="115"/>
      <c r="Q161" s="16" t="str">
        <f t="shared" si="7"/>
        <v/>
      </c>
      <c r="T161" s="16" t="str">
        <f t="shared" si="6"/>
        <v/>
      </c>
      <c r="V161" s="16" t="str">
        <f t="shared" si="5"/>
        <v/>
      </c>
    </row>
    <row r="162" spans="4:22" ht="14.25" customHeight="1" x14ac:dyDescent="0.15">
      <c r="D162" s="115"/>
      <c r="Q162" s="16" t="str">
        <f t="shared" si="7"/>
        <v/>
      </c>
      <c r="T162" s="16" t="str">
        <f t="shared" si="6"/>
        <v/>
      </c>
      <c r="V162" s="16" t="str">
        <f t="shared" si="5"/>
        <v/>
      </c>
    </row>
    <row r="163" spans="4:22" ht="14.25" customHeight="1" x14ac:dyDescent="0.15">
      <c r="D163" s="115"/>
      <c r="Q163" s="16" t="str">
        <f t="shared" si="7"/>
        <v/>
      </c>
      <c r="T163" s="16" t="str">
        <f t="shared" si="6"/>
        <v/>
      </c>
      <c r="V163" s="16" t="str">
        <f t="shared" si="5"/>
        <v/>
      </c>
    </row>
    <row r="164" spans="4:22" ht="14.25" customHeight="1" x14ac:dyDescent="0.15">
      <c r="D164" s="115"/>
      <c r="Q164" s="16" t="str">
        <f t="shared" si="7"/>
        <v/>
      </c>
      <c r="T164" s="16" t="str">
        <f t="shared" si="6"/>
        <v/>
      </c>
      <c r="V164" s="16" t="str">
        <f t="shared" si="5"/>
        <v/>
      </c>
    </row>
    <row r="165" spans="4:22" ht="14.25" customHeight="1" x14ac:dyDescent="0.15">
      <c r="D165" s="115"/>
      <c r="Q165" s="16" t="str">
        <f t="shared" si="7"/>
        <v/>
      </c>
      <c r="T165" s="16" t="str">
        <f t="shared" si="6"/>
        <v/>
      </c>
      <c r="V165" s="16" t="str">
        <f t="shared" si="5"/>
        <v/>
      </c>
    </row>
    <row r="166" spans="4:22" ht="14.25" customHeight="1" x14ac:dyDescent="0.15">
      <c r="D166" s="115"/>
      <c r="Q166" s="16" t="str">
        <f t="shared" si="7"/>
        <v/>
      </c>
      <c r="T166" s="16" t="str">
        <f t="shared" si="6"/>
        <v/>
      </c>
      <c r="V166" s="16" t="str">
        <f t="shared" si="5"/>
        <v/>
      </c>
    </row>
    <row r="167" spans="4:22" ht="14.25" customHeight="1" x14ac:dyDescent="0.15">
      <c r="D167" s="115"/>
      <c r="Q167" s="16" t="str">
        <f t="shared" si="7"/>
        <v/>
      </c>
      <c r="T167" s="16" t="str">
        <f t="shared" si="6"/>
        <v/>
      </c>
      <c r="V167" s="16" t="str">
        <f t="shared" si="5"/>
        <v/>
      </c>
    </row>
    <row r="168" spans="4:22" ht="14.25" customHeight="1" x14ac:dyDescent="0.15">
      <c r="D168" s="115"/>
      <c r="Q168" s="16" t="str">
        <f t="shared" si="7"/>
        <v/>
      </c>
      <c r="T168" s="16" t="str">
        <f t="shared" si="6"/>
        <v/>
      </c>
      <c r="V168" s="16" t="str">
        <f t="shared" si="5"/>
        <v/>
      </c>
    </row>
    <row r="169" spans="4:22" ht="14.25" customHeight="1" x14ac:dyDescent="0.15">
      <c r="D169" s="115"/>
      <c r="Q169" s="16" t="str">
        <f t="shared" si="7"/>
        <v/>
      </c>
      <c r="T169" s="16" t="str">
        <f t="shared" si="6"/>
        <v/>
      </c>
      <c r="V169" s="16" t="str">
        <f t="shared" si="5"/>
        <v/>
      </c>
    </row>
    <row r="170" spans="4:22" ht="14.25" customHeight="1" x14ac:dyDescent="0.15">
      <c r="D170" s="115"/>
      <c r="Q170" s="16" t="str">
        <f t="shared" si="7"/>
        <v/>
      </c>
      <c r="T170" s="16" t="str">
        <f t="shared" si="6"/>
        <v/>
      </c>
      <c r="V170" s="16" t="str">
        <f t="shared" si="5"/>
        <v/>
      </c>
    </row>
    <row r="171" spans="4:22" ht="14.25" customHeight="1" x14ac:dyDescent="0.15">
      <c r="D171" s="115"/>
      <c r="Q171" s="16" t="str">
        <f t="shared" si="7"/>
        <v/>
      </c>
      <c r="T171" s="16" t="str">
        <f t="shared" si="6"/>
        <v/>
      </c>
      <c r="V171" s="16" t="str">
        <f t="shared" si="5"/>
        <v/>
      </c>
    </row>
    <row r="172" spans="4:22" ht="14.25" customHeight="1" x14ac:dyDescent="0.15">
      <c r="D172" s="115"/>
      <c r="Q172" s="16" t="str">
        <f t="shared" si="7"/>
        <v/>
      </c>
      <c r="T172" s="16" t="str">
        <f t="shared" si="6"/>
        <v/>
      </c>
      <c r="V172" s="16" t="str">
        <f t="shared" si="5"/>
        <v/>
      </c>
    </row>
    <row r="173" spans="4:22" ht="14.25" customHeight="1" x14ac:dyDescent="0.15">
      <c r="D173" s="115"/>
      <c r="Q173" s="16" t="str">
        <f t="shared" si="7"/>
        <v/>
      </c>
      <c r="T173" s="16" t="str">
        <f t="shared" si="6"/>
        <v/>
      </c>
      <c r="V173" s="16" t="str">
        <f t="shared" si="5"/>
        <v/>
      </c>
    </row>
    <row r="174" spans="4:22" ht="14.25" customHeight="1" x14ac:dyDescent="0.15">
      <c r="D174" s="115"/>
      <c r="Q174" s="16" t="str">
        <f t="shared" si="7"/>
        <v/>
      </c>
      <c r="T174" s="16" t="str">
        <f t="shared" si="6"/>
        <v/>
      </c>
      <c r="V174" s="16" t="str">
        <f t="shared" si="5"/>
        <v/>
      </c>
    </row>
    <row r="175" spans="4:22" ht="14.25" customHeight="1" x14ac:dyDescent="0.15">
      <c r="D175" s="115"/>
      <c r="Q175" s="16" t="str">
        <f t="shared" si="7"/>
        <v/>
      </c>
      <c r="T175" s="16" t="str">
        <f t="shared" si="6"/>
        <v/>
      </c>
      <c r="V175" s="16" t="str">
        <f t="shared" si="5"/>
        <v/>
      </c>
    </row>
    <row r="176" spans="4:22" ht="14.25" customHeight="1" x14ac:dyDescent="0.15">
      <c r="D176" s="115"/>
      <c r="Q176" s="16" t="str">
        <f t="shared" si="7"/>
        <v/>
      </c>
      <c r="T176" s="16" t="str">
        <f t="shared" si="6"/>
        <v/>
      </c>
      <c r="V176" s="16" t="str">
        <f t="shared" si="5"/>
        <v/>
      </c>
    </row>
    <row r="177" spans="4:22" ht="14.25" customHeight="1" x14ac:dyDescent="0.15">
      <c r="D177" s="115"/>
      <c r="Q177" s="16" t="str">
        <f t="shared" si="7"/>
        <v/>
      </c>
      <c r="T177" s="16" t="str">
        <f t="shared" si="6"/>
        <v/>
      </c>
      <c r="V177" s="16" t="str">
        <f t="shared" si="5"/>
        <v/>
      </c>
    </row>
    <row r="178" spans="4:22" ht="14.25" customHeight="1" x14ac:dyDescent="0.15">
      <c r="D178" s="115"/>
      <c r="Q178" s="16" t="str">
        <f t="shared" si="7"/>
        <v/>
      </c>
      <c r="T178" s="16" t="str">
        <f t="shared" si="6"/>
        <v/>
      </c>
      <c r="V178" s="16" t="str">
        <f t="shared" si="5"/>
        <v/>
      </c>
    </row>
    <row r="179" spans="4:22" ht="14.25" customHeight="1" x14ac:dyDescent="0.15">
      <c r="D179" s="115"/>
      <c r="Q179" s="16" t="str">
        <f t="shared" si="7"/>
        <v/>
      </c>
      <c r="T179" s="16" t="str">
        <f t="shared" si="6"/>
        <v/>
      </c>
      <c r="V179" s="16" t="str">
        <f t="shared" si="5"/>
        <v/>
      </c>
    </row>
    <row r="180" spans="4:22" ht="14.25" customHeight="1" x14ac:dyDescent="0.15">
      <c r="D180" s="115"/>
      <c r="Q180" s="16" t="str">
        <f t="shared" si="7"/>
        <v/>
      </c>
      <c r="T180" s="16" t="str">
        <f t="shared" si="6"/>
        <v/>
      </c>
      <c r="V180" s="16" t="str">
        <f t="shared" si="5"/>
        <v/>
      </c>
    </row>
    <row r="181" spans="4:22" ht="14.25" customHeight="1" x14ac:dyDescent="0.15">
      <c r="D181" s="115"/>
      <c r="Q181" s="16" t="str">
        <f t="shared" si="7"/>
        <v/>
      </c>
      <c r="T181" s="16" t="str">
        <f t="shared" si="6"/>
        <v/>
      </c>
      <c r="V181" s="16" t="str">
        <f t="shared" si="5"/>
        <v/>
      </c>
    </row>
    <row r="182" spans="4:22" ht="14.25" customHeight="1" x14ac:dyDescent="0.15">
      <c r="D182" s="115"/>
      <c r="Q182" s="16" t="str">
        <f t="shared" si="7"/>
        <v/>
      </c>
      <c r="T182" s="16" t="str">
        <f t="shared" si="6"/>
        <v/>
      </c>
      <c r="V182" s="16" t="str">
        <f t="shared" si="5"/>
        <v/>
      </c>
    </row>
    <row r="183" spans="4:22" ht="14.25" customHeight="1" x14ac:dyDescent="0.15">
      <c r="D183" s="115"/>
      <c r="Q183" s="16" t="str">
        <f t="shared" si="7"/>
        <v/>
      </c>
      <c r="T183" s="16" t="str">
        <f t="shared" si="6"/>
        <v/>
      </c>
      <c r="V183" s="16" t="str">
        <f t="shared" ref="V183:V246" si="8">IF(OR(N183="",U183="",T183=""),"",U183/N183*T183)</f>
        <v/>
      </c>
    </row>
    <row r="184" spans="4:22" ht="14.25" customHeight="1" x14ac:dyDescent="0.15">
      <c r="D184" s="115"/>
      <c r="Q184" s="16" t="str">
        <f t="shared" si="7"/>
        <v/>
      </c>
      <c r="T184" s="16" t="str">
        <f t="shared" si="6"/>
        <v/>
      </c>
      <c r="V184" s="16" t="str">
        <f t="shared" si="8"/>
        <v/>
      </c>
    </row>
    <row r="185" spans="4:22" ht="14.25" customHeight="1" x14ac:dyDescent="0.15">
      <c r="D185" s="115"/>
      <c r="Q185" s="16" t="str">
        <f t="shared" si="7"/>
        <v/>
      </c>
      <c r="T185" s="16" t="str">
        <f t="shared" si="6"/>
        <v/>
      </c>
      <c r="V185" s="16" t="str">
        <f t="shared" si="8"/>
        <v/>
      </c>
    </row>
    <row r="186" spans="4:22" ht="14.25" customHeight="1" x14ac:dyDescent="0.15">
      <c r="D186" s="115"/>
      <c r="Q186" s="16" t="str">
        <f t="shared" si="7"/>
        <v/>
      </c>
      <c r="T186" s="16" t="str">
        <f t="shared" si="6"/>
        <v/>
      </c>
      <c r="V186" s="16" t="str">
        <f t="shared" si="8"/>
        <v/>
      </c>
    </row>
    <row r="187" spans="4:22" ht="14.25" customHeight="1" x14ac:dyDescent="0.15">
      <c r="D187" s="115"/>
      <c r="Q187" s="16" t="str">
        <f t="shared" si="7"/>
        <v/>
      </c>
      <c r="T187" s="16" t="str">
        <f t="shared" si="6"/>
        <v/>
      </c>
      <c r="V187" s="16" t="str">
        <f t="shared" si="8"/>
        <v/>
      </c>
    </row>
    <row r="188" spans="4:22" ht="14.25" customHeight="1" x14ac:dyDescent="0.15">
      <c r="D188" s="115"/>
      <c r="Q188" s="16" t="str">
        <f t="shared" si="7"/>
        <v/>
      </c>
      <c r="T188" s="16" t="str">
        <f t="shared" si="6"/>
        <v/>
      </c>
      <c r="V188" s="16" t="str">
        <f t="shared" si="8"/>
        <v/>
      </c>
    </row>
    <row r="189" spans="4:22" ht="14.25" customHeight="1" x14ac:dyDescent="0.15">
      <c r="D189" s="115"/>
      <c r="Q189" s="16" t="str">
        <f t="shared" si="7"/>
        <v/>
      </c>
      <c r="T189" s="16" t="str">
        <f t="shared" si="6"/>
        <v/>
      </c>
      <c r="V189" s="16" t="str">
        <f t="shared" si="8"/>
        <v/>
      </c>
    </row>
    <row r="190" spans="4:22" ht="14.25" customHeight="1" x14ac:dyDescent="0.15">
      <c r="D190" s="115"/>
      <c r="Q190" s="16" t="str">
        <f t="shared" si="7"/>
        <v/>
      </c>
      <c r="T190" s="16" t="str">
        <f t="shared" si="6"/>
        <v/>
      </c>
      <c r="V190" s="16" t="str">
        <f t="shared" si="8"/>
        <v/>
      </c>
    </row>
    <row r="191" spans="4:22" ht="14.25" customHeight="1" x14ac:dyDescent="0.15">
      <c r="D191" s="115"/>
      <c r="Q191" s="16" t="str">
        <f t="shared" si="7"/>
        <v/>
      </c>
      <c r="T191" s="16" t="str">
        <f t="shared" si="6"/>
        <v/>
      </c>
      <c r="V191" s="16" t="str">
        <f t="shared" si="8"/>
        <v/>
      </c>
    </row>
    <row r="192" spans="4:22" ht="14.25" customHeight="1" x14ac:dyDescent="0.15">
      <c r="D192" s="115"/>
      <c r="Q192" s="16" t="str">
        <f t="shared" si="7"/>
        <v/>
      </c>
      <c r="T192" s="16" t="str">
        <f t="shared" si="6"/>
        <v/>
      </c>
      <c r="V192" s="16" t="str">
        <f t="shared" si="8"/>
        <v/>
      </c>
    </row>
    <row r="193" spans="4:22" ht="14.25" customHeight="1" x14ac:dyDescent="0.15">
      <c r="D193" s="115"/>
      <c r="Q193" s="16" t="str">
        <f t="shared" si="7"/>
        <v/>
      </c>
      <c r="T193" s="16" t="str">
        <f t="shared" si="6"/>
        <v/>
      </c>
      <c r="V193" s="16" t="str">
        <f t="shared" si="8"/>
        <v/>
      </c>
    </row>
    <row r="194" spans="4:22" ht="14.25" customHeight="1" x14ac:dyDescent="0.15">
      <c r="D194" s="115"/>
      <c r="Q194" s="16" t="str">
        <f t="shared" si="7"/>
        <v/>
      </c>
      <c r="T194" s="16" t="str">
        <f t="shared" ref="T194:T257" si="9">IF(H194="","",IF(OR(H194="GREEN",H194="GK"),IF(S194&gt;=$AX$2,VLOOKUP(S194,$AX$2:$AY$9,2,1),""),IF(S194&gt;=$AZ$2,VLOOKUP(S194,$AZ$2:$BA$9,2,1),"")))</f>
        <v/>
      </c>
      <c r="V194" s="16" t="str">
        <f t="shared" si="8"/>
        <v/>
      </c>
    </row>
    <row r="195" spans="4:22" ht="14.25" customHeight="1" x14ac:dyDescent="0.15">
      <c r="D195" s="115"/>
      <c r="Q195" s="16" t="str">
        <f t="shared" si="7"/>
        <v/>
      </c>
      <c r="T195" s="16" t="str">
        <f t="shared" si="9"/>
        <v/>
      </c>
      <c r="V195" s="16" t="str">
        <f t="shared" si="8"/>
        <v/>
      </c>
    </row>
    <row r="196" spans="4:22" ht="14.25" customHeight="1" x14ac:dyDescent="0.15">
      <c r="D196" s="115"/>
      <c r="Q196" s="16" t="str">
        <f t="shared" si="7"/>
        <v/>
      </c>
      <c r="T196" s="16" t="str">
        <f t="shared" si="9"/>
        <v/>
      </c>
      <c r="V196" s="16" t="str">
        <f t="shared" si="8"/>
        <v/>
      </c>
    </row>
    <row r="197" spans="4:22" ht="14.25" customHeight="1" x14ac:dyDescent="0.15">
      <c r="D197" s="115"/>
      <c r="Q197" s="16" t="str">
        <f t="shared" si="7"/>
        <v/>
      </c>
      <c r="T197" s="16" t="str">
        <f t="shared" si="9"/>
        <v/>
      </c>
      <c r="V197" s="16" t="str">
        <f t="shared" si="8"/>
        <v/>
      </c>
    </row>
    <row r="198" spans="4:22" ht="14.25" customHeight="1" x14ac:dyDescent="0.15">
      <c r="D198" s="115"/>
      <c r="Q198" s="16" t="str">
        <f t="shared" si="7"/>
        <v/>
      </c>
      <c r="T198" s="16" t="str">
        <f t="shared" si="9"/>
        <v/>
      </c>
      <c r="V198" s="16" t="str">
        <f t="shared" si="8"/>
        <v/>
      </c>
    </row>
    <row r="199" spans="4:22" ht="14.25" customHeight="1" x14ac:dyDescent="0.15">
      <c r="D199" s="115"/>
      <c r="Q199" s="16" t="str">
        <f t="shared" si="7"/>
        <v/>
      </c>
      <c r="T199" s="16" t="str">
        <f t="shared" si="9"/>
        <v/>
      </c>
      <c r="V199" s="16" t="str">
        <f t="shared" si="8"/>
        <v/>
      </c>
    </row>
    <row r="200" spans="4:22" ht="14.25" customHeight="1" x14ac:dyDescent="0.15">
      <c r="D200" s="115"/>
      <c r="Q200" s="16" t="str">
        <f t="shared" si="7"/>
        <v/>
      </c>
      <c r="T200" s="16" t="str">
        <f t="shared" si="9"/>
        <v/>
      </c>
      <c r="V200" s="16" t="str">
        <f t="shared" si="8"/>
        <v/>
      </c>
    </row>
    <row r="201" spans="4:22" ht="14.25" customHeight="1" x14ac:dyDescent="0.15">
      <c r="D201" s="115"/>
      <c r="Q201" s="16" t="str">
        <f t="shared" si="7"/>
        <v/>
      </c>
      <c r="T201" s="16" t="str">
        <f t="shared" si="9"/>
        <v/>
      </c>
      <c r="V201" s="16" t="str">
        <f t="shared" si="8"/>
        <v/>
      </c>
    </row>
    <row r="202" spans="4:22" ht="14.25" customHeight="1" x14ac:dyDescent="0.15">
      <c r="D202" s="115"/>
      <c r="Q202" s="16" t="str">
        <f t="shared" si="7"/>
        <v/>
      </c>
      <c r="T202" s="16" t="str">
        <f t="shared" si="9"/>
        <v/>
      </c>
      <c r="V202" s="16" t="str">
        <f t="shared" si="8"/>
        <v/>
      </c>
    </row>
    <row r="203" spans="4:22" ht="14.25" customHeight="1" x14ac:dyDescent="0.15">
      <c r="D203" s="115"/>
      <c r="Q203" s="16" t="str">
        <f t="shared" si="7"/>
        <v/>
      </c>
      <c r="T203" s="16" t="str">
        <f t="shared" si="9"/>
        <v/>
      </c>
      <c r="V203" s="16" t="str">
        <f t="shared" si="8"/>
        <v/>
      </c>
    </row>
    <row r="204" spans="4:22" ht="14.25" customHeight="1" x14ac:dyDescent="0.15">
      <c r="D204" s="115"/>
      <c r="Q204" s="16" t="str">
        <f t="shared" si="7"/>
        <v/>
      </c>
      <c r="T204" s="16" t="str">
        <f t="shared" si="9"/>
        <v/>
      </c>
      <c r="V204" s="16" t="str">
        <f t="shared" si="8"/>
        <v/>
      </c>
    </row>
    <row r="205" spans="4:22" ht="14.25" customHeight="1" x14ac:dyDescent="0.15">
      <c r="D205" s="115"/>
      <c r="Q205" s="16" t="str">
        <f t="shared" si="7"/>
        <v/>
      </c>
      <c r="T205" s="16" t="str">
        <f t="shared" si="9"/>
        <v/>
      </c>
      <c r="V205" s="16" t="str">
        <f t="shared" si="8"/>
        <v/>
      </c>
    </row>
    <row r="206" spans="4:22" ht="14.25" customHeight="1" x14ac:dyDescent="0.15">
      <c r="D206" s="115"/>
      <c r="Q206" s="16" t="str">
        <f t="shared" si="7"/>
        <v/>
      </c>
      <c r="T206" s="16" t="str">
        <f t="shared" si="9"/>
        <v/>
      </c>
      <c r="V206" s="16" t="str">
        <f t="shared" si="8"/>
        <v/>
      </c>
    </row>
    <row r="207" spans="4:22" ht="14.25" customHeight="1" x14ac:dyDescent="0.15">
      <c r="D207" s="115"/>
      <c r="Q207" s="16" t="str">
        <f t="shared" si="7"/>
        <v/>
      </c>
      <c r="T207" s="16" t="str">
        <f t="shared" si="9"/>
        <v/>
      </c>
      <c r="V207" s="16" t="str">
        <f t="shared" si="8"/>
        <v/>
      </c>
    </row>
    <row r="208" spans="4:22" ht="14.25" customHeight="1" x14ac:dyDescent="0.15">
      <c r="D208" s="115"/>
      <c r="Q208" s="16" t="str">
        <f t="shared" si="7"/>
        <v/>
      </c>
      <c r="T208" s="16" t="str">
        <f t="shared" si="9"/>
        <v/>
      </c>
      <c r="V208" s="16" t="str">
        <f t="shared" si="8"/>
        <v/>
      </c>
    </row>
    <row r="209" spans="4:22" ht="14.25" customHeight="1" x14ac:dyDescent="0.15">
      <c r="D209" s="115"/>
      <c r="Q209" s="16" t="str">
        <f t="shared" si="7"/>
        <v/>
      </c>
      <c r="T209" s="16" t="str">
        <f t="shared" si="9"/>
        <v/>
      </c>
      <c r="V209" s="16" t="str">
        <f t="shared" si="8"/>
        <v/>
      </c>
    </row>
    <row r="210" spans="4:22" ht="14.25" customHeight="1" x14ac:dyDescent="0.15">
      <c r="D210" s="115"/>
      <c r="Q210" s="16" t="str">
        <f t="shared" si="7"/>
        <v/>
      </c>
      <c r="T210" s="16" t="str">
        <f t="shared" si="9"/>
        <v/>
      </c>
      <c r="V210" s="16" t="str">
        <f t="shared" si="8"/>
        <v/>
      </c>
    </row>
    <row r="211" spans="4:22" ht="14.25" customHeight="1" x14ac:dyDescent="0.15">
      <c r="D211" s="115"/>
      <c r="Q211" s="16" t="str">
        <f t="shared" si="7"/>
        <v/>
      </c>
      <c r="T211" s="16" t="str">
        <f t="shared" si="9"/>
        <v/>
      </c>
      <c r="V211" s="16" t="str">
        <f t="shared" si="8"/>
        <v/>
      </c>
    </row>
    <row r="212" spans="4:22" ht="14.25" customHeight="1" x14ac:dyDescent="0.15">
      <c r="D212" s="115"/>
      <c r="Q212" s="16" t="str">
        <f t="shared" si="7"/>
        <v/>
      </c>
      <c r="T212" s="16" t="str">
        <f t="shared" si="9"/>
        <v/>
      </c>
      <c r="V212" s="16" t="str">
        <f t="shared" si="8"/>
        <v/>
      </c>
    </row>
    <row r="213" spans="4:22" ht="14.25" customHeight="1" x14ac:dyDescent="0.15">
      <c r="D213" s="115"/>
      <c r="Q213" s="16" t="str">
        <f t="shared" si="7"/>
        <v/>
      </c>
      <c r="T213" s="16" t="str">
        <f t="shared" si="9"/>
        <v/>
      </c>
      <c r="V213" s="16" t="str">
        <f t="shared" si="8"/>
        <v/>
      </c>
    </row>
    <row r="214" spans="4:22" ht="14.25" customHeight="1" x14ac:dyDescent="0.15">
      <c r="D214" s="115"/>
      <c r="Q214" s="16" t="str">
        <f t="shared" ref="Q214:Q277" si="10">IF(OR(O214="",P214=""),"",AVERAGE(O214,P214))</f>
        <v/>
      </c>
      <c r="T214" s="16" t="str">
        <f t="shared" si="9"/>
        <v/>
      </c>
      <c r="V214" s="16" t="str">
        <f t="shared" si="8"/>
        <v/>
      </c>
    </row>
    <row r="215" spans="4:22" ht="14.25" customHeight="1" x14ac:dyDescent="0.15">
      <c r="D215" s="115"/>
      <c r="Q215" s="16" t="str">
        <f t="shared" si="10"/>
        <v/>
      </c>
      <c r="T215" s="16" t="str">
        <f t="shared" si="9"/>
        <v/>
      </c>
      <c r="V215" s="16" t="str">
        <f t="shared" si="8"/>
        <v/>
      </c>
    </row>
    <row r="216" spans="4:22" ht="14.25" customHeight="1" x14ac:dyDescent="0.15">
      <c r="D216" s="115"/>
      <c r="Q216" s="16" t="str">
        <f t="shared" si="10"/>
        <v/>
      </c>
      <c r="T216" s="16" t="str">
        <f t="shared" si="9"/>
        <v/>
      </c>
      <c r="V216" s="16" t="str">
        <f t="shared" si="8"/>
        <v/>
      </c>
    </row>
    <row r="217" spans="4:22" ht="14.25" customHeight="1" x14ac:dyDescent="0.15">
      <c r="D217" s="115"/>
      <c r="Q217" s="16" t="str">
        <f t="shared" si="10"/>
        <v/>
      </c>
      <c r="T217" s="16" t="str">
        <f t="shared" si="9"/>
        <v/>
      </c>
      <c r="V217" s="16" t="str">
        <f t="shared" si="8"/>
        <v/>
      </c>
    </row>
    <row r="218" spans="4:22" ht="14.25" customHeight="1" x14ac:dyDescent="0.15">
      <c r="D218" s="115"/>
      <c r="Q218" s="16" t="str">
        <f t="shared" si="10"/>
        <v/>
      </c>
      <c r="T218" s="16" t="str">
        <f t="shared" si="9"/>
        <v/>
      </c>
      <c r="V218" s="16" t="str">
        <f t="shared" si="8"/>
        <v/>
      </c>
    </row>
    <row r="219" spans="4:22" ht="14.25" customHeight="1" x14ac:dyDescent="0.15">
      <c r="D219" s="115"/>
      <c r="Q219" s="16" t="str">
        <f t="shared" si="10"/>
        <v/>
      </c>
      <c r="T219" s="16" t="str">
        <f t="shared" si="9"/>
        <v/>
      </c>
      <c r="V219" s="16" t="str">
        <f t="shared" si="8"/>
        <v/>
      </c>
    </row>
    <row r="220" spans="4:22" ht="14.25" customHeight="1" x14ac:dyDescent="0.15">
      <c r="D220" s="115"/>
      <c r="Q220" s="16" t="str">
        <f t="shared" si="10"/>
        <v/>
      </c>
      <c r="T220" s="16" t="str">
        <f t="shared" si="9"/>
        <v/>
      </c>
      <c r="V220" s="16" t="str">
        <f t="shared" si="8"/>
        <v/>
      </c>
    </row>
    <row r="221" spans="4:22" ht="14.25" customHeight="1" x14ac:dyDescent="0.15">
      <c r="D221" s="115"/>
      <c r="Q221" s="16" t="str">
        <f t="shared" si="10"/>
        <v/>
      </c>
      <c r="T221" s="16" t="str">
        <f t="shared" si="9"/>
        <v/>
      </c>
      <c r="V221" s="16" t="str">
        <f t="shared" si="8"/>
        <v/>
      </c>
    </row>
    <row r="222" spans="4:22" ht="14.25" customHeight="1" x14ac:dyDescent="0.15">
      <c r="D222" s="115"/>
      <c r="Q222" s="16" t="str">
        <f t="shared" si="10"/>
        <v/>
      </c>
      <c r="T222" s="16" t="str">
        <f t="shared" si="9"/>
        <v/>
      </c>
      <c r="V222" s="16" t="str">
        <f t="shared" si="8"/>
        <v/>
      </c>
    </row>
    <row r="223" spans="4:22" ht="14.25" customHeight="1" x14ac:dyDescent="0.15">
      <c r="D223" s="115"/>
      <c r="Q223" s="16" t="str">
        <f t="shared" si="10"/>
        <v/>
      </c>
      <c r="T223" s="16" t="str">
        <f t="shared" si="9"/>
        <v/>
      </c>
      <c r="V223" s="16" t="str">
        <f t="shared" si="8"/>
        <v/>
      </c>
    </row>
    <row r="224" spans="4:22" ht="14.25" customHeight="1" x14ac:dyDescent="0.15">
      <c r="D224" s="115"/>
      <c r="Q224" s="16" t="str">
        <f t="shared" si="10"/>
        <v/>
      </c>
      <c r="T224" s="16" t="str">
        <f t="shared" si="9"/>
        <v/>
      </c>
      <c r="V224" s="16" t="str">
        <f t="shared" si="8"/>
        <v/>
      </c>
    </row>
    <row r="225" spans="4:22" ht="14.25" customHeight="1" x14ac:dyDescent="0.15">
      <c r="D225" s="115"/>
      <c r="Q225" s="16" t="str">
        <f t="shared" si="10"/>
        <v/>
      </c>
      <c r="T225" s="16" t="str">
        <f t="shared" si="9"/>
        <v/>
      </c>
      <c r="V225" s="16" t="str">
        <f t="shared" si="8"/>
        <v/>
      </c>
    </row>
    <row r="226" spans="4:22" ht="14.25" customHeight="1" x14ac:dyDescent="0.15">
      <c r="D226" s="115"/>
      <c r="Q226" s="16" t="str">
        <f t="shared" si="10"/>
        <v/>
      </c>
      <c r="T226" s="16" t="str">
        <f t="shared" si="9"/>
        <v/>
      </c>
      <c r="V226" s="16" t="str">
        <f t="shared" si="8"/>
        <v/>
      </c>
    </row>
    <row r="227" spans="4:22" ht="14.25" customHeight="1" x14ac:dyDescent="0.15">
      <c r="D227" s="115"/>
      <c r="Q227" s="16" t="str">
        <f t="shared" si="10"/>
        <v/>
      </c>
      <c r="T227" s="16" t="str">
        <f t="shared" si="9"/>
        <v/>
      </c>
      <c r="V227" s="16" t="str">
        <f t="shared" si="8"/>
        <v/>
      </c>
    </row>
    <row r="228" spans="4:22" ht="14.25" customHeight="1" x14ac:dyDescent="0.15">
      <c r="D228" s="115"/>
      <c r="Q228" s="16" t="str">
        <f t="shared" si="10"/>
        <v/>
      </c>
      <c r="T228" s="16" t="str">
        <f t="shared" si="9"/>
        <v/>
      </c>
      <c r="V228" s="16" t="str">
        <f t="shared" si="8"/>
        <v/>
      </c>
    </row>
    <row r="229" spans="4:22" ht="14.25" customHeight="1" x14ac:dyDescent="0.15">
      <c r="D229" s="115"/>
      <c r="Q229" s="16" t="str">
        <f t="shared" si="10"/>
        <v/>
      </c>
      <c r="T229" s="16" t="str">
        <f t="shared" si="9"/>
        <v/>
      </c>
      <c r="V229" s="16" t="str">
        <f t="shared" si="8"/>
        <v/>
      </c>
    </row>
    <row r="230" spans="4:22" ht="14.25" customHeight="1" x14ac:dyDescent="0.15">
      <c r="D230" s="115"/>
      <c r="Q230" s="16" t="str">
        <f t="shared" si="10"/>
        <v/>
      </c>
      <c r="T230" s="16" t="str">
        <f t="shared" si="9"/>
        <v/>
      </c>
      <c r="V230" s="16" t="str">
        <f t="shared" si="8"/>
        <v/>
      </c>
    </row>
    <row r="231" spans="4:22" ht="14.25" customHeight="1" x14ac:dyDescent="0.15">
      <c r="D231" s="115"/>
      <c r="Q231" s="16" t="str">
        <f t="shared" si="10"/>
        <v/>
      </c>
      <c r="T231" s="16" t="str">
        <f t="shared" si="9"/>
        <v/>
      </c>
      <c r="V231" s="16" t="str">
        <f t="shared" si="8"/>
        <v/>
      </c>
    </row>
    <row r="232" spans="4:22" ht="14.25" customHeight="1" x14ac:dyDescent="0.15">
      <c r="D232" s="115"/>
      <c r="Q232" s="16" t="str">
        <f t="shared" si="10"/>
        <v/>
      </c>
      <c r="T232" s="16" t="str">
        <f t="shared" si="9"/>
        <v/>
      </c>
      <c r="V232" s="16" t="str">
        <f t="shared" si="8"/>
        <v/>
      </c>
    </row>
    <row r="233" spans="4:22" ht="14.25" customHeight="1" x14ac:dyDescent="0.15">
      <c r="D233" s="115"/>
      <c r="Q233" s="16" t="str">
        <f t="shared" si="10"/>
        <v/>
      </c>
      <c r="T233" s="16" t="str">
        <f t="shared" si="9"/>
        <v/>
      </c>
      <c r="V233" s="16" t="str">
        <f t="shared" si="8"/>
        <v/>
      </c>
    </row>
    <row r="234" spans="4:22" ht="14.25" customHeight="1" x14ac:dyDescent="0.15">
      <c r="D234" s="115"/>
      <c r="Q234" s="16" t="str">
        <f t="shared" si="10"/>
        <v/>
      </c>
      <c r="T234" s="16" t="str">
        <f t="shared" si="9"/>
        <v/>
      </c>
      <c r="V234" s="16" t="str">
        <f t="shared" si="8"/>
        <v/>
      </c>
    </row>
    <row r="235" spans="4:22" ht="14.25" customHeight="1" x14ac:dyDescent="0.15">
      <c r="D235" s="115"/>
      <c r="Q235" s="16" t="str">
        <f t="shared" si="10"/>
        <v/>
      </c>
      <c r="T235" s="16" t="str">
        <f t="shared" si="9"/>
        <v/>
      </c>
      <c r="V235" s="16" t="str">
        <f t="shared" si="8"/>
        <v/>
      </c>
    </row>
    <row r="236" spans="4:22" ht="14.25" customHeight="1" x14ac:dyDescent="0.15">
      <c r="D236" s="115"/>
      <c r="Q236" s="16" t="str">
        <f t="shared" si="10"/>
        <v/>
      </c>
      <c r="T236" s="16" t="str">
        <f t="shared" si="9"/>
        <v/>
      </c>
      <c r="V236" s="16" t="str">
        <f t="shared" si="8"/>
        <v/>
      </c>
    </row>
    <row r="237" spans="4:22" ht="14.25" customHeight="1" x14ac:dyDescent="0.15">
      <c r="D237" s="115"/>
      <c r="Q237" s="16" t="str">
        <f t="shared" si="10"/>
        <v/>
      </c>
      <c r="T237" s="16" t="str">
        <f t="shared" si="9"/>
        <v/>
      </c>
      <c r="V237" s="16" t="str">
        <f t="shared" si="8"/>
        <v/>
      </c>
    </row>
    <row r="238" spans="4:22" ht="14.25" customHeight="1" x14ac:dyDescent="0.15">
      <c r="D238" s="115"/>
      <c r="Q238" s="16" t="str">
        <f t="shared" si="10"/>
        <v/>
      </c>
      <c r="T238" s="16" t="str">
        <f t="shared" si="9"/>
        <v/>
      </c>
      <c r="V238" s="16" t="str">
        <f t="shared" si="8"/>
        <v/>
      </c>
    </row>
    <row r="239" spans="4:22" ht="14.25" customHeight="1" x14ac:dyDescent="0.15">
      <c r="D239" s="115"/>
      <c r="Q239" s="16" t="str">
        <f t="shared" si="10"/>
        <v/>
      </c>
      <c r="T239" s="16" t="str">
        <f t="shared" si="9"/>
        <v/>
      </c>
      <c r="V239" s="16" t="str">
        <f t="shared" si="8"/>
        <v/>
      </c>
    </row>
    <row r="240" spans="4:22" ht="14.25" customHeight="1" x14ac:dyDescent="0.15">
      <c r="D240" s="115"/>
      <c r="Q240" s="16" t="str">
        <f t="shared" si="10"/>
        <v/>
      </c>
      <c r="T240" s="16" t="str">
        <f t="shared" si="9"/>
        <v/>
      </c>
      <c r="V240" s="16" t="str">
        <f t="shared" si="8"/>
        <v/>
      </c>
    </row>
    <row r="241" spans="4:22" ht="14.25" customHeight="1" x14ac:dyDescent="0.15">
      <c r="D241" s="115"/>
      <c r="Q241" s="16" t="str">
        <f t="shared" si="10"/>
        <v/>
      </c>
      <c r="T241" s="16" t="str">
        <f t="shared" si="9"/>
        <v/>
      </c>
      <c r="V241" s="16" t="str">
        <f t="shared" si="8"/>
        <v/>
      </c>
    </row>
    <row r="242" spans="4:22" ht="14.25" customHeight="1" x14ac:dyDescent="0.15">
      <c r="D242" s="115"/>
      <c r="Q242" s="16" t="str">
        <f t="shared" si="10"/>
        <v/>
      </c>
      <c r="T242" s="16" t="str">
        <f t="shared" si="9"/>
        <v/>
      </c>
      <c r="V242" s="16" t="str">
        <f t="shared" si="8"/>
        <v/>
      </c>
    </row>
    <row r="243" spans="4:22" ht="14.25" customHeight="1" x14ac:dyDescent="0.15">
      <c r="D243" s="115"/>
      <c r="Q243" s="16" t="str">
        <f t="shared" si="10"/>
        <v/>
      </c>
      <c r="T243" s="16" t="str">
        <f t="shared" si="9"/>
        <v/>
      </c>
      <c r="V243" s="16" t="str">
        <f t="shared" si="8"/>
        <v/>
      </c>
    </row>
    <row r="244" spans="4:22" ht="14.25" customHeight="1" x14ac:dyDescent="0.15">
      <c r="D244" s="115"/>
      <c r="Q244" s="16" t="str">
        <f t="shared" si="10"/>
        <v/>
      </c>
      <c r="T244" s="16" t="str">
        <f t="shared" si="9"/>
        <v/>
      </c>
      <c r="V244" s="16" t="str">
        <f t="shared" si="8"/>
        <v/>
      </c>
    </row>
    <row r="245" spans="4:22" ht="14.25" customHeight="1" x14ac:dyDescent="0.15">
      <c r="D245" s="115"/>
      <c r="Q245" s="16" t="str">
        <f t="shared" si="10"/>
        <v/>
      </c>
      <c r="T245" s="16" t="str">
        <f t="shared" si="9"/>
        <v/>
      </c>
      <c r="V245" s="16" t="str">
        <f t="shared" si="8"/>
        <v/>
      </c>
    </row>
    <row r="246" spans="4:22" ht="14.25" customHeight="1" x14ac:dyDescent="0.15">
      <c r="D246" s="115"/>
      <c r="Q246" s="16" t="str">
        <f t="shared" si="10"/>
        <v/>
      </c>
      <c r="T246" s="16" t="str">
        <f t="shared" si="9"/>
        <v/>
      </c>
      <c r="V246" s="16" t="str">
        <f t="shared" si="8"/>
        <v/>
      </c>
    </row>
    <row r="247" spans="4:22" ht="14.25" customHeight="1" x14ac:dyDescent="0.15">
      <c r="D247" s="115"/>
      <c r="Q247" s="16" t="str">
        <f t="shared" si="10"/>
        <v/>
      </c>
      <c r="T247" s="16" t="str">
        <f t="shared" si="9"/>
        <v/>
      </c>
      <c r="V247" s="16" t="str">
        <f t="shared" ref="V247:V263" si="11">IF(OR(N247="",U247="",T247=""),"",U247/N247*T247)</f>
        <v/>
      </c>
    </row>
    <row r="248" spans="4:22" ht="14.25" customHeight="1" x14ac:dyDescent="0.15">
      <c r="D248" s="115"/>
      <c r="Q248" s="16" t="str">
        <f t="shared" si="10"/>
        <v/>
      </c>
      <c r="T248" s="16" t="str">
        <f t="shared" si="9"/>
        <v/>
      </c>
      <c r="V248" s="16" t="str">
        <f t="shared" si="11"/>
        <v/>
      </c>
    </row>
    <row r="249" spans="4:22" ht="14.25" customHeight="1" x14ac:dyDescent="0.15">
      <c r="D249" s="115"/>
      <c r="Q249" s="16" t="str">
        <f t="shared" si="10"/>
        <v/>
      </c>
      <c r="T249" s="16" t="str">
        <f t="shared" si="9"/>
        <v/>
      </c>
      <c r="V249" s="16" t="str">
        <f t="shared" si="11"/>
        <v/>
      </c>
    </row>
    <row r="250" spans="4:22" ht="14.25" customHeight="1" x14ac:dyDescent="0.15">
      <c r="D250" s="115"/>
      <c r="Q250" s="16" t="str">
        <f t="shared" si="10"/>
        <v/>
      </c>
      <c r="T250" s="16" t="str">
        <f t="shared" si="9"/>
        <v/>
      </c>
      <c r="V250" s="16" t="str">
        <f t="shared" si="11"/>
        <v/>
      </c>
    </row>
    <row r="251" spans="4:22" ht="14.25" customHeight="1" x14ac:dyDescent="0.15">
      <c r="D251" s="115"/>
      <c r="Q251" s="16" t="str">
        <f t="shared" si="10"/>
        <v/>
      </c>
      <c r="T251" s="16" t="str">
        <f t="shared" si="9"/>
        <v/>
      </c>
      <c r="V251" s="16" t="str">
        <f t="shared" si="11"/>
        <v/>
      </c>
    </row>
    <row r="252" spans="4:22" ht="14.25" customHeight="1" x14ac:dyDescent="0.15">
      <c r="D252" s="115"/>
      <c r="Q252" s="16" t="str">
        <f t="shared" si="10"/>
        <v/>
      </c>
      <c r="T252" s="16" t="str">
        <f t="shared" si="9"/>
        <v/>
      </c>
      <c r="V252" s="16" t="str">
        <f t="shared" si="11"/>
        <v/>
      </c>
    </row>
    <row r="253" spans="4:22" ht="14.25" customHeight="1" x14ac:dyDescent="0.15">
      <c r="D253" s="115"/>
      <c r="Q253" s="16" t="str">
        <f t="shared" si="10"/>
        <v/>
      </c>
      <c r="T253" s="16" t="str">
        <f t="shared" si="9"/>
        <v/>
      </c>
      <c r="V253" s="16" t="str">
        <f t="shared" si="11"/>
        <v/>
      </c>
    </row>
    <row r="254" spans="4:22" ht="14.25" customHeight="1" x14ac:dyDescent="0.15">
      <c r="D254" s="115"/>
      <c r="Q254" s="16" t="str">
        <f t="shared" si="10"/>
        <v/>
      </c>
      <c r="T254" s="16" t="str">
        <f t="shared" si="9"/>
        <v/>
      </c>
      <c r="V254" s="16" t="str">
        <f t="shared" si="11"/>
        <v/>
      </c>
    </row>
    <row r="255" spans="4:22" ht="14.25" customHeight="1" x14ac:dyDescent="0.15">
      <c r="D255" s="115"/>
      <c r="Q255" s="16" t="str">
        <f t="shared" si="10"/>
        <v/>
      </c>
      <c r="T255" s="16" t="str">
        <f t="shared" si="9"/>
        <v/>
      </c>
      <c r="V255" s="16" t="str">
        <f t="shared" si="11"/>
        <v/>
      </c>
    </row>
    <row r="256" spans="4:22" ht="14.25" customHeight="1" x14ac:dyDescent="0.15">
      <c r="D256" s="115"/>
      <c r="Q256" s="16" t="str">
        <f t="shared" si="10"/>
        <v/>
      </c>
      <c r="T256" s="16" t="str">
        <f t="shared" si="9"/>
        <v/>
      </c>
      <c r="V256" s="16" t="str">
        <f t="shared" si="11"/>
        <v/>
      </c>
    </row>
    <row r="257" spans="4:22" ht="14.25" customHeight="1" x14ac:dyDescent="0.15">
      <c r="D257" s="115"/>
      <c r="Q257" s="16" t="str">
        <f t="shared" si="10"/>
        <v/>
      </c>
      <c r="T257" s="16" t="str">
        <f t="shared" si="9"/>
        <v/>
      </c>
      <c r="V257" s="16" t="str">
        <f t="shared" si="11"/>
        <v/>
      </c>
    </row>
    <row r="258" spans="4:22" ht="14.25" customHeight="1" x14ac:dyDescent="0.15">
      <c r="D258" s="115"/>
      <c r="Q258" s="16" t="str">
        <f t="shared" si="10"/>
        <v/>
      </c>
      <c r="T258" s="16" t="str">
        <f t="shared" ref="T258:T274" si="12">IF(H258="","",IF(OR(H258="GREEN",H258="GK"),IF(S258&gt;=$AX$2,VLOOKUP(S258,$AX$2:$AY$9,2,1),""),IF(S258&gt;=$AZ$2,VLOOKUP(S258,$AZ$2:$BA$9,2,1),"")))</f>
        <v/>
      </c>
      <c r="V258" s="16" t="str">
        <f t="shared" si="11"/>
        <v/>
      </c>
    </row>
    <row r="259" spans="4:22" ht="14.25" customHeight="1" x14ac:dyDescent="0.15">
      <c r="D259" s="115"/>
      <c r="Q259" s="16" t="str">
        <f t="shared" si="10"/>
        <v/>
      </c>
      <c r="T259" s="16" t="str">
        <f t="shared" si="12"/>
        <v/>
      </c>
      <c r="V259" s="16" t="str">
        <f t="shared" si="11"/>
        <v/>
      </c>
    </row>
    <row r="260" spans="4:22" ht="14.25" customHeight="1" x14ac:dyDescent="0.15">
      <c r="D260" s="115"/>
      <c r="Q260" s="16" t="str">
        <f t="shared" si="10"/>
        <v/>
      </c>
      <c r="T260" s="16" t="str">
        <f t="shared" si="12"/>
        <v/>
      </c>
      <c r="V260" s="16" t="str">
        <f t="shared" si="11"/>
        <v/>
      </c>
    </row>
    <row r="261" spans="4:22" ht="14.25" customHeight="1" x14ac:dyDescent="0.15">
      <c r="D261" s="115"/>
      <c r="Q261" s="16" t="str">
        <f t="shared" si="10"/>
        <v/>
      </c>
      <c r="T261" s="16" t="str">
        <f t="shared" si="12"/>
        <v/>
      </c>
      <c r="V261" s="16" t="str">
        <f t="shared" si="11"/>
        <v/>
      </c>
    </row>
    <row r="262" spans="4:22" ht="14.25" customHeight="1" x14ac:dyDescent="0.15">
      <c r="D262" s="115"/>
      <c r="Q262" s="16" t="str">
        <f t="shared" si="10"/>
        <v/>
      </c>
      <c r="T262" s="16" t="str">
        <f t="shared" si="12"/>
        <v/>
      </c>
      <c r="V262" s="16" t="str">
        <f t="shared" si="11"/>
        <v/>
      </c>
    </row>
    <row r="263" spans="4:22" ht="14.25" customHeight="1" x14ac:dyDescent="0.15">
      <c r="D263" s="115"/>
      <c r="Q263" s="16" t="str">
        <f t="shared" si="10"/>
        <v/>
      </c>
      <c r="T263" s="16" t="str">
        <f t="shared" si="12"/>
        <v/>
      </c>
      <c r="V263" s="16" t="str">
        <f t="shared" si="11"/>
        <v/>
      </c>
    </row>
  </sheetData>
  <autoFilter ref="A1:BA175" xr:uid="{00000000-0009-0000-0000-000000000000}"/>
  <phoneticPr fontId="3"/>
  <dataValidations count="16">
    <dataValidation type="list" allowBlank="1" showInputMessage="1" showErrorMessage="1" sqref="J2:J136" xr:uid="{FCE68B64-6CEB-48FF-ADE9-766E8ED521C4}">
      <formula1>$AP$2:$AP$27</formula1>
    </dataValidation>
    <dataValidation type="list" allowBlank="1" showInputMessage="1" showErrorMessage="1" sqref="K2:K1003" xr:uid="{EAAE53C1-A821-4917-8407-8D6674220662}">
      <formula1>$AR$2:$AR$25</formula1>
    </dataValidation>
    <dataValidation type="list" allowBlank="1" showInputMessage="1" showErrorMessage="1" sqref="J137:J1003" xr:uid="{403A2205-3A05-4025-8B62-951C55E6572B}">
      <formula1>$AP$2:$AP$26</formula1>
    </dataValidation>
    <dataValidation type="list" allowBlank="1" showInputMessage="1" showErrorMessage="1" sqref="J65538:J65616 J131074:J131152 J196610:J196688 J262146:J262224 J327682:J327760 J393218:J393296 J458754:J458832 J524290:J524368 J589826:J589904 J655362:J655440 J720898:J720976 J786434:J786512 J851970:J852048 J917506:J917584 J983042:J983120" xr:uid="{C9FBBEB3-4890-464F-9F59-989774784E36}">
      <formula1>$AP$2:$AP$15</formula1>
    </dataValidation>
    <dataValidation type="list" allowBlank="1" showInputMessage="1" showErrorMessage="1" sqref="K65538:K65616 K983042:K983120 K917506:K917584 K851970:K852048 K786434:K786512 K720898:K720976 K655362:K655440 K589826:K589904 K524290:K524368 K458754:K458832 K393218:K393296 K327682:K327760 K262146:K262224 K196610:K196688 K131074:K131152" xr:uid="{8FBC20DC-5A12-40C8-AF50-96C5D5305328}">
      <formula1>$AR$2:$AR$33</formula1>
    </dataValidation>
    <dataValidation type="list" allowBlank="1" showInputMessage="1" showErrorMessage="1" sqref="H2:H16" xr:uid="{8FC521D7-0E11-4D29-9786-594894D4F7A5}">
      <formula1>$AL$2:$AL$20</formula1>
    </dataValidation>
    <dataValidation type="list" allowBlank="1" showInputMessage="1" showErrorMessage="1" sqref="H17:H1096" xr:uid="{C6632ECC-24F2-4D21-A131-313961F945EB}">
      <formula1>$AL$2:$AL$9</formula1>
    </dataValidation>
    <dataValidation type="list" allowBlank="1" showInputMessage="1" showErrorMessage="1" sqref="E2:E473" xr:uid="{C68AD908-1ED6-41BC-8C16-DB669E33E54A}">
      <formula1>$AG$2:$AG$11</formula1>
    </dataValidation>
    <dataValidation type="list" allowBlank="1" showInputMessage="1" showErrorMessage="1" sqref="F2:F473" xr:uid="{B0C00A5E-3D21-437D-A670-42ADE160352B}">
      <formula1>$AH$2:$AH$11</formula1>
    </dataValidation>
    <dataValidation type="list" allowBlank="1" showInputMessage="1" showErrorMessage="1" sqref="I2:I473" xr:uid="{C8559926-7CE7-4E18-BEDD-61997144C183}">
      <formula1>$AN$5:$AN$6</formula1>
    </dataValidation>
    <dataValidation type="list" allowBlank="1" showInputMessage="1" showErrorMessage="1" sqref="G2:G473" xr:uid="{45E497C9-1918-491E-BD09-CA9C791C0C9C}">
      <formula1>$AJ$2:$AJ$4</formula1>
    </dataValidation>
    <dataValidation type="list" allowBlank="1" showInputMessage="1" showErrorMessage="1" sqref="X2:X473" xr:uid="{13B53DE7-A543-48C4-BBF9-B9BE3D56821B}">
      <formula1>$AT$2:$AT$3</formula1>
    </dataValidation>
    <dataValidation type="list" allowBlank="1" showInputMessage="1" showErrorMessage="1" sqref="Y2:AA473" xr:uid="{E296F705-093B-4265-A6FF-371349ED749D}">
      <formula1>$AV$2:$AV$21</formula1>
    </dataValidation>
    <dataValidation type="list" allowBlank="1" showInputMessage="1" showErrorMessage="1" sqref="A2:A472" xr:uid="{6C6AF108-5CBF-4AE9-BAD1-D445B64AAE31}">
      <formula1>$AE$2:$AE$19</formula1>
    </dataValidation>
    <dataValidation operator="equal" allowBlank="1" showInputMessage="1" showErrorMessage="1" sqref="B2:B263" xr:uid="{263D9D38-8177-416D-AC66-A7D73C05AAA3}"/>
    <dataValidation type="decimal" allowBlank="1" showInputMessage="1" showErrorMessage="1" error="硬度を正しく入力して下さい。" sqref="P2:P52 O2:O16 O18:O52 O68:P473" xr:uid="{0B51122C-163A-4327-8707-0D3663386706}">
      <formula1>0</formula1>
      <formula2>7</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M W 6 O U N 1 I Z y W n A A A A + A A A A B I A H A B D b 2 5 m a W c v U G F j a 2 F n Z S 5 4 b W w g o h g A K K A U A A A A A A A A A A A A A A A A A A A A A A A A A A A A h Y 8 x D o I w G E a v Q r r T F s R A y E 8 Z 3 I w k J C b G t a k V q l A M L Z a 7 O X g k r y C J o m 6 O 3 8 s b 3 v e 4 3 S E f 2 8 a 7 y t 6 o T m c o w B R 5 U o v u o H S V o c E e / Q T l D E o u z r y S 3 i R r k 4 7 m k K H a 2 k t K i H M O u w X u + o q E l A Z k X 2 y 2 o p Y t R x 9 Z / Z d 9 p Y 3 l W k j E Y P e K Y S G O E 7 y M I 4 q j J A A y Y y i U / i r h V I w p k B 8 I q 6 G x Q y / Z i f v r E s g 8 g b x f s C d Q S w M E F A A C A A g A M W 6 O 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F u j l A o i k e 4 D g A A A B E A A A A T A B w A R m 9 y b X V s Y X M v U 2 V j d G l v b j E u b S C i G A A o o B Q A A A A A A A A A A A A A A A A A A A A A A A A A A A A r T k 0 u y c z P U w i G 0 I b W A F B L A Q I t A B Q A A g A I A D F u j l D d S G c l p w A A A P g A A A A S A A A A A A A A A A A A A A A A A A A A A A B D b 2 5 m a W c v U G F j a 2 F n Z S 5 4 b W x Q S w E C L Q A U A A I A C A A x b o 5 Q D 8 r p q 6 Q A A A D p A A A A E w A A A A A A A A A A A A A A A A D z A A A A W 0 N v b n R l b n R f V H l w Z X N d L n h t b F B L A Q I t A B Q A A g A I A D F u j l 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N L Z 9 l W X w T o 8 t B 9 m h / E q 8 A A A A A A I A A A A A A B B m A A A A A Q A A I A A A A I p o / c 7 n J 3 q d E 4 T h v p C X N U V B 8 J E i f i d p D I 3 k j 3 o r R Y J 6 A A A A A A 6 A A A A A A g A A I A A A A M 8 j y r R X 5 u / + v L y A 3 y n O 5 h t f f H 9 7 t f 6 h Y J I / i 4 z R f x T s U A A A A N a Y D D 5 a l / 6 A G 5 w w R p 9 9 v R A b t s z j a J W h N 7 G 4 a S V 4 D D E O v o l h A S B q 0 x I a Z v Y v l d R E H F m w W V j Q V R k j K L n P p W S a 4 2 9 + r V O K T 4 8 d J b r G E s F L m Q D B Q A A A A A n 9 V B u 4 j u W A z 5 T U 3 6 n S b D 4 Y M s J 0 w 9 7 C M d f z e Z T d b g L z O e s Z s F S B 4 e I l L F 3 4 W H / P F C K 1 0 g G v s U f E g r 8 b B c h E I r 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D6B80A-BFB5-4A1E-AE90-2CC31FEC9E80}">
  <ds:schemaRefs>
    <ds:schemaRef ds:uri="http://schemas.microsoft.com/DataMashup"/>
  </ds:schemaRefs>
</ds:datastoreItem>
</file>

<file path=customXml/itemProps2.xml><?xml version="1.0" encoding="utf-8"?>
<ds:datastoreItem xmlns:ds="http://schemas.openxmlformats.org/officeDocument/2006/customXml" ds:itemID="{DCBB332C-3F45-4FC6-8BF5-1979D4286224}"/>
</file>

<file path=customXml/itemProps3.xml><?xml version="1.0" encoding="utf-8"?>
<ds:datastoreItem xmlns:ds="http://schemas.openxmlformats.org/officeDocument/2006/customXml" ds:itemID="{F72FAC09-E746-44BC-8A34-F37D09ABBFBA}"/>
</file>

<file path=customXml/itemProps4.xml><?xml version="1.0" encoding="utf-8"?>
<ds:datastoreItem xmlns:ds="http://schemas.openxmlformats.org/officeDocument/2006/customXml" ds:itemID="{346D8EF8-EC9D-4544-83CF-86D4C6CC528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sapporo</vt:lpstr>
      <vt:lpstr>miyagi</vt:lpstr>
      <vt:lpstr>nagoya</vt:lpstr>
      <vt:lpstr>osaka</vt:lpstr>
      <vt:lpstr>hiroshima</vt:lpstr>
      <vt:lpstr>fukuoka</vt:lpstr>
      <vt:lpstr>tokyo-west(ota)</vt:lpstr>
      <vt:lpstr>tokyo-east(konishi)</vt:lpstr>
      <vt:lpstr>hiroshima!Print_Area</vt:lpstr>
      <vt:lpstr>'tokyo-west(ota)'!Print_Area</vt:lpstr>
      <vt:lpstr>nagoya!栽培方法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aspeuser</cp:lastModifiedBy>
  <dcterms:created xsi:type="dcterms:W3CDTF">2012-06-11T10:59:48Z</dcterms:created>
  <dcterms:modified xsi:type="dcterms:W3CDTF">2020-11-06T05:37:40Z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