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Applications/XAMPP/xamppfiles/htdocs/Haptipedia/csv/"/>
    </mc:Choice>
  </mc:AlternateContent>
  <xr:revisionPtr revIDLastSave="0" documentId="10_ncr:8100000_{5C649E6C-FB69-644E-8A14-C38A7E7F48B3}" xr6:coauthVersionLast="33" xr6:coauthVersionMax="33" xr10:uidLastSave="{00000000-0000-0000-0000-000000000000}"/>
  <bookViews>
    <workbookView xWindow="0" yWindow="0" windowWidth="28800" windowHeight="18000" xr2:uid="{59FC9A2F-98BD-CC44-84D6-5E506E999E3A}"/>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 l="1"/>
  <c r="C20" i="1"/>
</calcChain>
</file>

<file path=xl/sharedStrings.xml><?xml version="1.0" encoding="utf-8"?>
<sst xmlns="http://schemas.openxmlformats.org/spreadsheetml/2006/main" count="1935" uniqueCount="602">
  <si>
    <t>Y. Matsuoka and W. T. Townsend, “Design of life-size haptic environments”, Experimental Robotics VII, Rus and Singh, ed, 2001</t>
  </si>
  <si>
    <t>FF</t>
  </si>
  <si>
    <t>they are able to increase user safety. 
Their demonstration allows subjects to evaluate many of the haptic
features that are required for a rich haptic environment.
Their orthogonal kinematics allow for a smooth
continuous workspace where the resisted forces can be varied freely.
 The demonstration depicts virtual geometric objects with 
both “sticky” and “non-sticky” surfaces  in a gravity-free environment.</t>
  </si>
  <si>
    <t>virtual reality</t>
  </si>
  <si>
    <t>BAM'06</t>
  </si>
  <si>
    <t>High</t>
  </si>
  <si>
    <t>Translational, Rotational</t>
  </si>
  <si>
    <t>cable driven Dc motor</t>
  </si>
  <si>
    <t>https://www.youtube.com/embed/6IhQnWb44zk</t>
  </si>
  <si>
    <t>Low</t>
  </si>
  <si>
    <t>CMU'06</t>
  </si>
  <si>
    <t>http://www.youtube.com/v/6IhQnWb44zk</t>
  </si>
  <si>
    <t>One-handed</t>
  </si>
  <si>
    <t>https://volgadarinous.github.io/Carousel/site/index.html</t>
  </si>
  <si>
    <t>3 DoF handle</t>
  </si>
  <si>
    <t>from the images it is metal</t>
  </si>
  <si>
    <t>Serial</t>
  </si>
  <si>
    <t>derived</t>
  </si>
  <si>
    <t>Estimated</t>
  </si>
  <si>
    <t>Demonstration of a Large Dissipative Haptic Environment</t>
  </si>
  <si>
    <t>Active</t>
  </si>
  <si>
    <t>Reported</t>
  </si>
  <si>
    <t>happens at r=1m, 
134N eqaul to 134Nm</t>
  </si>
  <si>
    <t>Very High</t>
  </si>
  <si>
    <t>N/A</t>
  </si>
  <si>
    <t>Application tags-1</t>
  </si>
  <si>
    <t>Medium</t>
  </si>
  <si>
    <t>Research Prototype</t>
  </si>
  <si>
    <t>Fabricability</t>
  </si>
  <si>
    <t>HAPTICS</t>
  </si>
  <si>
    <t>VibVizVideo.mp4</t>
  </si>
  <si>
    <t>No</t>
  </si>
  <si>
    <t>Large</t>
  </si>
  <si>
    <t>2 cubic meter
min/max r 0.25-1 m
theta and phi -/+ 60</t>
  </si>
  <si>
    <t>Ancestor</t>
  </si>
  <si>
    <t>Annotator</t>
  </si>
  <si>
    <t>Applications-detailed</t>
  </si>
  <si>
    <t>Applications</t>
  </si>
  <si>
    <t>Backdrive Friction</t>
  </si>
  <si>
    <t>MatchedDevice</t>
  </si>
  <si>
    <t>Matched</t>
  </si>
  <si>
    <t>Claimed Properties</t>
  </si>
  <si>
    <t>Continuous Force *</t>
  </si>
  <si>
    <t>Cost</t>
  </si>
  <si>
    <t>D1</t>
  </si>
  <si>
    <t>D2</t>
  </si>
  <si>
    <t>D3</t>
  </si>
  <si>
    <t>D4</t>
  </si>
  <si>
    <t>D5</t>
  </si>
  <si>
    <t>D6</t>
  </si>
  <si>
    <t>Device</t>
  </si>
  <si>
    <t>Device Index</t>
  </si>
  <si>
    <t>Device Model Video</t>
  </si>
  <si>
    <t>DoF Types</t>
  </si>
  <si>
    <t>Drive</t>
  </si>
  <si>
    <t>Embedded Video</t>
  </si>
  <si>
    <t>F32</t>
  </si>
  <si>
    <t>F33</t>
  </si>
  <si>
    <t>F74</t>
  </si>
  <si>
    <t>Force Resolution</t>
  </si>
  <si>
    <t>Friction</t>
  </si>
  <si>
    <t>Full Name</t>
  </si>
  <si>
    <t>Further information</t>
  </si>
  <si>
    <t>HTTP Video</t>
  </si>
  <si>
    <t>Human Interface</t>
  </si>
  <si>
    <t>ImageLink</t>
  </si>
  <si>
    <t>Images</t>
  </si>
  <si>
    <t>Inertia at tip</t>
  </si>
  <si>
    <t>Interaction Interface</t>
  </si>
  <si>
    <t>Links (material??)</t>
  </si>
  <si>
    <t>Max. object stiffness (Reported) *</t>
  </si>
  <si>
    <t>Max/Min Force  (Dyn. Range)</t>
  </si>
  <si>
    <t>Mechanism-derived</t>
  </si>
  <si>
    <t>Naming</t>
  </si>
  <si>
    <t>Nominal Spatial Resolution</t>
  </si>
  <si>
    <t>Notes</t>
  </si>
  <si>
    <t>Num Links-status</t>
  </si>
  <si>
    <t>Num Other DoF</t>
  </si>
  <si>
    <t>Num Rotational DoF</t>
  </si>
  <si>
    <t>Num Translational DoF</t>
  </si>
  <si>
    <t>Number of Citations</t>
  </si>
  <si>
    <t>Number of Records</t>
  </si>
  <si>
    <t>Obtainability</t>
  </si>
  <si>
    <t>Paper Title</t>
  </si>
  <si>
    <t>Paper type</t>
  </si>
  <si>
    <t>Passive or Active Device</t>
  </si>
  <si>
    <t>Peak Force - Status</t>
  </si>
  <si>
    <t>Peak Force - detailed</t>
  </si>
  <si>
    <t>Peak Force Classification</t>
  </si>
  <si>
    <t>Peak Torque (Nm) - derived</t>
  </si>
  <si>
    <t>Peak Torque Classification</t>
  </si>
  <si>
    <t>Pivot Field Names</t>
  </si>
  <si>
    <t>Application Tag</t>
  </si>
  <si>
    <t>Portability</t>
  </si>
  <si>
    <t>Qualitative tags</t>
  </si>
  <si>
    <t>Refresh Rate</t>
  </si>
  <si>
    <t>Repairability</t>
  </si>
  <si>
    <t>Response</t>
  </si>
  <si>
    <t>Robustness</t>
  </si>
  <si>
    <t>To include</t>
  </si>
  <si>
    <t>UX Attribute</t>
  </si>
  <si>
    <t>UX Rating-2</t>
  </si>
  <si>
    <t>Venue</t>
  </si>
  <si>
    <t>Video Info2</t>
  </si>
  <si>
    <t>Video Info</t>
  </si>
  <si>
    <t>Video Link</t>
  </si>
  <si>
    <t>VideoAvailable</t>
  </si>
  <si>
    <t>Workspace Classification</t>
  </si>
  <si>
    <t>Workspace Size *</t>
  </si>
  <si>
    <t>Year</t>
  </si>
  <si>
    <t>citation till Jan 2018</t>
  </si>
  <si>
    <t>random</t>
  </si>
  <si>
    <t>Parallel delta based</t>
  </si>
  <si>
    <t>HS+FF</t>
  </si>
  <si>
    <t>dental training, medical robotics, or advanced tele-operation tasks,medical and space robotics,micro and nano manipulators, teleoperation consoles,virtual simulations,training systems, research</t>
  </si>
  <si>
    <t>dental training, medical robotics, micro manipulators, teleoperation, virtual reality, training systems, research</t>
  </si>
  <si>
    <t>Omega.6</t>
  </si>
  <si>
    <t>hand-centered,active gravity compensation,automatic calibration,velocity monitoring,electromagnetic damping</t>
  </si>
  <si>
    <t>Ask for quote</t>
  </si>
  <si>
    <t>https://www.youtube.com/embed/hB0TGrpSc4o</t>
  </si>
  <si>
    <t>omega.6</t>
  </si>
  <si>
    <t>http://www.youtube.com/v/hB0TGrpSc4o</t>
  </si>
  <si>
    <t>One-handed, Bimanual</t>
  </si>
  <si>
    <t>a pen shaped handle
1 programmable button</t>
  </si>
  <si>
    <t>8 links (with ground)( the real number is more but 
onsidering parallel, active and equal links I 
reached to 8)
 3 revolute joints (with ground) 
6 joints which has 2 DoF
 3 external Dof on the plate
Dof= 7*6-3*5-6*4+3=6</t>
  </si>
  <si>
    <t>closed-loop 14.5 N/mm</t>
  </si>
  <si>
    <t>Parallel</t>
  </si>
  <si>
    <t>original</t>
  </si>
  <si>
    <t>translation &lt; 0.01 mm
rotation 0.09 deg</t>
  </si>
  <si>
    <t>Force dimension Inc.</t>
  </si>
  <si>
    <t>translation 12.0 N</t>
  </si>
  <si>
    <t>Missing</t>
  </si>
  <si>
    <t>dental training</t>
  </si>
  <si>
    <t>Commercial Product</t>
  </si>
  <si>
    <t>hand-centered,active gravity compensation,automatic &amp; driftless calibration,velocity monitoring,electromagnetic damping</t>
  </si>
  <si>
    <t>refresh rate up to 4 KHz</t>
  </si>
  <si>
    <t>Webpage</t>
  </si>
  <si>
    <t>hapturk.mp4</t>
  </si>
  <si>
    <t>Small</t>
  </si>
  <si>
    <t>translation ∅ 160 x 110 mm
rotation 240 x 140 x 320 deg</t>
  </si>
  <si>
    <t>advanced aerospace and medical industries to enable elaborate control of dexterous robots, medical and space robotics,micro and nano manipulators, teleoperation consoles,virtual simulations,training systems, research, safety-critical applications(velocity monitoring electromagnetic damping)</t>
  </si>
  <si>
    <t>medical robotics, micro manipulators, teleoperation, virtual reality, training systems, research, safety-critical applications</t>
  </si>
  <si>
    <t>Sigma.7</t>
  </si>
  <si>
    <t>high contact force rendering,hand-centered,active gravity compensation,automatic calibration,velocity monitoring,electromagnetic damping</t>
  </si>
  <si>
    <t>Translational, Rotational, Other</t>
  </si>
  <si>
    <t xml:space="preserve"> 6 motors + 1 kind of motor
 for active grasping (?)</t>
  </si>
  <si>
    <t>sigma.7</t>
  </si>
  <si>
    <t>Handle 
1 haptic programmable button
4 programmable input channels</t>
  </si>
  <si>
    <t>8 links (with ground) ( the real number is more but considering  parallel, active and equal links I reached to 8)
3 revolute joints (with ground)
6 joints which has 2 DoF
3 external Dof on the plate
1 active grasping
Dof= 7*6-3*5-6*4+3+1=7</t>
  </si>
  <si>
    <t>translation 0.0015 mm
rotation 0.013 deg
grasping 0.006 mm</t>
  </si>
  <si>
    <t>translation 20.0 N
rotation 400 mNm
grasping ± 8.0 N</t>
  </si>
  <si>
    <t>medical robotics</t>
  </si>
  <si>
    <t>high contact force rendering,hand-centered,active gravity compensation,automatic &amp; driftless calibration,velocity monitoring,electromagnetic damping</t>
  </si>
  <si>
    <t>translation:∅ 190 x 130 mm 
rotation: 235 x 140 x 200 deg 
grasping: 25 mm</t>
  </si>
  <si>
    <t>GP+FF</t>
  </si>
  <si>
    <t>virtual reality that must render stiff of heavy objects, haptics research, and rehabilitation</t>
  </si>
  <si>
    <t>virtual reality, research, rehabilitation</t>
  </si>
  <si>
    <t>HapticMaster</t>
  </si>
  <si>
    <t>high stiffness</t>
  </si>
  <si>
    <t>Translational</t>
  </si>
  <si>
    <t>https://www.youtube.com/embed/4OFa6MJRr58</t>
  </si>
  <si>
    <t>0.01 N</t>
  </si>
  <si>
    <t>HapticMaster (ForceMaster in Japan)</t>
  </si>
  <si>
    <t>http://www.youtube.com/v/4OFa6MJRr58</t>
  </si>
  <si>
    <t>2 kg</t>
  </si>
  <si>
    <t>a long graspable bar</t>
  </si>
  <si>
    <t>Three actuators are used as joints, two of them were in series, and the toehr was in perpendicular to the others</t>
  </si>
  <si>
    <t>10 ~ 50 kN/m</t>
  </si>
  <si>
    <t>4 ~ 12 um</t>
  </si>
  <si>
    <t>Moog Inc.</t>
  </si>
  <si>
    <t>The HapticMaster, a new high-performance haptic interface</t>
  </si>
  <si>
    <t>250 N</t>
  </si>
  <si>
    <t>high quality,precise</t>
  </si>
  <si>
    <t>2.5 kHz</t>
  </si>
  <si>
    <t>frequency response (in magnitude plot) from 1 to 25 Hz</t>
  </si>
  <si>
    <t>Eurohaptics</t>
  </si>
  <si>
    <t>iswc16-cameraready.mp4</t>
  </si>
  <si>
    <t>360 mm x 400 mm x 1.0 rad (in volumetric circular sector)
0.08 m^3</t>
  </si>
  <si>
    <t>Micro-level surgical simulator or teleoperator</t>
  </si>
  <si>
    <t>teleoperation, surgical robotics, surgery</t>
  </si>
  <si>
    <t>Pen_Uwashington'95</t>
  </si>
  <si>
    <t>low-inertia, low friction, no backlash</t>
  </si>
  <si>
    <t>Planar: &gt; 0.55 N
 Vertical:&gt; 0.5 N</t>
  </si>
  <si>
    <t>Moderate</t>
  </si>
  <si>
    <t>3 DC motors for Planar 2 DoF and 2 DC motors for vertical DoF</t>
  </si>
  <si>
    <t>Pen</t>
  </si>
  <si>
    <t>Three serial linkages connected in parallel for 2DoF endpoint</t>
  </si>
  <si>
    <t>A paper that optimized their design for a micro-surgery force-feedback device</t>
  </si>
  <si>
    <t>Pen-Based Force Display for Precision Manipulation in Virtual Environments</t>
  </si>
  <si>
    <t>Planar: &gt; 1 N</t>
  </si>
  <si>
    <t>Very Low</t>
  </si>
  <si>
    <t>surgical robotics</t>
  </si>
  <si>
    <t>IEEE VR</t>
  </si>
  <si>
    <t>Very Small</t>
  </si>
  <si>
    <t>Planar: &gt; 1.5 cm^2
 Vertical: &gt;1.37 cm</t>
  </si>
  <si>
    <t>with applications towards robot-assisted minimally invasive surgery.
can also be used in other areas such as the automotive industry,
 gaming industry, rehabilitation aid for people with finger,
 hand, and/or forearm injuries, etc.</t>
  </si>
  <si>
    <t>surgery, automotive industry, gaming industry, rehabilitation, minimally invasive surgery</t>
  </si>
  <si>
    <t>UDrexel'06</t>
  </si>
  <si>
    <t>40N in X,Y and Z directions.
12.5N of force at the tip of the thimbles (grasping).</t>
  </si>
  <si>
    <t>cable driven dc motors 
(RE40 and RE36 manufactured by 
Maxon Motors)</t>
  </si>
  <si>
    <t>two thimbles</t>
  </si>
  <si>
    <t>Hybrid</t>
  </si>
  <si>
    <t>Design and Development of a General Purpose 7 DOF Haptic Device</t>
  </si>
  <si>
    <t>Application tags-2</t>
  </si>
  <si>
    <t>surgery</t>
  </si>
  <si>
    <t>0.0041 cubic meters
 (approximately 0.1905m
 wide by 0.1905m deep by
0.1143m high)</t>
  </si>
  <si>
    <t>UTokyo'09</t>
  </si>
  <si>
    <t>FF,HS</t>
  </si>
  <si>
    <t>NONE</t>
  </si>
  <si>
    <t>Utokyo'11</t>
  </si>
  <si>
    <t>UTokyo'11</t>
  </si>
  <si>
    <t>System development of an admittance-controlled 2-dof haptic device using electrostatic motors</t>
  </si>
  <si>
    <t>light weight</t>
  </si>
  <si>
    <t>3 N</t>
  </si>
  <si>
    <t>Virtuose 6D Desktop</t>
  </si>
  <si>
    <t>Three DC motors</t>
  </si>
  <si>
    <t>Virtuose 3D Desktop</t>
  </si>
  <si>
    <t>150 g</t>
  </si>
  <si>
    <t>a metallic bar-type grip (provides an adaptor with a standard 1/8th inch axis)</t>
  </si>
  <si>
    <t>1000 N/m</t>
  </si>
  <si>
    <t>translation 0.01 mm</t>
  </si>
  <si>
    <t>Haption Inc.</t>
  </si>
  <si>
    <t>-</t>
  </si>
  <si>
    <t>10 N</t>
  </si>
  <si>
    <t>teleoperation</t>
  </si>
  <si>
    <t>customizable</t>
  </si>
  <si>
    <t>https://drive.google.com/file/d/1OWD0YfwmFuG-xSxJGqe-7WU1pfpZhNsQ/view</t>
  </si>
  <si>
    <t>translation 521x370x400 mm
rotation 270x120x250 degree</t>
  </si>
  <si>
    <t>delta-based</t>
  </si>
  <si>
    <t>virtual reality theaters, medical and space robotics,micro and nano manipulators, teleoperation consoles,virtual simulations,training systems, research</t>
  </si>
  <si>
    <t>virtual reality, medical robotics, space robotics, micro manipulators, teleoperation, virtual simulations, training systems, research</t>
  </si>
  <si>
    <t>Delta.3</t>
  </si>
  <si>
    <t>gravity compensation,automatic calibration,velocity monitoring,electromagnetic damping</t>
  </si>
  <si>
    <t>https://drive.google.com/file/d/1zc9-0lsx_0W8j0bJv5aRRYYyUaA2fW9_/view</t>
  </si>
  <si>
    <t>3 motors</t>
  </si>
  <si>
    <t>delta.3</t>
  </si>
  <si>
    <t>a spherical handle
1 programmable button</t>
  </si>
  <si>
    <t>8 links (with ground) ( the real number is more but considering  parallel, active and equal links I reached to 8)
3 revolute joints (with ground)
6 joints which has 2 DoF
Dof= 7*6-3*5-6*4=3</t>
  </si>
  <si>
    <t>translation 0.02 mm</t>
  </si>
  <si>
    <t>translation 20.0 N</t>
  </si>
  <si>
    <t>gravity compensation,automatic &amp; driftless calibration,velocity monitoring,electromagnetic damping</t>
  </si>
  <si>
    <t>Yes</t>
  </si>
  <si>
    <t>translation ∅ 400 x 260 mm</t>
  </si>
  <si>
    <t>GP or HS? +FF</t>
  </si>
  <si>
    <t>Teleoperation with a remote robot</t>
  </si>
  <si>
    <t>teleoperation, virtual reality, space robotics, surgical robotics</t>
  </si>
  <si>
    <t>Freedom6S</t>
  </si>
  <si>
    <t>low friction, high spatial resolution</t>
  </si>
  <si>
    <t>Translational: 0.6 N
Rotational: 80 mN m</t>
  </si>
  <si>
    <t>Three DC motors for translation and three distal DC motors for rotation</t>
  </si>
  <si>
    <t>Tran: 1.5 mN
Rot: 0.1 mN m</t>
  </si>
  <si>
    <t>Translational: 0.6N
Rotational: 0.02 Nm</t>
  </si>
  <si>
    <t>200 g (Motor 0)
100 g (Motor 1, 2)</t>
  </si>
  <si>
    <t>A rigid and long stick (handle)</t>
  </si>
  <si>
    <t>Polymer linkage with 8 joints</t>
  </si>
  <si>
    <t>700 N/m</t>
  </si>
  <si>
    <t>Translation: 20um
Rotational: 0.005 rad</t>
  </si>
  <si>
    <t>MPB technologies Inc.</t>
  </si>
  <si>
    <t>Freedom 6S Force Feedback Hand Controller</t>
  </si>
  <si>
    <t>Translational: 2.5 N (50s)
Rotational: 125 mN m (30s)</t>
  </si>
  <si>
    <t>IFAC Volumes</t>
  </si>
  <si>
    <t>Elliptical 22 x 24 x 22 cm
Distal 100, 100, and 320 degrees for pitch , yaw, and roll</t>
  </si>
  <si>
    <t>medical and space robotics,micro and nano manipulators, teleoperation consoles,virtual simulations,training systems, research</t>
  </si>
  <si>
    <t>virtual reality, medical robotics, space robotics, micro manipulators, teleoperation, training systems, research</t>
  </si>
  <si>
    <t>Delta.6</t>
  </si>
  <si>
    <t>hand-centered,gravity compensation,automatic calibration,velocity monitoring,electromagnetic damping</t>
  </si>
  <si>
    <t>6 motors</t>
  </si>
  <si>
    <t>delta.6</t>
  </si>
  <si>
    <t>a knob-like handle
1 programmable button</t>
  </si>
  <si>
    <t>8 links (with ground) ( the real number is more but considering  parallel, active and equal links I reached to 8)
3 revolute joints (with ground)
6 joints which has 2 DoF
3 external Dof on the plate
Dof= 7*6-3*5-6*4+3=6</t>
  </si>
  <si>
    <t>translation 0.02 mm 
rotation &lt; 0.04 deg</t>
  </si>
  <si>
    <t>translation 20.0 N 
rotation 150 mNm</t>
  </si>
  <si>
    <t>hand-centered,gravity compensation,automatic &amp; driftless calibration,velocity monitoring,electromagnetic damping</t>
  </si>
  <si>
    <t>translation ∅ 400 x 260 mm
rotation ± 22 deg</t>
  </si>
  <si>
    <t>Omega</t>
  </si>
  <si>
    <t>GH</t>
  </si>
  <si>
    <t>A specification page in the website</t>
  </si>
  <si>
    <t>Cheap</t>
  </si>
  <si>
    <t>Falcon</t>
  </si>
  <si>
    <t>a spherical handle</t>
  </si>
  <si>
    <t>three metal links</t>
  </si>
  <si>
    <t>0.625 mm (160 counts per cm)</t>
  </si>
  <si>
    <t>Novint Inc</t>
  </si>
  <si>
    <t>9 N</t>
  </si>
  <si>
    <t>None</t>
  </si>
  <si>
    <t>100 x 100 x 100 mm</t>
  </si>
  <si>
    <t>medical robotics, micro manipulators, teleoperation, virtual reality, training systems, research</t>
  </si>
  <si>
    <t>Omega.3</t>
  </si>
  <si>
    <t>active gravity compensation,automatic calibration, velocity monitoring,
electromagnetic damping</t>
  </si>
  <si>
    <t>omega.3</t>
  </si>
  <si>
    <t>anodized aluminum frame</t>
  </si>
  <si>
    <t>translation &lt; 0.01 mm</t>
  </si>
  <si>
    <t>estimate</t>
  </si>
  <si>
    <t>active gravity compensation,automatic &amp; driftless calibration, velocity monitoring,
electromagnetic damping</t>
  </si>
  <si>
    <t>https://drive.google.com/file/d/17iI4YijS61dkoBex2A-l4LlmGkWIjGxg/view</t>
  </si>
  <si>
    <t>translation: ∅ 160 x 110 mm</t>
  </si>
  <si>
    <t>DELTA</t>
  </si>
  <si>
    <t>virtual sphere was displayed using a simple spring model (K = 1.0 N/mm) and a trajectory of the end-effector was measured.</t>
  </si>
  <si>
    <t>small footprint, redundant actuation, hand-centered,</t>
  </si>
  <si>
    <t>50 N (Translation)
0.7 Nm (Rotation)</t>
  </si>
  <si>
    <t>DELTA-4</t>
  </si>
  <si>
    <t>Four direct AC servo motors installed in a base plate</t>
  </si>
  <si>
    <t>A haptic device DELTA-4: Kinematics and its analysis</t>
  </si>
  <si>
    <t>3 N (from a free-hand motion test, with approximately 150 mm/sec speed)</t>
  </si>
  <si>
    <t>a metal grasping unit with 3 DoF rotation mechanism and 1 DoF grasping mechanism</t>
  </si>
  <si>
    <t>Two arms are connected in parallel and each arm has two actuators connected in parallel</t>
  </si>
  <si>
    <t>7.03, 6.10, 6.54 N/mm (X, Y, Z)</t>
  </si>
  <si>
    <t>Linear 0.01mm
Angular 0.01 deg</t>
  </si>
  <si>
    <t>Development of a haptic device “DELTA-4” using parallel link mechanism</t>
  </si>
  <si>
    <t>gravity compensation</t>
  </si>
  <si>
    <t>1 kHz</t>
  </si>
  <si>
    <t>ICRA</t>
  </si>
  <si>
    <t>translation φ500 × L200 mm
rotation ±80×±80×±80 deg</t>
  </si>
  <si>
    <t>Hand Controller</t>
  </si>
  <si>
    <t>Rice haptic paddle</t>
  </si>
  <si>
    <t>A friction drive required a larger motor spool which made reduced inertia compared to the capstan drive
Showed high stiffness with high damping and it guarantees the stabilizing effect on virtual environments with low virtual damping.</t>
  </si>
  <si>
    <t>education</t>
  </si>
  <si>
    <t>Haptic Paddle</t>
  </si>
  <si>
    <t>Pittman 9434 15.1 V DC motor</t>
  </si>
  <si>
    <t>haptic paddle</t>
  </si>
  <si>
    <t>a donut-shaped handle</t>
  </si>
  <si>
    <t>friction drives</t>
  </si>
  <si>
    <t>In rotational unit: 15 Nm/rad
Linear unit: 3500 N/m</t>
  </si>
  <si>
    <t>12 bits</t>
  </si>
  <si>
    <t>Design and Characterization of a Haptic Paddle for Dynamics Education</t>
  </si>
  <si>
    <t>affordable,high stiffness,high damping,low virtual damping,stability</t>
  </si>
  <si>
    <t>https://drive.google.com/file/d/1HuvsxWwc8pPi4-4tf8nOcLt--uAfkSph/view</t>
  </si>
  <si>
    <t>No report</t>
  </si>
  <si>
    <t>ETHZ haptic paddle</t>
  </si>
  <si>
    <t>This paper mainly focused on the teaching evaluation using the haptic paddle.</t>
  </si>
  <si>
    <t>ETHZ Haptic Paddle</t>
  </si>
  <si>
    <t>Maxon brushed DC motor, RE 25 339156</t>
  </si>
  <si>
    <t>capstan/cable transmission</t>
  </si>
  <si>
    <t>Physical student–robot interaction with the ETHZ Haptic Paddle</t>
  </si>
  <si>
    <t>stability</t>
  </si>
  <si>
    <t>500 Hz</t>
  </si>
  <si>
    <t>IEEE Transactions on Education</t>
  </si>
  <si>
    <t>GP</t>
  </si>
  <si>
    <t>rehabilitation</t>
  </si>
  <si>
    <t>Theradrive</t>
  </si>
  <si>
    <t>low-cost</t>
  </si>
  <si>
    <t>Rotational</t>
  </si>
  <si>
    <t>a 2-pole brushed DC motor</t>
  </si>
  <si>
    <t>609 N (45 Nm)</t>
  </si>
  <si>
    <t>Theradrive (Modified Logitec Wheel)</t>
  </si>
  <si>
    <t>Bimanual</t>
  </si>
  <si>
    <t>144N/cm</t>
  </si>
  <si>
    <t>Driving wheel</t>
  </si>
  <si>
    <t>Crank handle</t>
  </si>
  <si>
    <t>0.3125 mm (calculated from 32 counts per cm)</t>
  </si>
  <si>
    <t>Design and Development of an Affordable Haptic Robot with Force Feedback and Compliant Actuation to Improve Therapy for Patients with Severe Hemiparesis</t>
  </si>
  <si>
    <t>IEEE Transactions on Haptics</t>
  </si>
  <si>
    <t>270-degree circular arc with a darius of 200 mm</t>
  </si>
  <si>
    <t>Haptic Paddle
(first developed at 
Stanford University 
and now under further
 development at 
Johns Hopkins University)</t>
  </si>
  <si>
    <t>research, teleoperation, synthesizer keyboard, education</t>
  </si>
  <si>
    <t>iTouch Motor</t>
  </si>
  <si>
    <t>low-cost, easy-to-build</t>
  </si>
  <si>
    <t>Very Cheap</t>
  </si>
  <si>
    <t>they build their
 own motor 
(iTouch motor)</t>
  </si>
  <si>
    <t>users generally rest
 their wrist on the 
housing/magnet assembly
 and extend their fingers
 to rest on the end of the 
crescent-shaped handle</t>
  </si>
  <si>
    <t>crescent-shaped handle
 laser-cut Plexiglas</t>
  </si>
  <si>
    <t xml:space="preserve"> Max torque 0.202 Nm</t>
  </si>
  <si>
    <t>Haptic interface for hands on instruction in system dynamics and embedded control</t>
  </si>
  <si>
    <t>research</t>
  </si>
  <si>
    <t>between 0.5 and 20 Hz</t>
  </si>
  <si>
    <t>30  degrees</t>
  </si>
  <si>
    <t>The Box</t>
  </si>
  <si>
    <t>low-cost, robust, easy-to-build</t>
  </si>
  <si>
    <t>5.4 Nm torque</t>
  </si>
  <si>
    <t>RE35 35mm
diameter brushed 
Maxon motor
 rated at 90 Watts.
pair of Berg sprocket 
gears and a cable-chain</t>
  </si>
  <si>
    <t>Knob</t>
  </si>
  <si>
    <t xml:space="preserve"> Plexiglas, wood</t>
  </si>
  <si>
    <t>a force-feedback controller for the telemanipulation from earth to the device in space</t>
  </si>
  <si>
    <t>space robotics, teleoperation</t>
  </si>
  <si>
    <t>Rjo</t>
  </si>
  <si>
    <t>two brushless DC motors, one in each axis</t>
  </si>
  <si>
    <t>Raumfahrttauglicher Joystick</t>
  </si>
  <si>
    <t>a graspable joystic</t>
  </si>
  <si>
    <t>made out of aluminium and provide an electrically
 conductive surface (electroless nickel coating)</t>
  </si>
  <si>
    <t>1.57 Nm/rad</t>
  </si>
  <si>
    <t>DLR force feedback joystick</t>
  </si>
  <si>
    <t>KONTUR-2 MISSION: THE DLR FORCE FEEDBACK JOYSTICK FOR SPACE TELEMANIPULATION FROM THE ISS</t>
  </si>
  <si>
    <t>15 N</t>
  </si>
  <si>
    <t>space robotics</t>
  </si>
  <si>
    <t>IROS</t>
  </si>
  <si>
    <t>±20 deg on each axis</t>
  </si>
  <si>
    <t>rehabilitation for patients</t>
  </si>
  <si>
    <t>MOTORE</t>
  </si>
  <si>
    <t>MObile roboT for upper limb neurOrtho Rehabilitation</t>
  </si>
  <si>
    <t>0.1086825 kg m^2</t>
  </si>
  <si>
    <t xml:space="preserve"> a circular handle on the arm support</t>
  </si>
  <si>
    <t>1 kN/m</t>
  </si>
  <si>
    <t>Other</t>
  </si>
  <si>
    <t>0.03 mm</t>
  </si>
  <si>
    <t>Portable Haptic Interface with Omni-Directional Movement and Force Capability</t>
  </si>
  <si>
    <t>15N</t>
  </si>
  <si>
    <t>portable,lightweight</t>
  </si>
  <si>
    <t>10 kHz</t>
  </si>
  <si>
    <t>Not limited for its mobility
(In experiment, 1080x720mm)</t>
  </si>
  <si>
    <t>teleoperation, virtual reality</t>
  </si>
  <si>
    <t>Virtuose 3D</t>
  </si>
  <si>
    <t>hand-centered, safe, high stiffness</t>
  </si>
  <si>
    <t>11 - 18 N (by directions)</t>
  </si>
  <si>
    <t>Three brushless DC motors</t>
  </si>
  <si>
    <t>0.4 N</t>
  </si>
  <si>
    <t>0.3 - 0.6 N (by directions)</t>
  </si>
  <si>
    <t>a metallic bar-type grip</t>
  </si>
  <si>
    <t>Structure: Decoupled actuation scheme with mobile motors (DMM)
Linkage: aluminum with linear mass of 150 g/m</t>
  </si>
  <si>
    <t>electrical: 2350 - 6000 N/m (by directions)
mechanical: 3650 - 7500 N/m (by directions)</t>
  </si>
  <si>
    <t>Design of VIRTUOSE 3D: a new haptic interface for teleoperation and virtual reality</t>
  </si>
  <si>
    <t>1 (mainly 2)</t>
  </si>
  <si>
    <t>34 - 55 N (by directions)</t>
  </si>
  <si>
    <t>intrinsically safe</t>
  </si>
  <si>
    <t>https://drive.google.com/file/d/1DujwrA1Sp5wnFaEZuv8NPn6tTzxglz4J/view</t>
  </si>
  <si>
    <t>total: 420x490x920 mm
useful: 300x300x300 mm</t>
  </si>
  <si>
    <t>SPIDAR-G</t>
  </si>
  <si>
    <t>a virtual sphere and a pointer were controlled using SPIDAR-G&amp;G to get match to compare the performance between uni-/bi-manual tasks and with/without haptic feedback</t>
  </si>
  <si>
    <t>teleopertion</t>
  </si>
  <si>
    <t>bimanual</t>
  </si>
  <si>
    <t>SPIDAR-G&amp;G</t>
  </si>
  <si>
    <t>Three motors for rotary module</t>
  </si>
  <si>
    <t>A haptic interface for two-handed 6DOF manipulation-SPIDAR-G&amp;G system</t>
  </si>
  <si>
    <t>a spherical grip of which size ∅ 3.25 cm</t>
  </si>
  <si>
    <t>Tensile (inextensible thread/cable)</t>
  </si>
  <si>
    <t>Wire</t>
  </si>
  <si>
    <t>SPIDAR G&amp;G: A Two-Handed Haptic Interface for Bimanual VR Interaction</t>
  </si>
  <si>
    <t>200 x 200 x 200 mm</t>
  </si>
  <si>
    <t>same as above</t>
  </si>
  <si>
    <t>max 60 N</t>
  </si>
  <si>
    <t>3DoF MD^2</t>
  </si>
  <si>
    <t>high-frequency motor cable transmission, assume</t>
  </si>
  <si>
    <t>4 metal link</t>
  </si>
  <si>
    <t>57  N/mm</t>
  </si>
  <si>
    <t>Large Workspace Haptic Devices A New Actuation Approach</t>
  </si>
  <si>
    <t>high stiffness,high force,low output impedance</t>
  </si>
  <si>
    <t>https://drive.google.com/file/d/1c04CknE7fRRnU8c51V-UVa_1mTdM7O07/view</t>
  </si>
  <si>
    <t>0.6 cubic meters)</t>
  </si>
  <si>
    <t>surgery, teleoperation, virtual reality, minimally invasive surgery</t>
  </si>
  <si>
    <t>Pantoscope</t>
  </si>
  <si>
    <t>2.5 Nm (Torque)</t>
  </si>
  <si>
    <t>Two iron-free motors on a parallel drive, therefore four motors for the entire system</t>
  </si>
  <si>
    <t>5 mNm</t>
  </si>
  <si>
    <t>Laparoscopic tools</t>
  </si>
  <si>
    <t>Aluminum linkage</t>
  </si>
  <si>
    <t>For a laparoscopic surgery simulator</t>
  </si>
  <si>
    <t>The Pantoscope: A Spherical Remote-Center-of-Motion Parallel Manipulator for Force Reflection</t>
  </si>
  <si>
    <t>low inertia,low friction,no backlash,high stiffness,backdriveability</t>
  </si>
  <si>
    <t>Lowest natural frequency of  50Hz</t>
  </si>
  <si>
    <t>60 degress of opening angle, 200 mm radius, 70 mm height</t>
  </si>
  <si>
    <t>GP+HS+FF</t>
  </si>
  <si>
    <t>PANTOGRAPH'94</t>
  </si>
  <si>
    <t>compact, easy-to-build</t>
  </si>
  <si>
    <t>https://drive.google.com/file/d/1bREj0OQ1bo0PwF7N1TpC3zVpZXcNUiHu/view</t>
  </si>
  <si>
    <t>2 DC motors in base</t>
  </si>
  <si>
    <t>PANTOGRAPH</t>
  </si>
  <si>
    <t>The PANTOGRAPH: a Large Workspace Haptic Device for a Multi-Modal Human-Computer Interaction</t>
  </si>
  <si>
    <t>??Closest to a fraction of gram over 0.01m2 workspace</t>
  </si>
  <si>
    <t>Five-bar metallic linkage</t>
  </si>
  <si>
    <t>± 3 db open loop</t>
  </si>
  <si>
    <t>A paper of describing how to design the device, so no specified characteristics are written in this paper.</t>
  </si>
  <si>
    <t>Design and Multi-Objective Optimization of a Linkage for a Haptic Interface</t>
  </si>
  <si>
    <t>ergonomic</t>
  </si>
  <si>
    <t>3 dB : open-loop response of torque to acceleration</t>
  </si>
  <si>
    <t>Advances in Robot Kinematics &amp; Computational Geometry</t>
  </si>
  <si>
    <t>10 x 16 cm</t>
  </si>
  <si>
    <t>virtual reality, education</t>
  </si>
  <si>
    <t>Haplet_Haply</t>
  </si>
  <si>
    <t>low-cost, compact, open source</t>
  </si>
  <si>
    <t>ESCAP 16 coreless DC motors</t>
  </si>
  <si>
    <t>Haplet/Haply</t>
  </si>
  <si>
    <t>7 citations,
other info source: Gallacher, C.Transparent navigation with impedance type haptic devices. Master’s thesis, McGill University, 2016. Department ofMechanical Engineering; Applied Dynamics Group</t>
  </si>
  <si>
    <t>Finger</t>
  </si>
  <si>
    <t>small handle that you put your finger on it and move it</t>
  </si>
  <si>
    <t>five-bar linkage made of plexiglas</t>
  </si>
  <si>
    <t>8 N in the central
 region of workspace</t>
  </si>
  <si>
    <t>joint rotation resolution 
of approximately 0.0259◦</t>
  </si>
  <si>
    <t>Toward Open-Source Portable Haptic Displays with Visual-Force-Tactile Feedback Colocation</t>
  </si>
  <si>
    <t>?</t>
  </si>
  <si>
    <t>They presented the DM2 actuation method in the
 context of a large workspace haptic device.Their
 results showthe effectiveness of the approach, 
demonstrating high overall stiffness, high force
 capability and low output impedance, all within
 a large workspace.</t>
  </si>
  <si>
    <t>max 30 N</t>
  </si>
  <si>
    <t>2DoF MD^2</t>
  </si>
  <si>
    <t>handle</t>
  </si>
  <si>
    <t>3 metal link</t>
  </si>
  <si>
    <t>12 N/mm</t>
  </si>
  <si>
    <t>https://drive.google.com/file/d/10ymjP40NIsMsozG7iwFEIeZeDINM6k1_/view</t>
  </si>
  <si>
    <t>ankle and bal- ance rehabilitation.(training of ankle range of motion exercise in sitting and standing positions and also weight shifting and balance training in standing position)</t>
  </si>
  <si>
    <t>rehabilitation, training research, virtual reality</t>
  </si>
  <si>
    <t>NUVABAT</t>
  </si>
  <si>
    <t>low-cost, compact</t>
  </si>
  <si>
    <t>The Northeastern University Virtual Ankle and Balance Trainer (NUVABAT)</t>
  </si>
  <si>
    <t>15 citations</t>
  </si>
  <si>
    <t>Foot</t>
  </si>
  <si>
    <t xml:space="preserve"> a small 2 DOF moveable (pedal-like)
platform housed within
 a larger stable platform.</t>
  </si>
  <si>
    <t>Aluminium,wood</t>
  </si>
  <si>
    <t>0.25-15 Nm on pitch
0.25-6 Nm on roll</t>
  </si>
  <si>
    <t>NUVABAT: Northeastern university virtual ankle and balance trainer</t>
  </si>
  <si>
    <t>Passive</t>
  </si>
  <si>
    <t>their main purpose is to design a transparent force controller for passive haptic device as active hatpic devices do. 
they made friction models for MR brakes to compensate the poor performance of them.</t>
  </si>
  <si>
    <t>BAM'10</t>
  </si>
  <si>
    <t>Magneto-rheological (MR) brakes (Placid Industry B15) for two axes and a small geard motor (Faulhaber series 3257) to compensate gravity to the linear axis</t>
  </si>
  <si>
    <t>Coulomb Friction Coefficient: 0.704</t>
  </si>
  <si>
    <t>BAM (Brake Actuated Manipulator)</t>
  </si>
  <si>
    <t>3.56 kg</t>
  </si>
  <si>
    <t>a metal bar connected to a crane-like metal linkage</t>
  </si>
  <si>
    <t>revolute axis: metal linkage
linear axis: belt-driven</t>
  </si>
  <si>
    <t>0.07 rad (extracted from a referenced paper)</t>
  </si>
  <si>
    <t>Interaction control for a brake actuated manipulator</t>
  </si>
  <si>
    <t>2 cubic meters</t>
  </si>
  <si>
    <t>virtual reality, teleoperation</t>
  </si>
  <si>
    <t>0.1 Nt</t>
  </si>
  <si>
    <t>PHANToM'94</t>
  </si>
  <si>
    <t>low-cost, easy-to-use</t>
  </si>
  <si>
    <t>1.5 N</t>
  </si>
  <si>
    <t>https://drive.google.com/file/d/1p_ZKQEhLPMvWMN8ZW1C5h9wyjTUx3w9x/view</t>
  </si>
  <si>
    <t>Cable; 3 DC motors in base</t>
  </si>
  <si>
    <t>12 bit</t>
  </si>
  <si>
    <t>PHANToM</t>
  </si>
  <si>
    <t>&lt; 100 gm</t>
  </si>
  <si>
    <t>Thimble-gimbal</t>
  </si>
  <si>
    <t>Aluminum based rigid link
(6 links, 5 revolute joints and 2 rolling joints  5*3-5*2-2*1= 3 DoF)</t>
  </si>
  <si>
    <t>35 Nt/cm</t>
  </si>
  <si>
    <t>400 dpi</t>
  </si>
  <si>
    <t>Easy to get these because they are well described in a table</t>
  </si>
  <si>
    <t>The PHANToM Haptic Interface: A Device for Probing Virtual Objects</t>
  </si>
  <si>
    <t>convenient,affordable,force-reflecting,hand-centered, statistically balanced</t>
  </si>
  <si>
    <t>8 x 17 x 25 cm</t>
  </si>
  <si>
    <t>aerospace and medical industries by operators in charge of dexterous robots, medical and space robotics,micro and nano manipulators, teleoperation consoles,virtual simulations,training systems, research</t>
  </si>
  <si>
    <t>medical robotics, space robotics, micro manipulators, teleoperation, virtual reality, training systems, research</t>
  </si>
  <si>
    <t>Omega.7</t>
  </si>
  <si>
    <t>omega.7</t>
  </si>
  <si>
    <t>a finger timble + a cylindrical handle 
1 programmable button</t>
  </si>
  <si>
    <t>the same as above plus 1 active grasping</t>
  </si>
  <si>
    <t>translation &lt; 0.01 mm
rotation 0.09 deg
grasping 0.006 mm</t>
  </si>
  <si>
    <t>translation 12.0 N
grasping ± 8.0 N</t>
  </si>
  <si>
    <t>translation ∅ 160 x 110 mm
rotation 240 x 140 x 180 deg
grasping 25 mm</t>
  </si>
  <si>
    <t>ScrewInsertion_JHU'10</t>
  </si>
  <si>
    <t>Design of a haptic simulator for osteosynthesis screw insertion</t>
  </si>
  <si>
    <t>DGroove</t>
  </si>
  <si>
    <t>Dgroove</t>
  </si>
  <si>
    <t>Designing the haptic turntable for musical control</t>
  </si>
  <si>
    <t>music</t>
  </si>
  <si>
    <t>Joystick_RutgersUniversity'03</t>
  </si>
  <si>
    <t>Electrorheological fluidic actuators for haptic vehicular instrument controls</t>
  </si>
  <si>
    <t>automotive industry</t>
  </si>
  <si>
    <t>FF,GP</t>
  </si>
  <si>
    <t>fiberobticintubator_MedStar'10</t>
  </si>
  <si>
    <t>Fiber-Optic Intubation Simulator with Force Feedback Ankur</t>
  </si>
  <si>
    <t>minimally invasive surgery</t>
  </si>
  <si>
    <t>IEEE/ASME Transactions on Mechatronics</t>
  </si>
  <si>
    <t>Endoscope_MannheimUniversity'03</t>
  </si>
  <si>
    <t>Implementation of a Haptic Interface for a Virtual Reality Simulator for Flexible Endoscopy</t>
  </si>
  <si>
    <t>HS</t>
  </si>
  <si>
    <t>Treadmill_UUtah'03</t>
  </si>
  <si>
    <t>120/-120</t>
  </si>
  <si>
    <t>Simulating side slopes on locomotion interfaces using torso forces</t>
  </si>
  <si>
    <t>da Vinci surgical system</t>
  </si>
  <si>
    <t>daVinci_JHU'8</t>
  </si>
  <si>
    <t>Force-feedback surgical teleoperator: Controller design and palpation experiments</t>
  </si>
  <si>
    <t>MIS_Drexel'06</t>
  </si>
  <si>
    <t xml:space="preserve"> Design and development of a general purpose 7 DOF haptic device</t>
  </si>
  <si>
    <t>Colonoscope_EPFL'08</t>
  </si>
  <si>
    <t>A haptic interface with motor/brake system for colonoscopy simulation</t>
  </si>
  <si>
    <t>MR_CHIROD_v.2</t>
  </si>
  <si>
    <t>VRHD_Northeastern'10</t>
  </si>
  <si>
    <t>Rotational,Grasping</t>
  </si>
  <si>
    <t xml:space="preserve"> Variable Resistance Hand Device</t>
  </si>
  <si>
    <t>350/3</t>
  </si>
  <si>
    <t>Haptic system for hand rehabilitation integrating an interactive game with an advanced robotic device</t>
  </si>
  <si>
    <t>Application tags-7</t>
  </si>
  <si>
    <t>Med</t>
  </si>
  <si>
    <t>Spherical Parallel Ball Support (SPBS)</t>
  </si>
  <si>
    <t>SPBS_SFU'08</t>
  </si>
  <si>
    <t>Analysis and experimentation of a 4-DOF haptic device</t>
  </si>
  <si>
    <t>PHANToM Premium 1.5</t>
  </si>
  <si>
    <t>The Flying Phantom</t>
  </si>
  <si>
    <t>860 dpi / 0.03mm</t>
  </si>
  <si>
    <t>High bandwidth, large workspace haptic interaction: Flying phantoms</t>
  </si>
  <si>
    <t>VWM</t>
  </si>
  <si>
    <t>https://drive.google.com/file/d/1hprzm5__Q0WKhP2wEHzt2Y3fGvVowTnk/view</t>
  </si>
  <si>
    <t>Virtual Walking Machine, Virtual Walking Master</t>
  </si>
  <si>
    <t>Design and analysis of a novel virtual walking machine</t>
  </si>
  <si>
    <t>HI</t>
  </si>
  <si>
    <t>Uniactuated Bimanual Haptic Interface</t>
  </si>
  <si>
    <t>Design of a Uniactuated Bimanual Haptic Interface</t>
  </si>
  <si>
    <t>Application tags-3</t>
  </si>
  <si>
    <t>RotationalWorkspace</t>
  </si>
  <si>
    <t>TranslationalWorkspace</t>
  </si>
  <si>
    <t>Large: &gt; 60cm</t>
  </si>
  <si>
    <t>Large: &lt; 360 degrees</t>
  </si>
  <si>
    <t>Small: &lt; 20cm</t>
  </si>
  <si>
    <t>Medium: &lt; 240 degrees</t>
  </si>
  <si>
    <t>N/A: 0 degrees</t>
  </si>
  <si>
    <t>Medium: &lt; 60cm</t>
  </si>
  <si>
    <t>Very Small: &lt; 6cm</t>
  </si>
  <si>
    <t>Small: &lt; 120 degrees</t>
  </si>
  <si>
    <t>N/A: 0cm</t>
  </si>
  <si>
    <t>NumberOfDoF</t>
  </si>
  <si>
    <t>ProductType</t>
  </si>
  <si>
    <t>DoFTypeIndex</t>
  </si>
  <si>
    <t>NumLinks</t>
  </si>
  <si>
    <t>NumMotors</t>
  </si>
  <si>
    <t>PeakForceNewton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</si>
</sst>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4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B2CB9-6EDB-8943-873F-CA6D8CF1CE4F}">
  <dimension ref="A1:CI48"/>
  <sheetViews>
    <sheetView tabSelected="1" topLeftCell="AV1" zoomScale="98" workbookViewId="0">
      <selection activeCell="BE3" sqref="BE3"/>
    </sheetView>
  </sheetViews>
  <sheetFormatPr baseColWidth="10" defaultRowHeight="16" x14ac:dyDescent="0.2"/>
  <cols>
    <col min="3" max="3" width="23" customWidth="1"/>
    <col min="4" max="4" width="12.33203125" customWidth="1"/>
    <col min="5" max="5" width="15" customWidth="1"/>
    <col min="6" max="6" width="17.33203125" customWidth="1"/>
    <col min="9" max="9" width="14.5" customWidth="1"/>
    <col min="17" max="17" width="30.33203125" customWidth="1"/>
    <col min="20" max="20" width="35.83203125" customWidth="1"/>
    <col min="40" max="40" width="21.83203125" customWidth="1"/>
    <col min="43" max="43" width="8.1640625" customWidth="1"/>
    <col min="44" max="44" width="17" customWidth="1"/>
    <col min="45" max="45" width="13.83203125" customWidth="1"/>
    <col min="46" max="46" width="15.83203125" customWidth="1"/>
    <col min="47" max="47" width="15.33203125" customWidth="1"/>
    <col min="48" max="48" width="15.83203125" customWidth="1"/>
    <col min="49" max="49" width="20.33203125" customWidth="1"/>
    <col min="50" max="50" width="22.33203125" customWidth="1"/>
    <col min="51" max="51" width="14.6640625" customWidth="1"/>
    <col min="57" max="57" width="25.33203125" customWidth="1"/>
    <col min="66" max="66" width="32.5" customWidth="1"/>
    <col min="75" max="75" width="14.5" customWidth="1"/>
    <col min="76" max="76" width="16.5" customWidth="1"/>
    <col min="77" max="77" width="18" customWidth="1"/>
    <col min="80" max="80" width="22.5" customWidth="1"/>
    <col min="83" max="83" width="24.33203125" customWidth="1"/>
    <col min="84" max="84" width="18.33203125" customWidth="1"/>
    <col min="85" max="85" width="28" customWidth="1"/>
    <col min="86" max="86" width="28.83203125" customWidth="1"/>
    <col min="87" max="87" width="22.1640625" customWidth="1"/>
    <col min="88" max="88" width="35.83203125" customWidth="1"/>
  </cols>
  <sheetData>
    <row r="1" spans="1:87" s="2" customFormat="1" x14ac:dyDescent="0.2">
      <c r="A1" s="2" t="s">
        <v>34</v>
      </c>
      <c r="B1" s="2" t="s">
        <v>35</v>
      </c>
      <c r="C1" s="2" t="s">
        <v>36</v>
      </c>
      <c r="D1" s="2" t="s">
        <v>37</v>
      </c>
      <c r="E1" s="2" t="s">
        <v>38</v>
      </c>
      <c r="F1" s="2" t="s">
        <v>39</v>
      </c>
      <c r="G1" s="2" t="s">
        <v>40</v>
      </c>
      <c r="H1" s="2" t="s">
        <v>41</v>
      </c>
      <c r="I1" s="2" t="s">
        <v>42</v>
      </c>
      <c r="J1" s="2" t="s">
        <v>43</v>
      </c>
      <c r="K1" s="2" t="s">
        <v>44</v>
      </c>
      <c r="L1" s="2" t="s">
        <v>45</v>
      </c>
      <c r="M1" s="2" t="s">
        <v>46</v>
      </c>
      <c r="N1" s="2" t="s">
        <v>47</v>
      </c>
      <c r="O1" s="2" t="s">
        <v>48</v>
      </c>
      <c r="P1" s="2" t="s">
        <v>49</v>
      </c>
      <c r="Q1" s="2" t="s">
        <v>50</v>
      </c>
      <c r="R1" s="2" t="s">
        <v>51</v>
      </c>
      <c r="S1" s="2" t="s">
        <v>52</v>
      </c>
      <c r="T1" s="2" t="s">
        <v>53</v>
      </c>
      <c r="U1" s="2" t="s">
        <v>54</v>
      </c>
      <c r="V1" s="2" t="s">
        <v>55</v>
      </c>
      <c r="W1" s="2" t="s">
        <v>56</v>
      </c>
      <c r="X1" s="2" t="s">
        <v>57</v>
      </c>
      <c r="Y1" s="2" t="s">
        <v>58</v>
      </c>
      <c r="Z1" s="2" t="s">
        <v>28</v>
      </c>
      <c r="AA1" s="2" t="s">
        <v>59</v>
      </c>
      <c r="AB1" s="2" t="s">
        <v>60</v>
      </c>
      <c r="AC1" s="2" t="s">
        <v>61</v>
      </c>
      <c r="AD1" s="2" t="s">
        <v>62</v>
      </c>
      <c r="AE1" s="2" t="s">
        <v>63</v>
      </c>
      <c r="AF1" s="2" t="s">
        <v>64</v>
      </c>
      <c r="AG1" s="2" t="s">
        <v>65</v>
      </c>
      <c r="AH1" s="2" t="s">
        <v>66</v>
      </c>
      <c r="AI1" s="2" t="s">
        <v>67</v>
      </c>
      <c r="AJ1" s="2" t="s">
        <v>68</v>
      </c>
      <c r="AK1" s="2" t="s">
        <v>69</v>
      </c>
      <c r="AL1" s="2" t="s">
        <v>70</v>
      </c>
      <c r="AM1" s="2" t="s">
        <v>71</v>
      </c>
      <c r="AN1" s="2" t="s">
        <v>72</v>
      </c>
      <c r="AO1" s="2" t="s">
        <v>73</v>
      </c>
      <c r="AP1" s="2" t="s">
        <v>74</v>
      </c>
      <c r="AQ1" s="2" t="s">
        <v>75</v>
      </c>
      <c r="AR1" s="2" t="s">
        <v>596</v>
      </c>
      <c r="AS1" s="2" t="s">
        <v>76</v>
      </c>
      <c r="AT1" s="2" t="s">
        <v>599</v>
      </c>
      <c r="AU1" s="2" t="s">
        <v>600</v>
      </c>
      <c r="AV1" s="2" t="s">
        <v>77</v>
      </c>
      <c r="AW1" s="2" t="s">
        <v>78</v>
      </c>
      <c r="AX1" s="2" t="s">
        <v>79</v>
      </c>
      <c r="AY1" s="2" t="s">
        <v>80</v>
      </c>
      <c r="AZ1" s="2" t="s">
        <v>81</v>
      </c>
      <c r="BA1" s="2" t="s">
        <v>82</v>
      </c>
      <c r="BB1" s="2" t="s">
        <v>83</v>
      </c>
      <c r="BC1" s="2" t="s">
        <v>84</v>
      </c>
      <c r="BD1" s="2" t="s">
        <v>85</v>
      </c>
      <c r="BE1" s="2" t="s">
        <v>601</v>
      </c>
      <c r="BF1" s="2" t="s">
        <v>86</v>
      </c>
      <c r="BG1" s="2" t="s">
        <v>87</v>
      </c>
      <c r="BH1" s="2" t="s">
        <v>88</v>
      </c>
      <c r="BI1" s="2" t="s">
        <v>89</v>
      </c>
      <c r="BJ1" s="2" t="s">
        <v>90</v>
      </c>
      <c r="BK1" s="2" t="s">
        <v>91</v>
      </c>
      <c r="BL1" s="2" t="s">
        <v>92</v>
      </c>
      <c r="BM1" s="2" t="s">
        <v>93</v>
      </c>
      <c r="BN1" s="2" t="s">
        <v>597</v>
      </c>
      <c r="BO1" s="2" t="s">
        <v>94</v>
      </c>
      <c r="BP1" s="2" t="s">
        <v>95</v>
      </c>
      <c r="BQ1" s="2" t="s">
        <v>96</v>
      </c>
      <c r="BR1" s="2" t="s">
        <v>97</v>
      </c>
      <c r="BS1" s="2" t="s">
        <v>98</v>
      </c>
      <c r="BT1" s="2" t="s">
        <v>99</v>
      </c>
      <c r="BU1" s="2" t="s">
        <v>100</v>
      </c>
      <c r="BV1" s="2" t="s">
        <v>101</v>
      </c>
      <c r="BW1" s="2" t="s">
        <v>102</v>
      </c>
      <c r="BX1" s="2" t="s">
        <v>103</v>
      </c>
      <c r="BY1" s="2" t="s">
        <v>104</v>
      </c>
      <c r="BZ1" s="2" t="s">
        <v>105</v>
      </c>
      <c r="CA1" s="2" t="s">
        <v>106</v>
      </c>
      <c r="CB1" s="2" t="s">
        <v>107</v>
      </c>
      <c r="CC1" s="2" t="s">
        <v>108</v>
      </c>
      <c r="CD1" s="2" t="s">
        <v>109</v>
      </c>
      <c r="CE1" s="2" t="s">
        <v>110</v>
      </c>
      <c r="CF1" s="2" t="s">
        <v>111</v>
      </c>
      <c r="CG1" s="2" t="s">
        <v>585</v>
      </c>
      <c r="CH1" s="2" t="s">
        <v>586</v>
      </c>
      <c r="CI1" s="2" t="s">
        <v>598</v>
      </c>
    </row>
    <row r="2" spans="1:87" ht="34" customHeight="1" x14ac:dyDescent="0.2">
      <c r="A2" t="s">
        <v>0</v>
      </c>
      <c r="B2" t="s">
        <v>1</v>
      </c>
      <c r="C2" s="1" t="s">
        <v>2</v>
      </c>
      <c r="D2" t="s">
        <v>3</v>
      </c>
      <c r="F2" t="s">
        <v>4</v>
      </c>
      <c r="G2" t="b">
        <v>1</v>
      </c>
      <c r="J2" t="s">
        <v>5</v>
      </c>
      <c r="K2">
        <v>-5</v>
      </c>
      <c r="L2">
        <v>-5</v>
      </c>
      <c r="M2">
        <v>-5</v>
      </c>
      <c r="N2">
        <v>-20</v>
      </c>
      <c r="O2">
        <v>-20</v>
      </c>
      <c r="P2">
        <v>-20</v>
      </c>
      <c r="Q2" t="s">
        <v>4</v>
      </c>
      <c r="R2">
        <v>24</v>
      </c>
      <c r="T2" t="s">
        <v>6</v>
      </c>
      <c r="U2" t="s">
        <v>7</v>
      </c>
      <c r="V2" t="s">
        <v>8</v>
      </c>
      <c r="Y2">
        <v>0</v>
      </c>
      <c r="Z2" t="s">
        <v>9</v>
      </c>
      <c r="AC2" t="s">
        <v>10</v>
      </c>
      <c r="AE2" t="s">
        <v>11</v>
      </c>
      <c r="AF2" t="s">
        <v>12</v>
      </c>
      <c r="AH2" t="s">
        <v>13</v>
      </c>
      <c r="AJ2" t="s">
        <v>14</v>
      </c>
      <c r="AK2" t="s">
        <v>15</v>
      </c>
      <c r="AN2" t="s">
        <v>16</v>
      </c>
      <c r="AO2" t="s">
        <v>17</v>
      </c>
      <c r="AR2">
        <v>6</v>
      </c>
      <c r="AS2" t="s">
        <v>18</v>
      </c>
      <c r="AT2">
        <v>7</v>
      </c>
      <c r="AU2">
        <v>6</v>
      </c>
      <c r="AV2">
        <v>0</v>
      </c>
      <c r="AW2">
        <v>3</v>
      </c>
      <c r="AX2">
        <v>3</v>
      </c>
      <c r="AY2">
        <v>9</v>
      </c>
      <c r="AZ2">
        <v>1</v>
      </c>
      <c r="BA2" t="s">
        <v>9</v>
      </c>
      <c r="BB2" t="s">
        <v>19</v>
      </c>
      <c r="BD2" t="s">
        <v>20</v>
      </c>
      <c r="BE2">
        <v>134</v>
      </c>
      <c r="BF2" t="s">
        <v>21</v>
      </c>
      <c r="BG2" s="1" t="s">
        <v>22</v>
      </c>
      <c r="BH2" t="s">
        <v>23</v>
      </c>
      <c r="BI2">
        <v>0</v>
      </c>
      <c r="BJ2" t="s">
        <v>24</v>
      </c>
      <c r="BK2" t="s">
        <v>25</v>
      </c>
      <c r="BL2" t="s">
        <v>3</v>
      </c>
      <c r="BM2" t="s">
        <v>26</v>
      </c>
      <c r="BN2" t="s">
        <v>27</v>
      </c>
      <c r="BQ2" t="s">
        <v>26</v>
      </c>
      <c r="BS2" t="s">
        <v>26</v>
      </c>
      <c r="BT2">
        <v>1</v>
      </c>
      <c r="BU2" t="s">
        <v>28</v>
      </c>
      <c r="BV2" t="s">
        <v>9</v>
      </c>
      <c r="BW2" t="s">
        <v>29</v>
      </c>
      <c r="BX2" t="s">
        <v>30</v>
      </c>
      <c r="BY2" t="s">
        <v>30</v>
      </c>
      <c r="CA2" t="s">
        <v>31</v>
      </c>
      <c r="CB2" t="s">
        <v>32</v>
      </c>
      <c r="CC2" s="1" t="s">
        <v>33</v>
      </c>
      <c r="CD2">
        <v>2006</v>
      </c>
      <c r="CE2">
        <v>9</v>
      </c>
      <c r="CG2" t="s">
        <v>131</v>
      </c>
      <c r="CH2" t="s">
        <v>587</v>
      </c>
      <c r="CI2">
        <v>3</v>
      </c>
    </row>
    <row r="3" spans="1:87" ht="37" customHeight="1" x14ac:dyDescent="0.2">
      <c r="A3" t="s">
        <v>112</v>
      </c>
      <c r="B3" t="s">
        <v>113</v>
      </c>
      <c r="C3" t="s">
        <v>114</v>
      </c>
      <c r="D3" t="s">
        <v>115</v>
      </c>
      <c r="F3" t="s">
        <v>116</v>
      </c>
      <c r="G3" t="b">
        <v>1</v>
      </c>
      <c r="H3" t="s">
        <v>117</v>
      </c>
      <c r="J3" t="s">
        <v>118</v>
      </c>
      <c r="K3">
        <v>16</v>
      </c>
      <c r="L3">
        <v>16</v>
      </c>
      <c r="M3">
        <v>11</v>
      </c>
      <c r="N3">
        <v>320</v>
      </c>
      <c r="O3">
        <v>240</v>
      </c>
      <c r="P3">
        <v>140</v>
      </c>
      <c r="Q3" t="s">
        <v>116</v>
      </c>
      <c r="R3">
        <v>8</v>
      </c>
      <c r="T3" t="s">
        <v>6</v>
      </c>
      <c r="U3" t="s">
        <v>18</v>
      </c>
      <c r="V3" t="s">
        <v>119</v>
      </c>
      <c r="Y3">
        <v>0</v>
      </c>
      <c r="Z3" t="s">
        <v>9</v>
      </c>
      <c r="AC3" t="s">
        <v>120</v>
      </c>
      <c r="AE3" t="s">
        <v>121</v>
      </c>
      <c r="AF3" t="s">
        <v>122</v>
      </c>
      <c r="AH3" t="s">
        <v>13</v>
      </c>
      <c r="AJ3" s="1" t="s">
        <v>123</v>
      </c>
      <c r="AK3" s="1" t="s">
        <v>124</v>
      </c>
      <c r="AL3" t="s">
        <v>125</v>
      </c>
      <c r="AN3" t="s">
        <v>126</v>
      </c>
      <c r="AO3" t="s">
        <v>127</v>
      </c>
      <c r="AP3" s="1" t="s">
        <v>128</v>
      </c>
      <c r="AQ3" t="s">
        <v>129</v>
      </c>
      <c r="AR3">
        <v>6</v>
      </c>
      <c r="AS3" t="s">
        <v>18</v>
      </c>
      <c r="AT3">
        <v>11</v>
      </c>
      <c r="AU3">
        <v>6</v>
      </c>
      <c r="AV3">
        <v>0</v>
      </c>
      <c r="AW3">
        <v>3</v>
      </c>
      <c r="AX3">
        <v>3</v>
      </c>
      <c r="AY3" t="s">
        <v>24</v>
      </c>
      <c r="AZ3">
        <v>1</v>
      </c>
      <c r="BA3" t="s">
        <v>5</v>
      </c>
      <c r="BB3" t="s">
        <v>120</v>
      </c>
      <c r="BD3" t="s">
        <v>20</v>
      </c>
      <c r="BE3">
        <v>12</v>
      </c>
      <c r="BF3" t="s">
        <v>21</v>
      </c>
      <c r="BG3" t="s">
        <v>130</v>
      </c>
      <c r="BH3" t="s">
        <v>26</v>
      </c>
      <c r="BI3">
        <v>-10</v>
      </c>
      <c r="BJ3" t="s">
        <v>131</v>
      </c>
      <c r="BK3" t="s">
        <v>25</v>
      </c>
      <c r="BL3" t="s">
        <v>132</v>
      </c>
      <c r="BM3" t="s">
        <v>5</v>
      </c>
      <c r="BN3" t="s">
        <v>133</v>
      </c>
      <c r="BO3" t="s">
        <v>134</v>
      </c>
      <c r="BP3" t="s">
        <v>135</v>
      </c>
      <c r="BQ3" t="s">
        <v>9</v>
      </c>
      <c r="BS3" t="s">
        <v>5</v>
      </c>
      <c r="BT3">
        <v>1</v>
      </c>
      <c r="BU3" t="s">
        <v>82</v>
      </c>
      <c r="BV3" t="s">
        <v>5</v>
      </c>
      <c r="BW3" t="s">
        <v>136</v>
      </c>
      <c r="BX3" t="s">
        <v>137</v>
      </c>
      <c r="BY3" t="s">
        <v>137</v>
      </c>
      <c r="CA3" t="s">
        <v>31</v>
      </c>
      <c r="CB3" t="s">
        <v>138</v>
      </c>
      <c r="CC3" s="1" t="s">
        <v>139</v>
      </c>
      <c r="CD3">
        <v>2008</v>
      </c>
      <c r="CE3">
        <v>40</v>
      </c>
      <c r="CG3" t="s">
        <v>588</v>
      </c>
      <c r="CH3" t="s">
        <v>589</v>
      </c>
      <c r="CI3">
        <v>3</v>
      </c>
    </row>
    <row r="4" spans="1:87" ht="44" customHeight="1" x14ac:dyDescent="0.2">
      <c r="A4" t="s">
        <v>112</v>
      </c>
      <c r="B4" t="s">
        <v>113</v>
      </c>
      <c r="C4" t="s">
        <v>140</v>
      </c>
      <c r="D4" t="s">
        <v>141</v>
      </c>
      <c r="F4" t="s">
        <v>142</v>
      </c>
      <c r="G4" t="b">
        <v>1</v>
      </c>
      <c r="H4" t="s">
        <v>143</v>
      </c>
      <c r="J4" t="s">
        <v>118</v>
      </c>
      <c r="K4">
        <v>19</v>
      </c>
      <c r="L4">
        <v>19</v>
      </c>
      <c r="M4">
        <v>13</v>
      </c>
      <c r="N4">
        <v>235</v>
      </c>
      <c r="O4">
        <v>200</v>
      </c>
      <c r="P4">
        <v>140</v>
      </c>
      <c r="Q4" t="s">
        <v>142</v>
      </c>
      <c r="R4">
        <v>6</v>
      </c>
      <c r="T4" t="s">
        <v>144</v>
      </c>
      <c r="U4" s="1" t="s">
        <v>145</v>
      </c>
      <c r="V4" t="s">
        <v>8</v>
      </c>
      <c r="Y4">
        <v>0</v>
      </c>
      <c r="Z4" t="s">
        <v>9</v>
      </c>
      <c r="AC4" t="s">
        <v>146</v>
      </c>
      <c r="AE4" t="s">
        <v>11</v>
      </c>
      <c r="AF4" t="s">
        <v>122</v>
      </c>
      <c r="AH4" t="s">
        <v>13</v>
      </c>
      <c r="AJ4" s="1" t="s">
        <v>147</v>
      </c>
      <c r="AK4" s="1" t="s">
        <v>148</v>
      </c>
      <c r="AN4" t="s">
        <v>126</v>
      </c>
      <c r="AO4" t="s">
        <v>127</v>
      </c>
      <c r="AP4" s="1" t="s">
        <v>149</v>
      </c>
      <c r="AQ4" t="s">
        <v>129</v>
      </c>
      <c r="AR4">
        <v>7</v>
      </c>
      <c r="AS4" t="s">
        <v>18</v>
      </c>
      <c r="AT4">
        <v>12</v>
      </c>
      <c r="AU4">
        <v>7</v>
      </c>
      <c r="AV4">
        <v>1</v>
      </c>
      <c r="AW4">
        <v>3</v>
      </c>
      <c r="AX4">
        <v>3</v>
      </c>
      <c r="AY4" t="s">
        <v>24</v>
      </c>
      <c r="AZ4">
        <v>1</v>
      </c>
      <c r="BA4" t="s">
        <v>5</v>
      </c>
      <c r="BB4" t="s">
        <v>146</v>
      </c>
      <c r="BD4" t="s">
        <v>20</v>
      </c>
      <c r="BE4">
        <v>20</v>
      </c>
      <c r="BF4" t="s">
        <v>21</v>
      </c>
      <c r="BG4" s="1" t="s">
        <v>150</v>
      </c>
      <c r="BH4" t="s">
        <v>5</v>
      </c>
      <c r="BI4">
        <v>0.4</v>
      </c>
      <c r="BJ4" t="s">
        <v>9</v>
      </c>
      <c r="BK4" t="s">
        <v>25</v>
      </c>
      <c r="BL4" t="s">
        <v>151</v>
      </c>
      <c r="BM4" t="s">
        <v>5</v>
      </c>
      <c r="BN4" t="s">
        <v>133</v>
      </c>
      <c r="BO4" t="s">
        <v>152</v>
      </c>
      <c r="BP4" t="s">
        <v>135</v>
      </c>
      <c r="BQ4" t="s">
        <v>9</v>
      </c>
      <c r="BS4" t="s">
        <v>5</v>
      </c>
      <c r="BT4">
        <v>1</v>
      </c>
      <c r="BU4" t="s">
        <v>98</v>
      </c>
      <c r="BV4" t="s">
        <v>5</v>
      </c>
      <c r="BW4" t="s">
        <v>136</v>
      </c>
      <c r="BX4" t="s">
        <v>30</v>
      </c>
      <c r="BY4" t="s">
        <v>30</v>
      </c>
      <c r="CA4" t="s">
        <v>31</v>
      </c>
      <c r="CB4" t="s">
        <v>138</v>
      </c>
      <c r="CC4" s="1" t="s">
        <v>153</v>
      </c>
      <c r="CD4">
        <v>2011</v>
      </c>
      <c r="CE4">
        <v>40</v>
      </c>
      <c r="CG4" t="s">
        <v>590</v>
      </c>
      <c r="CH4" t="s">
        <v>589</v>
      </c>
      <c r="CI4">
        <v>4</v>
      </c>
    </row>
    <row r="5" spans="1:87" ht="37" customHeight="1" x14ac:dyDescent="0.2">
      <c r="B5" t="s">
        <v>154</v>
      </c>
      <c r="C5" t="s">
        <v>155</v>
      </c>
      <c r="D5" t="s">
        <v>156</v>
      </c>
      <c r="F5" t="s">
        <v>157</v>
      </c>
      <c r="G5" t="b">
        <v>1</v>
      </c>
      <c r="H5" t="s">
        <v>158</v>
      </c>
      <c r="J5" t="s">
        <v>5</v>
      </c>
      <c r="K5">
        <v>64</v>
      </c>
      <c r="L5">
        <v>40</v>
      </c>
      <c r="M5">
        <v>36</v>
      </c>
      <c r="N5">
        <v>0</v>
      </c>
      <c r="O5">
        <v>0</v>
      </c>
      <c r="P5">
        <v>0</v>
      </c>
      <c r="Q5" t="s">
        <v>157</v>
      </c>
      <c r="R5">
        <v>16</v>
      </c>
      <c r="T5" t="s">
        <v>159</v>
      </c>
      <c r="V5" t="s">
        <v>160</v>
      </c>
      <c r="Y5">
        <v>0</v>
      </c>
      <c r="Z5" t="s">
        <v>26</v>
      </c>
      <c r="AA5" t="s">
        <v>161</v>
      </c>
      <c r="AC5" t="s">
        <v>162</v>
      </c>
      <c r="AE5" t="s">
        <v>163</v>
      </c>
      <c r="AF5" t="s">
        <v>12</v>
      </c>
      <c r="AH5" t="s">
        <v>13</v>
      </c>
      <c r="AI5" t="s">
        <v>164</v>
      </c>
      <c r="AJ5" t="s">
        <v>165</v>
      </c>
      <c r="AK5" t="s">
        <v>166</v>
      </c>
      <c r="AL5" t="s">
        <v>167</v>
      </c>
      <c r="AN5" t="s">
        <v>16</v>
      </c>
      <c r="AO5" t="s">
        <v>127</v>
      </c>
      <c r="AP5" t="s">
        <v>168</v>
      </c>
      <c r="AQ5" t="s">
        <v>169</v>
      </c>
      <c r="AR5">
        <v>3</v>
      </c>
      <c r="AS5" t="s">
        <v>18</v>
      </c>
      <c r="AT5">
        <v>4</v>
      </c>
      <c r="AU5">
        <v>3</v>
      </c>
      <c r="AV5">
        <v>0</v>
      </c>
      <c r="AW5">
        <v>0</v>
      </c>
      <c r="AX5">
        <v>3</v>
      </c>
      <c r="AY5">
        <v>296</v>
      </c>
      <c r="AZ5">
        <v>1</v>
      </c>
      <c r="BA5" t="s">
        <v>9</v>
      </c>
      <c r="BB5" t="s">
        <v>170</v>
      </c>
      <c r="BC5">
        <v>1</v>
      </c>
      <c r="BD5" t="s">
        <v>20</v>
      </c>
      <c r="BE5">
        <v>250</v>
      </c>
      <c r="BF5" t="s">
        <v>21</v>
      </c>
      <c r="BG5" t="s">
        <v>171</v>
      </c>
      <c r="BH5" t="s">
        <v>23</v>
      </c>
      <c r="BI5">
        <v>0</v>
      </c>
      <c r="BJ5" t="s">
        <v>24</v>
      </c>
      <c r="BK5" t="s">
        <v>25</v>
      </c>
      <c r="BL5" t="s">
        <v>3</v>
      </c>
      <c r="BM5" t="s">
        <v>26</v>
      </c>
      <c r="BN5" t="s">
        <v>133</v>
      </c>
      <c r="BO5" t="s">
        <v>172</v>
      </c>
      <c r="BP5" t="s">
        <v>173</v>
      </c>
      <c r="BQ5" t="s">
        <v>26</v>
      </c>
      <c r="BR5" t="s">
        <v>174</v>
      </c>
      <c r="BS5" t="s">
        <v>5</v>
      </c>
      <c r="BT5">
        <v>1</v>
      </c>
      <c r="BU5" t="s">
        <v>98</v>
      </c>
      <c r="BV5" t="s">
        <v>5</v>
      </c>
      <c r="BW5" t="s">
        <v>175</v>
      </c>
      <c r="BX5" t="s">
        <v>176</v>
      </c>
      <c r="BY5" t="s">
        <v>176</v>
      </c>
      <c r="CA5" t="s">
        <v>31</v>
      </c>
      <c r="CB5" t="s">
        <v>26</v>
      </c>
      <c r="CC5" s="1" t="s">
        <v>177</v>
      </c>
      <c r="CD5">
        <v>2002</v>
      </c>
      <c r="CE5">
        <v>296</v>
      </c>
      <c r="CG5" t="s">
        <v>591</v>
      </c>
      <c r="CH5" t="s">
        <v>592</v>
      </c>
      <c r="CI5">
        <v>1</v>
      </c>
    </row>
    <row r="6" spans="1:87" ht="40" customHeight="1" x14ac:dyDescent="0.2">
      <c r="B6" t="s">
        <v>154</v>
      </c>
      <c r="C6" t="s">
        <v>178</v>
      </c>
      <c r="D6" t="s">
        <v>179</v>
      </c>
      <c r="F6" t="s">
        <v>180</v>
      </c>
      <c r="G6" t="b">
        <v>1</v>
      </c>
      <c r="H6" t="s">
        <v>181</v>
      </c>
      <c r="I6" s="1" t="s">
        <v>182</v>
      </c>
      <c r="J6" t="s">
        <v>183</v>
      </c>
      <c r="K6">
        <v>1.5</v>
      </c>
      <c r="L6">
        <v>1.5</v>
      </c>
      <c r="M6">
        <v>1.37</v>
      </c>
      <c r="N6">
        <v>0</v>
      </c>
      <c r="O6">
        <v>0</v>
      </c>
      <c r="P6">
        <v>0</v>
      </c>
      <c r="Q6" t="s">
        <v>180</v>
      </c>
      <c r="R6">
        <v>3</v>
      </c>
      <c r="T6" t="s">
        <v>159</v>
      </c>
      <c r="U6" t="s">
        <v>184</v>
      </c>
      <c r="V6" t="s">
        <v>8</v>
      </c>
      <c r="Y6">
        <v>0</v>
      </c>
      <c r="Z6" t="s">
        <v>26</v>
      </c>
      <c r="AC6" t="s">
        <v>180</v>
      </c>
      <c r="AE6" t="s">
        <v>11</v>
      </c>
      <c r="AF6" t="s">
        <v>12</v>
      </c>
      <c r="AH6" t="s">
        <v>13</v>
      </c>
      <c r="AJ6" t="s">
        <v>185</v>
      </c>
      <c r="AK6" t="s">
        <v>186</v>
      </c>
      <c r="AN6" t="s">
        <v>126</v>
      </c>
      <c r="AO6" t="s">
        <v>17</v>
      </c>
      <c r="AQ6" t="s">
        <v>187</v>
      </c>
      <c r="AR6">
        <v>3</v>
      </c>
      <c r="AS6" t="s">
        <v>18</v>
      </c>
      <c r="AT6">
        <v>7</v>
      </c>
      <c r="AU6">
        <v>5</v>
      </c>
      <c r="AV6">
        <v>0</v>
      </c>
      <c r="AW6">
        <v>0</v>
      </c>
      <c r="AX6">
        <v>3</v>
      </c>
      <c r="AY6">
        <v>205</v>
      </c>
      <c r="AZ6">
        <v>1</v>
      </c>
      <c r="BA6" t="s">
        <v>9</v>
      </c>
      <c r="BB6" t="s">
        <v>188</v>
      </c>
      <c r="BC6">
        <v>1</v>
      </c>
      <c r="BD6" t="s">
        <v>20</v>
      </c>
      <c r="BE6">
        <v>1</v>
      </c>
      <c r="BF6" t="s">
        <v>21</v>
      </c>
      <c r="BG6" t="s">
        <v>189</v>
      </c>
      <c r="BH6" t="s">
        <v>190</v>
      </c>
      <c r="BI6">
        <v>0</v>
      </c>
      <c r="BJ6" t="s">
        <v>24</v>
      </c>
      <c r="BK6" t="s">
        <v>25</v>
      </c>
      <c r="BL6" t="s">
        <v>191</v>
      </c>
      <c r="BM6" t="s">
        <v>5</v>
      </c>
      <c r="BN6" t="s">
        <v>27</v>
      </c>
      <c r="BQ6" t="s">
        <v>26</v>
      </c>
      <c r="BS6" t="s">
        <v>26</v>
      </c>
      <c r="BT6">
        <v>1</v>
      </c>
      <c r="BU6" t="s">
        <v>93</v>
      </c>
      <c r="BV6" t="s">
        <v>5</v>
      </c>
      <c r="BW6" t="s">
        <v>192</v>
      </c>
      <c r="BX6" t="s">
        <v>176</v>
      </c>
      <c r="BY6" t="s">
        <v>176</v>
      </c>
      <c r="CA6" t="s">
        <v>31</v>
      </c>
      <c r="CB6" t="s">
        <v>193</v>
      </c>
      <c r="CC6" s="1" t="s">
        <v>194</v>
      </c>
      <c r="CD6">
        <v>1995</v>
      </c>
      <c r="CE6">
        <v>205</v>
      </c>
      <c r="CG6" t="s">
        <v>591</v>
      </c>
      <c r="CH6" t="s">
        <v>593</v>
      </c>
      <c r="CI6">
        <v>1</v>
      </c>
    </row>
    <row r="7" spans="1:87" ht="41" customHeight="1" x14ac:dyDescent="0.2">
      <c r="B7" t="s">
        <v>1</v>
      </c>
      <c r="C7" s="1" t="s">
        <v>195</v>
      </c>
      <c r="D7" t="s">
        <v>196</v>
      </c>
      <c r="F7" t="s">
        <v>197</v>
      </c>
      <c r="G7" t="b">
        <v>1</v>
      </c>
      <c r="I7" s="1" t="s">
        <v>198</v>
      </c>
      <c r="J7" t="s">
        <v>183</v>
      </c>
      <c r="K7">
        <v>19.05</v>
      </c>
      <c r="L7">
        <v>19.05</v>
      </c>
      <c r="M7">
        <v>11.43</v>
      </c>
      <c r="N7">
        <v>180</v>
      </c>
      <c r="O7">
        <v>70</v>
      </c>
      <c r="P7">
        <v>20</v>
      </c>
      <c r="Q7" t="s">
        <v>197</v>
      </c>
      <c r="R7">
        <v>23</v>
      </c>
      <c r="T7" t="s">
        <v>144</v>
      </c>
      <c r="U7" s="1" t="s">
        <v>199</v>
      </c>
      <c r="V7" t="s">
        <v>119</v>
      </c>
      <c r="Y7">
        <v>0</v>
      </c>
      <c r="Z7" t="s">
        <v>9</v>
      </c>
      <c r="AC7" t="s">
        <v>197</v>
      </c>
      <c r="AE7" t="s">
        <v>121</v>
      </c>
      <c r="AF7" t="s">
        <v>12</v>
      </c>
      <c r="AH7" t="s">
        <v>13</v>
      </c>
      <c r="AJ7" t="s">
        <v>200</v>
      </c>
      <c r="AN7" t="s">
        <v>201</v>
      </c>
      <c r="AO7" t="s">
        <v>17</v>
      </c>
      <c r="AR7">
        <v>7</v>
      </c>
      <c r="AS7" t="s">
        <v>18</v>
      </c>
      <c r="AT7">
        <v>7</v>
      </c>
      <c r="AU7">
        <v>7</v>
      </c>
      <c r="AV7">
        <v>1</v>
      </c>
      <c r="AW7">
        <v>3</v>
      </c>
      <c r="AX7">
        <v>3</v>
      </c>
      <c r="AY7">
        <v>7</v>
      </c>
      <c r="AZ7">
        <v>1</v>
      </c>
      <c r="BA7" t="s">
        <v>9</v>
      </c>
      <c r="BB7" t="s">
        <v>202</v>
      </c>
      <c r="BD7" t="s">
        <v>20</v>
      </c>
      <c r="BE7">
        <v>40</v>
      </c>
      <c r="BF7" t="s">
        <v>21</v>
      </c>
      <c r="BH7" t="s">
        <v>5</v>
      </c>
      <c r="BI7">
        <v>0</v>
      </c>
      <c r="BJ7" t="s">
        <v>24</v>
      </c>
      <c r="BK7" t="s">
        <v>203</v>
      </c>
      <c r="BL7" t="s">
        <v>204</v>
      </c>
      <c r="BM7" t="s">
        <v>26</v>
      </c>
      <c r="BN7" t="s">
        <v>27</v>
      </c>
      <c r="BQ7" t="s">
        <v>26</v>
      </c>
      <c r="BS7" t="s">
        <v>26</v>
      </c>
      <c r="BT7">
        <v>1</v>
      </c>
      <c r="BU7" t="s">
        <v>28</v>
      </c>
      <c r="BV7" t="s">
        <v>9</v>
      </c>
      <c r="BW7" t="s">
        <v>29</v>
      </c>
      <c r="BX7" t="s">
        <v>137</v>
      </c>
      <c r="BY7" t="s">
        <v>137</v>
      </c>
      <c r="CA7" t="s">
        <v>31</v>
      </c>
      <c r="CB7" t="s">
        <v>138</v>
      </c>
      <c r="CC7" s="1" t="s">
        <v>205</v>
      </c>
      <c r="CD7">
        <v>2006</v>
      </c>
      <c r="CE7">
        <v>7</v>
      </c>
      <c r="CG7" t="s">
        <v>590</v>
      </c>
      <c r="CH7" t="s">
        <v>589</v>
      </c>
      <c r="CI7">
        <v>4</v>
      </c>
    </row>
    <row r="8" spans="1:87" ht="33" customHeight="1" x14ac:dyDescent="0.2">
      <c r="A8" t="s">
        <v>206</v>
      </c>
      <c r="B8" t="s">
        <v>207</v>
      </c>
      <c r="F8" t="s">
        <v>208</v>
      </c>
      <c r="K8">
        <v>34</v>
      </c>
      <c r="L8">
        <v>34</v>
      </c>
      <c r="Q8" t="s">
        <v>209</v>
      </c>
      <c r="R8">
        <v>40</v>
      </c>
      <c r="T8" t="s">
        <v>159</v>
      </c>
      <c r="Y8">
        <v>0</v>
      </c>
      <c r="Z8" t="s">
        <v>26</v>
      </c>
      <c r="AB8">
        <v>1</v>
      </c>
      <c r="AC8" t="s">
        <v>210</v>
      </c>
      <c r="AF8" t="s">
        <v>12</v>
      </c>
      <c r="AH8" t="s">
        <v>13</v>
      </c>
      <c r="AN8" t="s">
        <v>16</v>
      </c>
      <c r="AO8" t="s">
        <v>17</v>
      </c>
      <c r="AR8">
        <v>2</v>
      </c>
      <c r="AS8" t="s">
        <v>18</v>
      </c>
      <c r="AT8">
        <v>2</v>
      </c>
      <c r="AU8">
        <v>2</v>
      </c>
      <c r="AV8">
        <v>0</v>
      </c>
      <c r="AW8">
        <v>0</v>
      </c>
      <c r="AX8">
        <v>2</v>
      </c>
      <c r="AY8">
        <v>2</v>
      </c>
      <c r="AZ8">
        <v>1</v>
      </c>
      <c r="BA8" t="s">
        <v>9</v>
      </c>
      <c r="BB8" t="s">
        <v>211</v>
      </c>
      <c r="BD8" t="s">
        <v>20</v>
      </c>
      <c r="BE8">
        <v>7</v>
      </c>
      <c r="BK8" t="s">
        <v>25</v>
      </c>
      <c r="BL8" t="s">
        <v>3</v>
      </c>
      <c r="BM8" t="s">
        <v>26</v>
      </c>
      <c r="BN8" t="s">
        <v>27</v>
      </c>
      <c r="BQ8" t="s">
        <v>5</v>
      </c>
      <c r="BS8" t="s">
        <v>9</v>
      </c>
      <c r="BT8">
        <v>1</v>
      </c>
      <c r="BU8" t="s">
        <v>96</v>
      </c>
      <c r="BV8" t="s">
        <v>5</v>
      </c>
      <c r="BW8" t="s">
        <v>29</v>
      </c>
      <c r="CA8" t="s">
        <v>31</v>
      </c>
      <c r="CD8">
        <v>2011</v>
      </c>
      <c r="CE8">
        <v>2</v>
      </c>
      <c r="CG8" t="s">
        <v>591</v>
      </c>
      <c r="CH8" t="s">
        <v>592</v>
      </c>
      <c r="CI8">
        <v>1</v>
      </c>
    </row>
    <row r="9" spans="1:87" ht="45" customHeight="1" x14ac:dyDescent="0.2">
      <c r="B9" t="s">
        <v>154</v>
      </c>
      <c r="D9" t="s">
        <v>3</v>
      </c>
      <c r="F9" t="s">
        <v>208</v>
      </c>
      <c r="G9" t="b">
        <v>0</v>
      </c>
      <c r="H9" t="s">
        <v>212</v>
      </c>
      <c r="I9" t="s">
        <v>213</v>
      </c>
      <c r="J9" t="s">
        <v>5</v>
      </c>
      <c r="K9">
        <v>52.1</v>
      </c>
      <c r="L9">
        <v>40</v>
      </c>
      <c r="M9">
        <v>37</v>
      </c>
      <c r="N9">
        <v>270</v>
      </c>
      <c r="O9">
        <v>250</v>
      </c>
      <c r="P9">
        <v>120</v>
      </c>
      <c r="Q9" t="s">
        <v>214</v>
      </c>
      <c r="R9">
        <v>14</v>
      </c>
      <c r="T9" t="s">
        <v>6</v>
      </c>
      <c r="U9" t="s">
        <v>215</v>
      </c>
      <c r="V9" t="s">
        <v>119</v>
      </c>
      <c r="Y9">
        <v>1</v>
      </c>
      <c r="Z9" t="s">
        <v>26</v>
      </c>
      <c r="AC9" t="s">
        <v>216</v>
      </c>
      <c r="AE9" t="s">
        <v>121</v>
      </c>
      <c r="AF9" t="s">
        <v>12</v>
      </c>
      <c r="AH9" t="s">
        <v>13</v>
      </c>
      <c r="AI9" t="s">
        <v>217</v>
      </c>
      <c r="AJ9" t="s">
        <v>218</v>
      </c>
      <c r="AL9" t="s">
        <v>219</v>
      </c>
      <c r="AN9" t="s">
        <v>16</v>
      </c>
      <c r="AO9" t="s">
        <v>127</v>
      </c>
      <c r="AP9" t="s">
        <v>220</v>
      </c>
      <c r="AQ9" t="s">
        <v>221</v>
      </c>
      <c r="AR9">
        <v>6</v>
      </c>
      <c r="AS9" t="s">
        <v>18</v>
      </c>
      <c r="AT9">
        <v>9</v>
      </c>
      <c r="AU9">
        <v>3</v>
      </c>
      <c r="AV9">
        <v>0</v>
      </c>
      <c r="AW9">
        <v>3</v>
      </c>
      <c r="AX9">
        <v>3</v>
      </c>
      <c r="AY9" t="s">
        <v>24</v>
      </c>
      <c r="AZ9">
        <v>1</v>
      </c>
      <c r="BA9" t="s">
        <v>5</v>
      </c>
      <c r="BB9" t="s">
        <v>214</v>
      </c>
      <c r="BC9" t="s">
        <v>222</v>
      </c>
      <c r="BD9" t="s">
        <v>20</v>
      </c>
      <c r="BE9">
        <v>10</v>
      </c>
      <c r="BF9" t="s">
        <v>21</v>
      </c>
      <c r="BG9" t="s">
        <v>223</v>
      </c>
      <c r="BH9" t="s">
        <v>26</v>
      </c>
      <c r="BI9">
        <v>-20</v>
      </c>
      <c r="BJ9" t="s">
        <v>131</v>
      </c>
      <c r="BK9" t="s">
        <v>25</v>
      </c>
      <c r="BL9" t="s">
        <v>224</v>
      </c>
      <c r="BM9" t="s">
        <v>5</v>
      </c>
      <c r="BN9" t="s">
        <v>133</v>
      </c>
      <c r="BO9" t="s">
        <v>225</v>
      </c>
      <c r="BQ9" t="s">
        <v>9</v>
      </c>
      <c r="BS9" t="s">
        <v>5</v>
      </c>
      <c r="BT9">
        <v>1</v>
      </c>
      <c r="BU9" t="s">
        <v>82</v>
      </c>
      <c r="BV9" t="s">
        <v>5</v>
      </c>
      <c r="BW9" t="s">
        <v>136</v>
      </c>
      <c r="BX9" t="s">
        <v>137</v>
      </c>
      <c r="BY9" t="s">
        <v>137</v>
      </c>
      <c r="BZ9" t="s">
        <v>226</v>
      </c>
      <c r="CA9" t="s">
        <v>31</v>
      </c>
      <c r="CB9" t="s">
        <v>26</v>
      </c>
      <c r="CC9" s="1" t="s">
        <v>227</v>
      </c>
      <c r="CD9">
        <v>2007</v>
      </c>
      <c r="CE9">
        <v>40</v>
      </c>
      <c r="CG9" t="s">
        <v>588</v>
      </c>
      <c r="CH9" t="s">
        <v>592</v>
      </c>
      <c r="CI9">
        <v>3</v>
      </c>
    </row>
    <row r="10" spans="1:87" ht="37" customHeight="1" x14ac:dyDescent="0.2">
      <c r="A10" t="s">
        <v>228</v>
      </c>
      <c r="B10" t="s">
        <v>113</v>
      </c>
      <c r="C10" t="s">
        <v>229</v>
      </c>
      <c r="D10" t="s">
        <v>230</v>
      </c>
      <c r="F10" t="s">
        <v>231</v>
      </c>
      <c r="G10" t="b">
        <v>1</v>
      </c>
      <c r="H10" t="s">
        <v>232</v>
      </c>
      <c r="J10" t="s">
        <v>118</v>
      </c>
      <c r="K10">
        <v>40</v>
      </c>
      <c r="L10">
        <v>40</v>
      </c>
      <c r="M10">
        <v>26</v>
      </c>
      <c r="N10">
        <v>0</v>
      </c>
      <c r="O10">
        <v>0</v>
      </c>
      <c r="P10">
        <v>0</v>
      </c>
      <c r="Q10" t="s">
        <v>231</v>
      </c>
      <c r="R10">
        <v>10</v>
      </c>
      <c r="S10" t="s">
        <v>233</v>
      </c>
      <c r="T10" t="s">
        <v>159</v>
      </c>
      <c r="U10" t="s">
        <v>234</v>
      </c>
      <c r="V10" t="s">
        <v>160</v>
      </c>
      <c r="Y10">
        <v>1</v>
      </c>
      <c r="Z10" t="s">
        <v>26</v>
      </c>
      <c r="AC10" t="s">
        <v>235</v>
      </c>
      <c r="AE10" t="s">
        <v>163</v>
      </c>
      <c r="AF10" t="s">
        <v>12</v>
      </c>
      <c r="AH10" t="s">
        <v>13</v>
      </c>
      <c r="AJ10" s="1" t="s">
        <v>236</v>
      </c>
      <c r="AK10" s="1" t="s">
        <v>237</v>
      </c>
      <c r="AN10" t="s">
        <v>126</v>
      </c>
      <c r="AO10" t="s">
        <v>127</v>
      </c>
      <c r="AP10" t="s">
        <v>238</v>
      </c>
      <c r="AQ10" t="s">
        <v>129</v>
      </c>
      <c r="AR10">
        <v>3</v>
      </c>
      <c r="AS10" t="s">
        <v>18</v>
      </c>
      <c r="AT10">
        <v>8</v>
      </c>
      <c r="AU10">
        <v>3</v>
      </c>
      <c r="AV10">
        <v>0</v>
      </c>
      <c r="AW10">
        <v>0</v>
      </c>
      <c r="AX10">
        <v>3</v>
      </c>
      <c r="AY10" t="s">
        <v>24</v>
      </c>
      <c r="AZ10">
        <v>1</v>
      </c>
      <c r="BA10" t="s">
        <v>5</v>
      </c>
      <c r="BB10" t="s">
        <v>235</v>
      </c>
      <c r="BD10" t="s">
        <v>20</v>
      </c>
      <c r="BE10">
        <v>20</v>
      </c>
      <c r="BF10" t="s">
        <v>21</v>
      </c>
      <c r="BG10" t="s">
        <v>239</v>
      </c>
      <c r="BH10" t="s">
        <v>5</v>
      </c>
      <c r="BI10">
        <v>0</v>
      </c>
      <c r="BJ10" t="s">
        <v>24</v>
      </c>
      <c r="BK10" t="s">
        <v>25</v>
      </c>
      <c r="BL10" t="s">
        <v>3</v>
      </c>
      <c r="BM10" t="s">
        <v>5</v>
      </c>
      <c r="BN10" t="s">
        <v>133</v>
      </c>
      <c r="BO10" t="s">
        <v>240</v>
      </c>
      <c r="BP10" t="s">
        <v>135</v>
      </c>
      <c r="BQ10" t="s">
        <v>9</v>
      </c>
      <c r="BS10" t="s">
        <v>5</v>
      </c>
      <c r="BT10">
        <v>1</v>
      </c>
      <c r="BU10" t="s">
        <v>82</v>
      </c>
      <c r="BV10" t="s">
        <v>5</v>
      </c>
      <c r="BW10" t="s">
        <v>136</v>
      </c>
      <c r="BX10" t="s">
        <v>176</v>
      </c>
      <c r="BY10" t="s">
        <v>176</v>
      </c>
      <c r="BZ10" t="s">
        <v>233</v>
      </c>
      <c r="CA10" t="s">
        <v>241</v>
      </c>
      <c r="CB10" t="s">
        <v>26</v>
      </c>
      <c r="CC10" t="s">
        <v>242</v>
      </c>
      <c r="CD10">
        <v>2009</v>
      </c>
      <c r="CE10">
        <v>40</v>
      </c>
      <c r="CG10" t="s">
        <v>591</v>
      </c>
      <c r="CH10" t="s">
        <v>592</v>
      </c>
      <c r="CI10">
        <v>1</v>
      </c>
    </row>
    <row r="11" spans="1:87" ht="40" customHeight="1" x14ac:dyDescent="0.2">
      <c r="B11" t="s">
        <v>243</v>
      </c>
      <c r="C11" t="s">
        <v>244</v>
      </c>
      <c r="D11" t="s">
        <v>245</v>
      </c>
      <c r="F11" t="s">
        <v>246</v>
      </c>
      <c r="G11" t="b">
        <v>1</v>
      </c>
      <c r="H11" t="s">
        <v>247</v>
      </c>
      <c r="I11" s="1" t="s">
        <v>248</v>
      </c>
      <c r="J11" t="s">
        <v>183</v>
      </c>
      <c r="K11">
        <v>24</v>
      </c>
      <c r="L11">
        <v>22</v>
      </c>
      <c r="M11">
        <v>22</v>
      </c>
      <c r="N11">
        <v>320</v>
      </c>
      <c r="O11">
        <v>100</v>
      </c>
      <c r="P11">
        <v>100</v>
      </c>
      <c r="Q11" t="s">
        <v>246</v>
      </c>
      <c r="R11">
        <v>5</v>
      </c>
      <c r="T11" t="s">
        <v>6</v>
      </c>
      <c r="U11" t="s">
        <v>249</v>
      </c>
      <c r="V11" t="s">
        <v>119</v>
      </c>
      <c r="Y11">
        <v>0</v>
      </c>
      <c r="Z11" t="s">
        <v>9</v>
      </c>
      <c r="AA11" s="1" t="s">
        <v>250</v>
      </c>
      <c r="AB11" s="1" t="s">
        <v>251</v>
      </c>
      <c r="AC11" t="s">
        <v>246</v>
      </c>
      <c r="AE11" t="s">
        <v>121</v>
      </c>
      <c r="AF11" t="s">
        <v>12</v>
      </c>
      <c r="AH11" t="s">
        <v>13</v>
      </c>
      <c r="AI11" s="1" t="s">
        <v>252</v>
      </c>
      <c r="AJ11" t="s">
        <v>253</v>
      </c>
      <c r="AK11" t="s">
        <v>254</v>
      </c>
      <c r="AL11" t="s">
        <v>255</v>
      </c>
      <c r="AN11" t="s">
        <v>201</v>
      </c>
      <c r="AO11" t="s">
        <v>127</v>
      </c>
      <c r="AP11" s="1" t="s">
        <v>256</v>
      </c>
      <c r="AQ11" t="s">
        <v>257</v>
      </c>
      <c r="AR11">
        <v>6</v>
      </c>
      <c r="AS11" t="s">
        <v>18</v>
      </c>
      <c r="AT11">
        <v>7</v>
      </c>
      <c r="AU11">
        <v>6</v>
      </c>
      <c r="AV11">
        <v>0</v>
      </c>
      <c r="AW11">
        <v>3</v>
      </c>
      <c r="AX11">
        <v>3</v>
      </c>
      <c r="AY11">
        <v>19</v>
      </c>
      <c r="AZ11">
        <v>1</v>
      </c>
      <c r="BA11" t="s">
        <v>9</v>
      </c>
      <c r="BB11" t="s">
        <v>258</v>
      </c>
      <c r="BC11">
        <v>1</v>
      </c>
      <c r="BD11" t="s">
        <v>20</v>
      </c>
      <c r="BE11">
        <v>2.5</v>
      </c>
      <c r="BF11" t="s">
        <v>21</v>
      </c>
      <c r="BG11" s="1" t="s">
        <v>259</v>
      </c>
      <c r="BH11" t="s">
        <v>9</v>
      </c>
      <c r="BI11">
        <v>0.125</v>
      </c>
      <c r="BJ11" t="s">
        <v>9</v>
      </c>
      <c r="BK11" t="s">
        <v>25</v>
      </c>
      <c r="BL11" t="s">
        <v>224</v>
      </c>
      <c r="BM11" t="s">
        <v>26</v>
      </c>
      <c r="BN11" t="s">
        <v>133</v>
      </c>
      <c r="BQ11" t="s">
        <v>9</v>
      </c>
      <c r="BS11" t="s">
        <v>26</v>
      </c>
      <c r="BT11">
        <v>1</v>
      </c>
      <c r="BU11" t="s">
        <v>28</v>
      </c>
      <c r="BV11" t="s">
        <v>9</v>
      </c>
      <c r="BW11" t="s">
        <v>260</v>
      </c>
      <c r="BX11" t="s">
        <v>137</v>
      </c>
      <c r="BY11" t="s">
        <v>137</v>
      </c>
      <c r="CA11" t="s">
        <v>31</v>
      </c>
      <c r="CB11" t="s">
        <v>26</v>
      </c>
      <c r="CC11" s="1" t="s">
        <v>261</v>
      </c>
      <c r="CD11">
        <v>1998</v>
      </c>
      <c r="CE11">
        <v>19</v>
      </c>
      <c r="CG11" t="s">
        <v>588</v>
      </c>
      <c r="CH11" t="s">
        <v>592</v>
      </c>
      <c r="CI11">
        <v>3</v>
      </c>
    </row>
    <row r="12" spans="1:87" ht="40" customHeight="1" x14ac:dyDescent="0.2">
      <c r="A12" t="s">
        <v>228</v>
      </c>
      <c r="B12" t="s">
        <v>113</v>
      </c>
      <c r="C12" t="s">
        <v>262</v>
      </c>
      <c r="D12" t="s">
        <v>263</v>
      </c>
      <c r="F12" t="s">
        <v>264</v>
      </c>
      <c r="G12" t="b">
        <v>1</v>
      </c>
      <c r="H12" t="s">
        <v>265</v>
      </c>
      <c r="J12" t="s">
        <v>118</v>
      </c>
      <c r="K12">
        <v>40</v>
      </c>
      <c r="L12">
        <v>40</v>
      </c>
      <c r="M12">
        <v>26</v>
      </c>
      <c r="N12">
        <v>44</v>
      </c>
      <c r="O12">
        <v>44</v>
      </c>
      <c r="P12">
        <v>44</v>
      </c>
      <c r="Q12" t="s">
        <v>264</v>
      </c>
      <c r="R12">
        <v>11</v>
      </c>
      <c r="T12" t="s">
        <v>6</v>
      </c>
      <c r="U12" t="s">
        <v>266</v>
      </c>
      <c r="V12" t="s">
        <v>119</v>
      </c>
      <c r="Y12">
        <v>0</v>
      </c>
      <c r="Z12" t="s">
        <v>9</v>
      </c>
      <c r="AC12" t="s">
        <v>267</v>
      </c>
      <c r="AE12" t="s">
        <v>121</v>
      </c>
      <c r="AF12" t="s">
        <v>12</v>
      </c>
      <c r="AH12" t="s">
        <v>13</v>
      </c>
      <c r="AJ12" s="1" t="s">
        <v>268</v>
      </c>
      <c r="AK12" s="1" t="s">
        <v>269</v>
      </c>
      <c r="AN12" t="s">
        <v>126</v>
      </c>
      <c r="AO12" t="s">
        <v>127</v>
      </c>
      <c r="AP12" s="1" t="s">
        <v>270</v>
      </c>
      <c r="AQ12" t="s">
        <v>129</v>
      </c>
      <c r="AR12">
        <v>6</v>
      </c>
      <c r="AS12" t="s">
        <v>18</v>
      </c>
      <c r="AT12">
        <v>15</v>
      </c>
      <c r="AU12">
        <v>6</v>
      </c>
      <c r="AV12">
        <v>0</v>
      </c>
      <c r="AW12">
        <v>3</v>
      </c>
      <c r="AX12">
        <v>3</v>
      </c>
      <c r="AY12" t="s">
        <v>24</v>
      </c>
      <c r="AZ12">
        <v>1</v>
      </c>
      <c r="BA12" t="s">
        <v>5</v>
      </c>
      <c r="BB12" t="s">
        <v>267</v>
      </c>
      <c r="BD12" t="s">
        <v>20</v>
      </c>
      <c r="BE12">
        <v>20</v>
      </c>
      <c r="BF12" t="s">
        <v>21</v>
      </c>
      <c r="BG12" s="1" t="s">
        <v>271</v>
      </c>
      <c r="BH12" t="s">
        <v>5</v>
      </c>
      <c r="BI12">
        <v>0.15</v>
      </c>
      <c r="BJ12" t="s">
        <v>9</v>
      </c>
      <c r="BK12" t="s">
        <v>25</v>
      </c>
      <c r="BL12" t="s">
        <v>151</v>
      </c>
      <c r="BM12" t="s">
        <v>5</v>
      </c>
      <c r="BN12" t="s">
        <v>133</v>
      </c>
      <c r="BO12" t="s">
        <v>272</v>
      </c>
      <c r="BP12" t="s">
        <v>135</v>
      </c>
      <c r="BQ12" t="s">
        <v>9</v>
      </c>
      <c r="BS12" t="s">
        <v>5</v>
      </c>
      <c r="BT12">
        <v>1</v>
      </c>
      <c r="BU12" t="s">
        <v>96</v>
      </c>
      <c r="BV12" t="s">
        <v>9</v>
      </c>
      <c r="BW12" t="s">
        <v>136</v>
      </c>
      <c r="BX12" t="s">
        <v>137</v>
      </c>
      <c r="BY12" t="s">
        <v>137</v>
      </c>
      <c r="CA12" t="s">
        <v>31</v>
      </c>
      <c r="CB12" t="s">
        <v>26</v>
      </c>
      <c r="CC12" s="1" t="s">
        <v>273</v>
      </c>
      <c r="CD12">
        <v>2009</v>
      </c>
      <c r="CE12">
        <v>40</v>
      </c>
      <c r="CG12" t="s">
        <v>594</v>
      </c>
      <c r="CH12" t="s">
        <v>592</v>
      </c>
      <c r="CI12">
        <v>3</v>
      </c>
    </row>
    <row r="13" spans="1:87" ht="36" customHeight="1" x14ac:dyDescent="0.2">
      <c r="A13" t="s">
        <v>274</v>
      </c>
      <c r="B13" t="s">
        <v>275</v>
      </c>
      <c r="C13" t="s">
        <v>276</v>
      </c>
      <c r="F13" t="s">
        <v>208</v>
      </c>
      <c r="J13" t="s">
        <v>277</v>
      </c>
      <c r="K13">
        <v>10</v>
      </c>
      <c r="L13">
        <v>10</v>
      </c>
      <c r="M13">
        <v>10</v>
      </c>
      <c r="N13">
        <v>0</v>
      </c>
      <c r="O13">
        <v>0</v>
      </c>
      <c r="P13">
        <v>0</v>
      </c>
      <c r="Q13" t="s">
        <v>278</v>
      </c>
      <c r="R13">
        <v>33</v>
      </c>
      <c r="T13" t="s">
        <v>159</v>
      </c>
      <c r="V13" t="s">
        <v>8</v>
      </c>
      <c r="Y13">
        <v>0</v>
      </c>
      <c r="Z13" t="s">
        <v>9</v>
      </c>
      <c r="AC13" t="s">
        <v>278</v>
      </c>
      <c r="AE13" t="s">
        <v>11</v>
      </c>
      <c r="AF13" t="s">
        <v>12</v>
      </c>
      <c r="AH13" t="s">
        <v>13</v>
      </c>
      <c r="AJ13" t="s">
        <v>279</v>
      </c>
      <c r="AK13" t="s">
        <v>280</v>
      </c>
      <c r="AN13" t="s">
        <v>126</v>
      </c>
      <c r="AO13" t="s">
        <v>127</v>
      </c>
      <c r="AP13" t="s">
        <v>281</v>
      </c>
      <c r="AQ13" t="s">
        <v>282</v>
      </c>
      <c r="AR13">
        <v>3</v>
      </c>
      <c r="AS13" t="s">
        <v>21</v>
      </c>
      <c r="AT13">
        <v>9</v>
      </c>
      <c r="AU13">
        <v>3</v>
      </c>
      <c r="AV13">
        <v>0</v>
      </c>
      <c r="AW13">
        <v>0</v>
      </c>
      <c r="AX13">
        <v>3</v>
      </c>
      <c r="AY13" t="s">
        <v>24</v>
      </c>
      <c r="AZ13">
        <v>1</v>
      </c>
      <c r="BA13" t="s">
        <v>5</v>
      </c>
      <c r="BB13" t="s">
        <v>278</v>
      </c>
      <c r="BD13" t="s">
        <v>20</v>
      </c>
      <c r="BE13">
        <v>9</v>
      </c>
      <c r="BF13" t="s">
        <v>21</v>
      </c>
      <c r="BG13" t="s">
        <v>283</v>
      </c>
      <c r="BH13" t="s">
        <v>26</v>
      </c>
      <c r="BI13">
        <v>0</v>
      </c>
      <c r="BJ13" t="s">
        <v>24</v>
      </c>
      <c r="BK13" t="s">
        <v>25</v>
      </c>
      <c r="BL13" t="s">
        <v>284</v>
      </c>
      <c r="BM13" t="s">
        <v>5</v>
      </c>
      <c r="BN13" t="s">
        <v>133</v>
      </c>
      <c r="BQ13" t="s">
        <v>9</v>
      </c>
      <c r="BS13" t="s">
        <v>5</v>
      </c>
      <c r="BT13">
        <v>1</v>
      </c>
      <c r="BU13" t="s">
        <v>93</v>
      </c>
      <c r="BV13" t="s">
        <v>5</v>
      </c>
      <c r="BW13" t="s">
        <v>136</v>
      </c>
      <c r="BX13" t="s">
        <v>176</v>
      </c>
      <c r="BY13" t="s">
        <v>176</v>
      </c>
      <c r="CA13" t="s">
        <v>31</v>
      </c>
      <c r="CB13" t="s">
        <v>138</v>
      </c>
      <c r="CC13" t="s">
        <v>285</v>
      </c>
      <c r="CD13">
        <v>2007</v>
      </c>
      <c r="CE13">
        <v>40</v>
      </c>
      <c r="CG13" t="s">
        <v>591</v>
      </c>
      <c r="CH13" t="s">
        <v>589</v>
      </c>
      <c r="CI13">
        <v>1</v>
      </c>
    </row>
    <row r="14" spans="1:87" ht="37" customHeight="1" x14ac:dyDescent="0.2">
      <c r="A14" t="s">
        <v>112</v>
      </c>
      <c r="B14" t="s">
        <v>113</v>
      </c>
      <c r="C14" t="s">
        <v>262</v>
      </c>
      <c r="D14" t="s">
        <v>286</v>
      </c>
      <c r="F14" t="s">
        <v>287</v>
      </c>
      <c r="G14" t="b">
        <v>1</v>
      </c>
      <c r="H14" s="1" t="s">
        <v>288</v>
      </c>
      <c r="J14" t="s">
        <v>118</v>
      </c>
      <c r="K14">
        <v>16</v>
      </c>
      <c r="L14">
        <v>16</v>
      </c>
      <c r="M14">
        <v>11</v>
      </c>
      <c r="N14">
        <v>0</v>
      </c>
      <c r="O14">
        <v>0</v>
      </c>
      <c r="P14">
        <v>0</v>
      </c>
      <c r="Q14" t="s">
        <v>287</v>
      </c>
      <c r="R14">
        <v>7</v>
      </c>
      <c r="T14" t="s">
        <v>159</v>
      </c>
      <c r="U14" t="s">
        <v>18</v>
      </c>
      <c r="V14" t="s">
        <v>160</v>
      </c>
      <c r="Y14">
        <v>1</v>
      </c>
      <c r="Z14" t="s">
        <v>26</v>
      </c>
      <c r="AC14" t="s">
        <v>289</v>
      </c>
      <c r="AE14" t="s">
        <v>163</v>
      </c>
      <c r="AF14" t="s">
        <v>12</v>
      </c>
      <c r="AH14" t="s">
        <v>13</v>
      </c>
      <c r="AJ14" s="1" t="s">
        <v>236</v>
      </c>
      <c r="AK14" t="s">
        <v>290</v>
      </c>
      <c r="AL14" t="s">
        <v>125</v>
      </c>
      <c r="AN14" t="s">
        <v>126</v>
      </c>
      <c r="AO14" t="s">
        <v>127</v>
      </c>
      <c r="AP14" t="s">
        <v>291</v>
      </c>
      <c r="AQ14" t="s">
        <v>129</v>
      </c>
      <c r="AR14">
        <v>3</v>
      </c>
      <c r="AS14" t="s">
        <v>292</v>
      </c>
      <c r="AT14">
        <v>8</v>
      </c>
      <c r="AU14">
        <v>3</v>
      </c>
      <c r="AV14">
        <v>0</v>
      </c>
      <c r="AW14">
        <v>0</v>
      </c>
      <c r="AX14">
        <v>3</v>
      </c>
      <c r="AY14" t="s">
        <v>24</v>
      </c>
      <c r="AZ14">
        <v>1</v>
      </c>
      <c r="BA14" t="s">
        <v>5</v>
      </c>
      <c r="BB14" t="s">
        <v>289</v>
      </c>
      <c r="BD14" t="s">
        <v>20</v>
      </c>
      <c r="BE14">
        <v>12</v>
      </c>
      <c r="BF14" t="s">
        <v>21</v>
      </c>
      <c r="BG14" t="s">
        <v>130</v>
      </c>
      <c r="BH14" t="s">
        <v>26</v>
      </c>
      <c r="BI14">
        <v>0</v>
      </c>
      <c r="BJ14" t="s">
        <v>24</v>
      </c>
      <c r="BK14" t="s">
        <v>25</v>
      </c>
      <c r="BL14" t="s">
        <v>151</v>
      </c>
      <c r="BM14" t="s">
        <v>5</v>
      </c>
      <c r="BN14" t="s">
        <v>133</v>
      </c>
      <c r="BO14" s="1" t="s">
        <v>293</v>
      </c>
      <c r="BP14" t="s">
        <v>135</v>
      </c>
      <c r="BQ14" t="s">
        <v>9</v>
      </c>
      <c r="BS14" t="s">
        <v>5</v>
      </c>
      <c r="BT14">
        <v>1</v>
      </c>
      <c r="BU14" t="s">
        <v>93</v>
      </c>
      <c r="BV14" t="s">
        <v>5</v>
      </c>
      <c r="BW14" t="s">
        <v>136</v>
      </c>
      <c r="BX14" t="s">
        <v>137</v>
      </c>
      <c r="BY14" t="s">
        <v>137</v>
      </c>
      <c r="BZ14" t="s">
        <v>294</v>
      </c>
      <c r="CA14" t="s">
        <v>31</v>
      </c>
      <c r="CB14" t="s">
        <v>138</v>
      </c>
      <c r="CC14" t="s">
        <v>295</v>
      </c>
      <c r="CD14">
        <v>2007</v>
      </c>
      <c r="CE14">
        <v>40</v>
      </c>
      <c r="CG14" t="s">
        <v>591</v>
      </c>
      <c r="CH14" t="s">
        <v>589</v>
      </c>
      <c r="CI14">
        <v>1</v>
      </c>
    </row>
    <row r="15" spans="1:87" ht="40" customHeight="1" x14ac:dyDescent="0.2">
      <c r="A15" t="s">
        <v>296</v>
      </c>
      <c r="B15" t="s">
        <v>154</v>
      </c>
      <c r="C15" t="s">
        <v>297</v>
      </c>
      <c r="F15" t="s">
        <v>208</v>
      </c>
      <c r="H15" t="s">
        <v>298</v>
      </c>
      <c r="I15" s="1" t="s">
        <v>299</v>
      </c>
      <c r="J15" t="s">
        <v>5</v>
      </c>
      <c r="K15">
        <v>50</v>
      </c>
      <c r="L15">
        <v>50</v>
      </c>
      <c r="M15">
        <v>20</v>
      </c>
      <c r="N15">
        <v>160</v>
      </c>
      <c r="O15">
        <v>160</v>
      </c>
      <c r="P15">
        <v>160</v>
      </c>
      <c r="Q15" t="s">
        <v>300</v>
      </c>
      <c r="R15">
        <v>12</v>
      </c>
      <c r="T15" t="s">
        <v>6</v>
      </c>
      <c r="U15" t="s">
        <v>301</v>
      </c>
      <c r="V15" t="s">
        <v>8</v>
      </c>
      <c r="Y15">
        <v>0</v>
      </c>
      <c r="Z15" t="s">
        <v>26</v>
      </c>
      <c r="AC15" t="s">
        <v>300</v>
      </c>
      <c r="AD15" t="s">
        <v>302</v>
      </c>
      <c r="AE15" t="s">
        <v>11</v>
      </c>
      <c r="AF15" t="s">
        <v>122</v>
      </c>
      <c r="AH15" t="s">
        <v>13</v>
      </c>
      <c r="AI15" t="s">
        <v>303</v>
      </c>
      <c r="AJ15" t="s">
        <v>304</v>
      </c>
      <c r="AK15" t="s">
        <v>305</v>
      </c>
      <c r="AL15" t="s">
        <v>306</v>
      </c>
      <c r="AN15" t="s">
        <v>126</v>
      </c>
      <c r="AO15" t="s">
        <v>127</v>
      </c>
      <c r="AP15" s="1" t="s">
        <v>307</v>
      </c>
      <c r="AR15">
        <v>6</v>
      </c>
      <c r="AS15" t="s">
        <v>18</v>
      </c>
      <c r="AT15">
        <v>11</v>
      </c>
      <c r="AU15">
        <v>7</v>
      </c>
      <c r="AV15">
        <v>0</v>
      </c>
      <c r="AW15">
        <v>3</v>
      </c>
      <c r="AX15">
        <v>3</v>
      </c>
      <c r="AY15">
        <v>22</v>
      </c>
      <c r="AZ15">
        <v>1</v>
      </c>
      <c r="BA15" t="s">
        <v>9</v>
      </c>
      <c r="BB15" t="s">
        <v>308</v>
      </c>
      <c r="BC15">
        <v>1</v>
      </c>
      <c r="BD15" t="s">
        <v>20</v>
      </c>
      <c r="BE15">
        <v>50</v>
      </c>
      <c r="BF15" t="s">
        <v>18</v>
      </c>
      <c r="BH15" t="s">
        <v>23</v>
      </c>
      <c r="BI15">
        <v>0.7</v>
      </c>
      <c r="BJ15" t="s">
        <v>9</v>
      </c>
      <c r="BK15" t="s">
        <v>25</v>
      </c>
      <c r="BL15" t="s">
        <v>284</v>
      </c>
      <c r="BM15" t="s">
        <v>26</v>
      </c>
      <c r="BN15" t="s">
        <v>27</v>
      </c>
      <c r="BO15" t="s">
        <v>309</v>
      </c>
      <c r="BP15" t="s">
        <v>310</v>
      </c>
      <c r="BQ15" t="s">
        <v>9</v>
      </c>
      <c r="BS15" t="s">
        <v>26</v>
      </c>
      <c r="BT15">
        <v>1</v>
      </c>
      <c r="BU15" t="s">
        <v>82</v>
      </c>
      <c r="BV15" t="s">
        <v>9</v>
      </c>
      <c r="BW15" t="s">
        <v>311</v>
      </c>
      <c r="BX15" t="s">
        <v>30</v>
      </c>
      <c r="BY15" t="s">
        <v>30</v>
      </c>
      <c r="CA15" t="s">
        <v>31</v>
      </c>
      <c r="CB15" t="s">
        <v>26</v>
      </c>
      <c r="CC15" s="1" t="s">
        <v>312</v>
      </c>
      <c r="CD15">
        <v>2009</v>
      </c>
      <c r="CE15">
        <v>22</v>
      </c>
      <c r="CG15" t="s">
        <v>590</v>
      </c>
      <c r="CH15" t="s">
        <v>592</v>
      </c>
      <c r="CI15">
        <v>3</v>
      </c>
    </row>
    <row r="16" spans="1:87" x14ac:dyDescent="0.2">
      <c r="Q16" t="s">
        <v>313</v>
      </c>
      <c r="CG16" t="s">
        <v>594</v>
      </c>
      <c r="CH16" t="s">
        <v>592</v>
      </c>
      <c r="CI16">
        <v>3</v>
      </c>
    </row>
    <row r="17" spans="1:87" ht="40" customHeight="1" x14ac:dyDescent="0.2">
      <c r="A17" t="s">
        <v>314</v>
      </c>
      <c r="B17" t="s">
        <v>275</v>
      </c>
      <c r="C17" s="1" t="s">
        <v>315</v>
      </c>
      <c r="D17" t="s">
        <v>316</v>
      </c>
      <c r="F17" t="s">
        <v>317</v>
      </c>
      <c r="G17" t="b">
        <v>1</v>
      </c>
      <c r="J17" t="s">
        <v>277</v>
      </c>
      <c r="K17">
        <v>-5</v>
      </c>
      <c r="L17">
        <v>0</v>
      </c>
      <c r="M17">
        <v>0</v>
      </c>
      <c r="N17">
        <v>0</v>
      </c>
      <c r="O17">
        <v>0</v>
      </c>
      <c r="P17">
        <v>0</v>
      </c>
      <c r="Q17" t="s">
        <v>317</v>
      </c>
      <c r="R17">
        <v>31</v>
      </c>
      <c r="T17" t="s">
        <v>159</v>
      </c>
      <c r="U17" t="s">
        <v>318</v>
      </c>
      <c r="V17" t="s">
        <v>160</v>
      </c>
      <c r="Y17">
        <v>1</v>
      </c>
      <c r="Z17" t="s">
        <v>5</v>
      </c>
      <c r="AC17" t="s">
        <v>319</v>
      </c>
      <c r="AE17" t="s">
        <v>163</v>
      </c>
      <c r="AF17" t="s">
        <v>12</v>
      </c>
      <c r="AH17" t="s">
        <v>13</v>
      </c>
      <c r="AJ17" t="s">
        <v>320</v>
      </c>
      <c r="AK17" t="s">
        <v>321</v>
      </c>
      <c r="AL17" s="1" t="s">
        <v>322</v>
      </c>
      <c r="AN17" t="s">
        <v>16</v>
      </c>
      <c r="AO17" t="s">
        <v>127</v>
      </c>
      <c r="AP17" t="s">
        <v>323</v>
      </c>
      <c r="AR17">
        <v>1</v>
      </c>
      <c r="AS17" t="s">
        <v>18</v>
      </c>
      <c r="AT17">
        <v>2</v>
      </c>
      <c r="AU17">
        <v>1</v>
      </c>
      <c r="AV17">
        <v>0</v>
      </c>
      <c r="AW17">
        <v>0</v>
      </c>
      <c r="AX17">
        <v>1</v>
      </c>
      <c r="AY17">
        <v>8</v>
      </c>
      <c r="AZ17">
        <v>1</v>
      </c>
      <c r="BA17" t="s">
        <v>9</v>
      </c>
      <c r="BB17" t="s">
        <v>324</v>
      </c>
      <c r="BC17">
        <v>1</v>
      </c>
      <c r="BD17" t="s">
        <v>20</v>
      </c>
      <c r="BE17">
        <v>-20</v>
      </c>
      <c r="BF17" t="s">
        <v>131</v>
      </c>
      <c r="BH17" t="s">
        <v>131</v>
      </c>
      <c r="BI17">
        <v>0</v>
      </c>
      <c r="BJ17" t="s">
        <v>24</v>
      </c>
      <c r="BK17" t="s">
        <v>25</v>
      </c>
      <c r="BL17" t="s">
        <v>316</v>
      </c>
      <c r="BM17" t="s">
        <v>5</v>
      </c>
      <c r="BN17" t="s">
        <v>27</v>
      </c>
      <c r="BO17" t="s">
        <v>325</v>
      </c>
      <c r="BP17" t="s">
        <v>310</v>
      </c>
      <c r="BQ17" t="s">
        <v>5</v>
      </c>
      <c r="BS17" t="s">
        <v>26</v>
      </c>
      <c r="BT17">
        <v>1</v>
      </c>
      <c r="BU17" t="s">
        <v>93</v>
      </c>
      <c r="BV17" t="s">
        <v>5</v>
      </c>
      <c r="BW17" t="s">
        <v>29</v>
      </c>
      <c r="BX17" t="s">
        <v>137</v>
      </c>
      <c r="BY17" t="s">
        <v>137</v>
      </c>
      <c r="BZ17" t="s">
        <v>326</v>
      </c>
      <c r="CA17" t="s">
        <v>31</v>
      </c>
      <c r="CB17" t="s">
        <v>138</v>
      </c>
      <c r="CC17" t="s">
        <v>327</v>
      </c>
      <c r="CD17">
        <v>2014</v>
      </c>
      <c r="CE17">
        <v>8</v>
      </c>
      <c r="CG17" t="s">
        <v>591</v>
      </c>
      <c r="CH17" t="s">
        <v>589</v>
      </c>
      <c r="CI17">
        <v>1</v>
      </c>
    </row>
    <row r="18" spans="1:87" ht="29" customHeight="1" x14ac:dyDescent="0.2">
      <c r="A18" t="s">
        <v>328</v>
      </c>
      <c r="B18" t="s">
        <v>275</v>
      </c>
      <c r="C18" t="s">
        <v>329</v>
      </c>
      <c r="D18" t="s">
        <v>316</v>
      </c>
      <c r="F18" t="s">
        <v>330</v>
      </c>
      <c r="G18" t="b">
        <v>1</v>
      </c>
      <c r="J18" t="s">
        <v>277</v>
      </c>
      <c r="K18">
        <v>-5</v>
      </c>
      <c r="L18">
        <v>0</v>
      </c>
      <c r="M18">
        <v>0</v>
      </c>
      <c r="N18">
        <v>0</v>
      </c>
      <c r="O18">
        <v>0</v>
      </c>
      <c r="P18">
        <v>0</v>
      </c>
      <c r="Q18" t="s">
        <v>330</v>
      </c>
      <c r="R18">
        <v>32</v>
      </c>
      <c r="T18" t="s">
        <v>159</v>
      </c>
      <c r="U18" t="s">
        <v>331</v>
      </c>
      <c r="V18" t="s">
        <v>119</v>
      </c>
      <c r="Y18">
        <v>0</v>
      </c>
      <c r="Z18" t="s">
        <v>5</v>
      </c>
      <c r="AC18" t="s">
        <v>328</v>
      </c>
      <c r="AE18" t="s">
        <v>121</v>
      </c>
      <c r="AF18" t="s">
        <v>12</v>
      </c>
      <c r="AH18" t="s">
        <v>13</v>
      </c>
      <c r="AJ18" t="s">
        <v>320</v>
      </c>
      <c r="AK18" t="s">
        <v>332</v>
      </c>
      <c r="AN18" t="s">
        <v>16</v>
      </c>
      <c r="AO18" t="s">
        <v>127</v>
      </c>
      <c r="AR18">
        <v>1</v>
      </c>
      <c r="AS18" t="s">
        <v>18</v>
      </c>
      <c r="AT18">
        <v>2</v>
      </c>
      <c r="AU18">
        <v>1</v>
      </c>
      <c r="AV18">
        <v>0</v>
      </c>
      <c r="AW18">
        <v>0</v>
      </c>
      <c r="AX18">
        <v>1</v>
      </c>
      <c r="AY18">
        <v>17</v>
      </c>
      <c r="AZ18">
        <v>1</v>
      </c>
      <c r="BA18" t="s">
        <v>9</v>
      </c>
      <c r="BB18" t="s">
        <v>333</v>
      </c>
      <c r="BC18">
        <v>2</v>
      </c>
      <c r="BD18" t="s">
        <v>20</v>
      </c>
      <c r="BE18">
        <v>-20</v>
      </c>
      <c r="BF18" t="s">
        <v>131</v>
      </c>
      <c r="BH18" t="s">
        <v>131</v>
      </c>
      <c r="BI18">
        <v>0</v>
      </c>
      <c r="BJ18" t="s">
        <v>24</v>
      </c>
      <c r="BK18" t="s">
        <v>25</v>
      </c>
      <c r="BL18" t="s">
        <v>316</v>
      </c>
      <c r="BM18" t="s">
        <v>5</v>
      </c>
      <c r="BN18" t="s">
        <v>27</v>
      </c>
      <c r="BO18" t="s">
        <v>334</v>
      </c>
      <c r="BP18" t="s">
        <v>335</v>
      </c>
      <c r="BQ18" t="s">
        <v>5</v>
      </c>
      <c r="BS18" t="s">
        <v>5</v>
      </c>
      <c r="BT18">
        <v>1</v>
      </c>
      <c r="BU18" t="s">
        <v>28</v>
      </c>
      <c r="BV18" t="s">
        <v>5</v>
      </c>
      <c r="BW18" t="s">
        <v>336</v>
      </c>
      <c r="BX18" t="s">
        <v>137</v>
      </c>
      <c r="BY18" t="s">
        <v>137</v>
      </c>
      <c r="CA18" t="s">
        <v>31</v>
      </c>
      <c r="CB18" t="s">
        <v>131</v>
      </c>
      <c r="CC18" t="s">
        <v>327</v>
      </c>
      <c r="CD18">
        <v>2013</v>
      </c>
      <c r="CE18">
        <v>17</v>
      </c>
      <c r="CG18" t="s">
        <v>591</v>
      </c>
      <c r="CH18" t="s">
        <v>131</v>
      </c>
      <c r="CI18">
        <v>1</v>
      </c>
    </row>
    <row r="19" spans="1:87" ht="27" customHeight="1" x14ac:dyDescent="0.2">
      <c r="B19" t="s">
        <v>337</v>
      </c>
      <c r="D19" t="s">
        <v>338</v>
      </c>
      <c r="F19" t="s">
        <v>339</v>
      </c>
      <c r="G19" t="b">
        <v>1</v>
      </c>
      <c r="H19" t="s">
        <v>340</v>
      </c>
      <c r="K19">
        <v>0</v>
      </c>
      <c r="L19">
        <v>0</v>
      </c>
      <c r="M19">
        <v>0</v>
      </c>
      <c r="N19">
        <v>270</v>
      </c>
      <c r="O19">
        <v>0</v>
      </c>
      <c r="P19">
        <v>0</v>
      </c>
      <c r="Q19" t="s">
        <v>339</v>
      </c>
      <c r="R19">
        <v>20</v>
      </c>
      <c r="T19" t="s">
        <v>341</v>
      </c>
      <c r="U19" t="s">
        <v>342</v>
      </c>
      <c r="V19" t="s">
        <v>119</v>
      </c>
      <c r="Y19">
        <v>0</v>
      </c>
      <c r="Z19" t="s">
        <v>26</v>
      </c>
      <c r="AA19" t="s">
        <v>343</v>
      </c>
      <c r="AC19" t="s">
        <v>344</v>
      </c>
      <c r="AE19" t="s">
        <v>121</v>
      </c>
      <c r="AF19" t="s">
        <v>345</v>
      </c>
      <c r="AH19" t="s">
        <v>13</v>
      </c>
      <c r="AI19" t="s">
        <v>346</v>
      </c>
      <c r="AJ19" t="s">
        <v>347</v>
      </c>
      <c r="AK19" t="s">
        <v>348</v>
      </c>
      <c r="AN19" t="s">
        <v>16</v>
      </c>
      <c r="AO19" t="s">
        <v>127</v>
      </c>
      <c r="AP19" t="s">
        <v>349</v>
      </c>
      <c r="AR19">
        <v>1</v>
      </c>
      <c r="AS19" t="s">
        <v>18</v>
      </c>
      <c r="AT19">
        <v>1</v>
      </c>
      <c r="AU19">
        <v>1</v>
      </c>
      <c r="AV19">
        <v>0</v>
      </c>
      <c r="AW19">
        <v>1</v>
      </c>
      <c r="AX19">
        <v>0</v>
      </c>
      <c r="AY19">
        <v>11</v>
      </c>
      <c r="AZ19">
        <v>1</v>
      </c>
      <c r="BA19" t="s">
        <v>9</v>
      </c>
      <c r="BB19" t="s">
        <v>350</v>
      </c>
      <c r="BC19">
        <v>3</v>
      </c>
      <c r="BD19" t="s">
        <v>20</v>
      </c>
      <c r="BE19">
        <v>222</v>
      </c>
      <c r="BF19" t="s">
        <v>21</v>
      </c>
      <c r="BH19" t="s">
        <v>23</v>
      </c>
      <c r="BI19">
        <v>45</v>
      </c>
      <c r="BJ19" t="s">
        <v>23</v>
      </c>
      <c r="BK19" t="s">
        <v>25</v>
      </c>
      <c r="BL19" t="s">
        <v>338</v>
      </c>
      <c r="BM19" t="s">
        <v>9</v>
      </c>
      <c r="BN19" t="s">
        <v>27</v>
      </c>
      <c r="BO19" t="s">
        <v>225</v>
      </c>
      <c r="BP19" t="s">
        <v>310</v>
      </c>
      <c r="BQ19" t="s">
        <v>26</v>
      </c>
      <c r="BS19" t="s">
        <v>26</v>
      </c>
      <c r="BT19">
        <v>1</v>
      </c>
      <c r="BU19" t="s">
        <v>82</v>
      </c>
      <c r="BV19" t="s">
        <v>9</v>
      </c>
      <c r="BW19" t="s">
        <v>351</v>
      </c>
      <c r="BX19" t="s">
        <v>137</v>
      </c>
      <c r="BY19" t="s">
        <v>137</v>
      </c>
      <c r="CA19" t="s">
        <v>31</v>
      </c>
      <c r="CB19" t="s">
        <v>32</v>
      </c>
      <c r="CC19" t="s">
        <v>352</v>
      </c>
      <c r="CD19">
        <v>2014</v>
      </c>
      <c r="CE19">
        <v>11</v>
      </c>
      <c r="CG19" t="s">
        <v>588</v>
      </c>
      <c r="CH19" t="s">
        <v>595</v>
      </c>
      <c r="CI19">
        <v>2</v>
      </c>
    </row>
    <row r="20" spans="1:87" ht="43" customHeight="1" x14ac:dyDescent="0.2">
      <c r="A20" s="1" t="s">
        <v>353</v>
      </c>
      <c r="B20" t="s">
        <v>1</v>
      </c>
      <c r="C20" t="e">
        <f>- rapidly prototype various research projects
-Two iTouch motors were used to realize a
                                                                                                                                                                                                                                                                force- reflecting teleoperator called the juggler.
-the iTouch motors have also been configured side-by-side to realize a force- reflecting synthesizer keyboard</f>
        <v>#NAME?</v>
      </c>
      <c r="D20" t="s">
        <v>354</v>
      </c>
      <c r="F20" t="s">
        <v>355</v>
      </c>
      <c r="G20" t="b">
        <v>1</v>
      </c>
      <c r="H20" t="s">
        <v>356</v>
      </c>
      <c r="J20" t="s">
        <v>357</v>
      </c>
      <c r="K20">
        <v>0</v>
      </c>
      <c r="L20">
        <v>0</v>
      </c>
      <c r="M20">
        <v>0</v>
      </c>
      <c r="N20">
        <v>30</v>
      </c>
      <c r="O20">
        <v>0</v>
      </c>
      <c r="P20">
        <v>0</v>
      </c>
      <c r="Q20" t="s">
        <v>355</v>
      </c>
      <c r="R20">
        <v>21</v>
      </c>
      <c r="T20" t="s">
        <v>341</v>
      </c>
      <c r="U20" s="1" t="s">
        <v>358</v>
      </c>
      <c r="V20" t="s">
        <v>8</v>
      </c>
      <c r="Y20">
        <v>0</v>
      </c>
      <c r="Z20" t="s">
        <v>5</v>
      </c>
      <c r="AC20" t="s">
        <v>355</v>
      </c>
      <c r="AE20" t="s">
        <v>11</v>
      </c>
      <c r="AF20" t="s">
        <v>12</v>
      </c>
      <c r="AH20" t="s">
        <v>13</v>
      </c>
      <c r="AJ20" s="1" t="s">
        <v>359</v>
      </c>
      <c r="AK20" s="1" t="s">
        <v>360</v>
      </c>
      <c r="AM20" t="s">
        <v>361</v>
      </c>
      <c r="AN20" t="s">
        <v>16</v>
      </c>
      <c r="AO20" t="s">
        <v>127</v>
      </c>
      <c r="AR20">
        <v>1</v>
      </c>
      <c r="AS20" t="s">
        <v>18</v>
      </c>
      <c r="AT20">
        <v>2</v>
      </c>
      <c r="AU20">
        <v>1</v>
      </c>
      <c r="AV20">
        <v>0</v>
      </c>
      <c r="AW20">
        <v>1</v>
      </c>
      <c r="AX20">
        <v>0</v>
      </c>
      <c r="AY20">
        <v>53</v>
      </c>
      <c r="AZ20">
        <v>1</v>
      </c>
      <c r="BA20" t="s">
        <v>9</v>
      </c>
      <c r="BB20" t="s">
        <v>362</v>
      </c>
      <c r="BD20" t="s">
        <v>20</v>
      </c>
      <c r="BE20">
        <v>0</v>
      </c>
      <c r="BF20" t="s">
        <v>21</v>
      </c>
      <c r="BH20" t="s">
        <v>24</v>
      </c>
      <c r="BI20">
        <v>0.20200000000000001</v>
      </c>
      <c r="BJ20" t="s">
        <v>9</v>
      </c>
      <c r="BK20" t="s">
        <v>25</v>
      </c>
      <c r="BL20" t="s">
        <v>363</v>
      </c>
      <c r="BM20" t="s">
        <v>5</v>
      </c>
      <c r="BN20" t="s">
        <v>27</v>
      </c>
      <c r="BQ20" t="s">
        <v>5</v>
      </c>
      <c r="BR20" t="s">
        <v>364</v>
      </c>
      <c r="BS20" t="s">
        <v>26</v>
      </c>
      <c r="BT20">
        <v>1</v>
      </c>
      <c r="BU20" t="s">
        <v>93</v>
      </c>
      <c r="BV20" t="s">
        <v>5</v>
      </c>
      <c r="BW20" t="s">
        <v>29</v>
      </c>
      <c r="BX20" t="s">
        <v>176</v>
      </c>
      <c r="BY20" t="s">
        <v>176</v>
      </c>
      <c r="CA20" t="s">
        <v>31</v>
      </c>
      <c r="CB20" t="s">
        <v>24</v>
      </c>
      <c r="CC20" t="s">
        <v>365</v>
      </c>
      <c r="CD20">
        <v>2003</v>
      </c>
      <c r="CE20">
        <v>53</v>
      </c>
      <c r="CG20" t="s">
        <v>594</v>
      </c>
      <c r="CH20" t="s">
        <v>595</v>
      </c>
      <c r="CI20">
        <v>2</v>
      </c>
    </row>
    <row r="21" spans="1:87" ht="43" customHeight="1" x14ac:dyDescent="0.2">
      <c r="B21" t="s">
        <v>1</v>
      </c>
      <c r="C21" t="e">
        <f>-rapidly prototype various research projects
-used to render a virtual sprung inertia,
 which we are proposing to use in human
                                                                                                                                                                                                                                                                subject studies to test the value of haptic
 feedback in developing a rehabilitation therapy.</f>
        <v>#NAME?</v>
      </c>
      <c r="D21" t="s">
        <v>338</v>
      </c>
      <c r="F21" t="s">
        <v>366</v>
      </c>
      <c r="G21" t="b">
        <v>1</v>
      </c>
      <c r="H21" t="s">
        <v>367</v>
      </c>
      <c r="I21" t="s">
        <v>368</v>
      </c>
      <c r="J21" t="s">
        <v>277</v>
      </c>
      <c r="K21">
        <v>0</v>
      </c>
      <c r="L21">
        <v>0</v>
      </c>
      <c r="M21">
        <v>0</v>
      </c>
      <c r="N21">
        <v>360</v>
      </c>
      <c r="O21">
        <v>0</v>
      </c>
      <c r="P21">
        <v>0</v>
      </c>
      <c r="Q21" t="s">
        <v>366</v>
      </c>
      <c r="R21">
        <v>22</v>
      </c>
      <c r="T21" t="s">
        <v>341</v>
      </c>
      <c r="U21" s="1" t="s">
        <v>369</v>
      </c>
      <c r="V21" t="s">
        <v>160</v>
      </c>
      <c r="Y21">
        <v>0</v>
      </c>
      <c r="Z21" t="s">
        <v>5</v>
      </c>
      <c r="AC21" t="s">
        <v>366</v>
      </c>
      <c r="AE21" t="s">
        <v>163</v>
      </c>
      <c r="AF21" t="s">
        <v>12</v>
      </c>
      <c r="AH21" t="s">
        <v>13</v>
      </c>
      <c r="AJ21" t="s">
        <v>370</v>
      </c>
      <c r="AK21" t="s">
        <v>371</v>
      </c>
      <c r="AN21" t="s">
        <v>16</v>
      </c>
      <c r="AO21" t="s">
        <v>127</v>
      </c>
      <c r="AR21">
        <v>1</v>
      </c>
      <c r="AS21" t="s">
        <v>18</v>
      </c>
      <c r="AT21">
        <v>1</v>
      </c>
      <c r="AU21">
        <v>1</v>
      </c>
      <c r="AV21">
        <v>0</v>
      </c>
      <c r="AW21">
        <v>1</v>
      </c>
      <c r="AX21">
        <v>0</v>
      </c>
      <c r="AY21">
        <v>53</v>
      </c>
      <c r="AZ21">
        <v>1</v>
      </c>
      <c r="BA21" t="s">
        <v>9</v>
      </c>
      <c r="BB21" t="s">
        <v>362</v>
      </c>
      <c r="BD21" t="s">
        <v>20</v>
      </c>
      <c r="BE21">
        <v>0</v>
      </c>
      <c r="BF21" t="s">
        <v>21</v>
      </c>
      <c r="BH21" t="s">
        <v>24</v>
      </c>
      <c r="BI21">
        <v>5.4</v>
      </c>
      <c r="BJ21" t="s">
        <v>26</v>
      </c>
      <c r="BK21" t="s">
        <v>203</v>
      </c>
      <c r="BL21" t="s">
        <v>338</v>
      </c>
      <c r="BM21" t="s">
        <v>5</v>
      </c>
      <c r="BN21" t="s">
        <v>27</v>
      </c>
      <c r="BQ21" t="s">
        <v>5</v>
      </c>
      <c r="BS21" t="s">
        <v>26</v>
      </c>
      <c r="BT21">
        <v>1</v>
      </c>
      <c r="BU21" t="s">
        <v>93</v>
      </c>
      <c r="BV21" t="s">
        <v>5</v>
      </c>
      <c r="BW21" t="s">
        <v>29</v>
      </c>
      <c r="BX21" t="s">
        <v>137</v>
      </c>
      <c r="BY21" t="s">
        <v>137</v>
      </c>
      <c r="CA21" t="s">
        <v>31</v>
      </c>
      <c r="CB21" t="s">
        <v>24</v>
      </c>
      <c r="CD21">
        <v>2003</v>
      </c>
      <c r="CE21">
        <v>53</v>
      </c>
      <c r="CG21" t="s">
        <v>588</v>
      </c>
      <c r="CH21" t="s">
        <v>595</v>
      </c>
      <c r="CI21">
        <v>2</v>
      </c>
    </row>
    <row r="22" spans="1:87" ht="43" customHeight="1" x14ac:dyDescent="0.2">
      <c r="B22" t="s">
        <v>154</v>
      </c>
      <c r="C22" t="s">
        <v>372</v>
      </c>
      <c r="D22" t="s">
        <v>373</v>
      </c>
      <c r="F22" t="s">
        <v>374</v>
      </c>
      <c r="G22" t="b">
        <v>1</v>
      </c>
      <c r="J22" t="s">
        <v>5</v>
      </c>
      <c r="K22">
        <v>10.31</v>
      </c>
      <c r="L22">
        <v>10.31</v>
      </c>
      <c r="M22">
        <v>0</v>
      </c>
      <c r="N22">
        <v>0</v>
      </c>
      <c r="O22">
        <v>0</v>
      </c>
      <c r="P22">
        <v>0</v>
      </c>
      <c r="Q22" t="s">
        <v>374</v>
      </c>
      <c r="R22">
        <v>17</v>
      </c>
      <c r="T22" t="s">
        <v>159</v>
      </c>
      <c r="U22" t="s">
        <v>375</v>
      </c>
      <c r="V22" t="s">
        <v>119</v>
      </c>
      <c r="Y22">
        <v>0</v>
      </c>
      <c r="Z22" t="s">
        <v>26</v>
      </c>
      <c r="AC22" t="s">
        <v>376</v>
      </c>
      <c r="AE22" t="s">
        <v>121</v>
      </c>
      <c r="AF22" t="s">
        <v>12</v>
      </c>
      <c r="AH22" t="s">
        <v>13</v>
      </c>
      <c r="AJ22" t="s">
        <v>377</v>
      </c>
      <c r="AK22" s="1" t="s">
        <v>378</v>
      </c>
      <c r="AL22" t="s">
        <v>379</v>
      </c>
      <c r="AN22" t="s">
        <v>16</v>
      </c>
      <c r="AO22" t="s">
        <v>127</v>
      </c>
      <c r="AQ22" t="s">
        <v>380</v>
      </c>
      <c r="AR22">
        <v>2</v>
      </c>
      <c r="AS22" t="s">
        <v>18</v>
      </c>
      <c r="AT22">
        <v>2</v>
      </c>
      <c r="AU22">
        <v>2</v>
      </c>
      <c r="AV22">
        <v>0</v>
      </c>
      <c r="AW22">
        <v>0</v>
      </c>
      <c r="AX22">
        <v>2</v>
      </c>
      <c r="AY22">
        <v>4</v>
      </c>
      <c r="AZ22">
        <v>1</v>
      </c>
      <c r="BA22" t="s">
        <v>9</v>
      </c>
      <c r="BB22" t="s">
        <v>381</v>
      </c>
      <c r="BC22">
        <v>2</v>
      </c>
      <c r="BD22" t="s">
        <v>20</v>
      </c>
      <c r="BE22">
        <v>15</v>
      </c>
      <c r="BF22" t="s">
        <v>21</v>
      </c>
      <c r="BG22" t="s">
        <v>382</v>
      </c>
      <c r="BH22" t="s">
        <v>26</v>
      </c>
      <c r="BI22">
        <v>2.25</v>
      </c>
      <c r="BJ22" t="s">
        <v>26</v>
      </c>
      <c r="BK22" t="s">
        <v>25</v>
      </c>
      <c r="BL22" t="s">
        <v>383</v>
      </c>
      <c r="BM22" t="s">
        <v>26</v>
      </c>
      <c r="BN22" t="s">
        <v>27</v>
      </c>
      <c r="BP22" t="s">
        <v>310</v>
      </c>
      <c r="BQ22" t="s">
        <v>26</v>
      </c>
      <c r="BS22" t="s">
        <v>5</v>
      </c>
      <c r="BT22">
        <v>1</v>
      </c>
      <c r="BU22" t="s">
        <v>98</v>
      </c>
      <c r="BV22" t="s">
        <v>5</v>
      </c>
      <c r="BW22" t="s">
        <v>384</v>
      </c>
      <c r="BX22" t="s">
        <v>137</v>
      </c>
      <c r="BY22" t="s">
        <v>137</v>
      </c>
      <c r="CA22" t="s">
        <v>31</v>
      </c>
      <c r="CB22" t="s">
        <v>26</v>
      </c>
      <c r="CC22" t="s">
        <v>385</v>
      </c>
      <c r="CD22">
        <v>2016</v>
      </c>
      <c r="CE22">
        <v>4</v>
      </c>
      <c r="CG22" t="s">
        <v>591</v>
      </c>
      <c r="CH22" t="s">
        <v>592</v>
      </c>
      <c r="CI22">
        <v>1</v>
      </c>
    </row>
    <row r="23" spans="1:87" ht="44" customHeight="1" x14ac:dyDescent="0.2">
      <c r="B23" t="s">
        <v>337</v>
      </c>
      <c r="C23" t="s">
        <v>386</v>
      </c>
      <c r="D23" t="s">
        <v>338</v>
      </c>
      <c r="F23" t="s">
        <v>387</v>
      </c>
      <c r="G23" t="b">
        <v>1</v>
      </c>
      <c r="K23">
        <v>108</v>
      </c>
      <c r="L23">
        <v>72</v>
      </c>
      <c r="M23">
        <v>0</v>
      </c>
      <c r="N23">
        <v>0</v>
      </c>
      <c r="O23">
        <v>0</v>
      </c>
      <c r="P23">
        <v>0</v>
      </c>
      <c r="Q23" t="s">
        <v>387</v>
      </c>
      <c r="R23">
        <v>19</v>
      </c>
      <c r="T23" t="s">
        <v>159</v>
      </c>
      <c r="U23" t="s">
        <v>215</v>
      </c>
      <c r="V23" t="s">
        <v>160</v>
      </c>
      <c r="Y23">
        <v>0</v>
      </c>
      <c r="Z23" t="s">
        <v>26</v>
      </c>
      <c r="AC23" t="s">
        <v>388</v>
      </c>
      <c r="AE23" t="s">
        <v>163</v>
      </c>
      <c r="AF23" t="s">
        <v>12</v>
      </c>
      <c r="AH23" t="s">
        <v>13</v>
      </c>
      <c r="AI23" t="s">
        <v>389</v>
      </c>
      <c r="AJ23" t="s">
        <v>390</v>
      </c>
      <c r="AL23" t="s">
        <v>391</v>
      </c>
      <c r="AN23" t="s">
        <v>392</v>
      </c>
      <c r="AO23" t="s">
        <v>127</v>
      </c>
      <c r="AP23" t="s">
        <v>393</v>
      </c>
      <c r="AR23">
        <v>2</v>
      </c>
      <c r="AS23" t="s">
        <v>18</v>
      </c>
      <c r="AT23">
        <v>2</v>
      </c>
      <c r="AU23">
        <v>3</v>
      </c>
      <c r="AV23">
        <v>0</v>
      </c>
      <c r="AW23">
        <v>0</v>
      </c>
      <c r="AX23">
        <v>2</v>
      </c>
      <c r="AY23">
        <v>4</v>
      </c>
      <c r="AZ23">
        <v>1</v>
      </c>
      <c r="BA23" t="s">
        <v>9</v>
      </c>
      <c r="BB23" t="s">
        <v>394</v>
      </c>
      <c r="BC23">
        <v>1</v>
      </c>
      <c r="BD23" t="s">
        <v>20</v>
      </c>
      <c r="BE23">
        <v>15</v>
      </c>
      <c r="BF23" t="s">
        <v>21</v>
      </c>
      <c r="BG23" t="s">
        <v>395</v>
      </c>
      <c r="BH23" t="s">
        <v>26</v>
      </c>
      <c r="BI23">
        <v>0</v>
      </c>
      <c r="BJ23" t="s">
        <v>24</v>
      </c>
      <c r="BK23" t="s">
        <v>25</v>
      </c>
      <c r="BL23" t="s">
        <v>338</v>
      </c>
      <c r="BM23" t="s">
        <v>5</v>
      </c>
      <c r="BN23" t="s">
        <v>27</v>
      </c>
      <c r="BO23" t="s">
        <v>396</v>
      </c>
      <c r="BP23" t="s">
        <v>397</v>
      </c>
      <c r="BQ23" t="s">
        <v>26</v>
      </c>
      <c r="BS23" t="s">
        <v>26</v>
      </c>
      <c r="BT23">
        <v>1</v>
      </c>
      <c r="BU23" t="s">
        <v>93</v>
      </c>
      <c r="BV23" t="s">
        <v>5</v>
      </c>
      <c r="BW23" t="s">
        <v>351</v>
      </c>
      <c r="BX23" t="s">
        <v>137</v>
      </c>
      <c r="BY23" t="s">
        <v>137</v>
      </c>
      <c r="CA23" t="s">
        <v>31</v>
      </c>
      <c r="CB23" t="s">
        <v>32</v>
      </c>
      <c r="CC23" s="1" t="s">
        <v>398</v>
      </c>
      <c r="CD23">
        <v>2014</v>
      </c>
      <c r="CE23">
        <v>4</v>
      </c>
      <c r="CG23" t="s">
        <v>591</v>
      </c>
      <c r="CH23" t="s">
        <v>587</v>
      </c>
      <c r="CI23">
        <v>1</v>
      </c>
    </row>
    <row r="24" spans="1:87" ht="49" customHeight="1" x14ac:dyDescent="0.2">
      <c r="B24" t="s">
        <v>154</v>
      </c>
      <c r="C24" t="s">
        <v>399</v>
      </c>
      <c r="D24" t="s">
        <v>3</v>
      </c>
      <c r="F24" t="s">
        <v>400</v>
      </c>
      <c r="G24" t="b">
        <v>1</v>
      </c>
      <c r="H24" t="s">
        <v>401</v>
      </c>
      <c r="I24" t="s">
        <v>402</v>
      </c>
      <c r="J24" t="s">
        <v>5</v>
      </c>
      <c r="K24">
        <v>92</v>
      </c>
      <c r="L24">
        <v>49</v>
      </c>
      <c r="M24">
        <v>42</v>
      </c>
      <c r="N24">
        <v>0</v>
      </c>
      <c r="O24">
        <v>0</v>
      </c>
      <c r="P24">
        <v>0</v>
      </c>
      <c r="Q24" t="s">
        <v>400</v>
      </c>
      <c r="R24">
        <v>15</v>
      </c>
      <c r="T24" t="s">
        <v>6</v>
      </c>
      <c r="U24" t="s">
        <v>403</v>
      </c>
      <c r="V24" t="s">
        <v>8</v>
      </c>
      <c r="Y24">
        <v>1</v>
      </c>
      <c r="Z24" t="s">
        <v>26</v>
      </c>
      <c r="AA24" t="s">
        <v>404</v>
      </c>
      <c r="AB24" t="s">
        <v>405</v>
      </c>
      <c r="AC24" t="s">
        <v>400</v>
      </c>
      <c r="AE24" t="s">
        <v>11</v>
      </c>
      <c r="AF24" t="s">
        <v>12</v>
      </c>
      <c r="AH24" t="s">
        <v>13</v>
      </c>
      <c r="AJ24" t="s">
        <v>406</v>
      </c>
      <c r="AK24" s="1" t="s">
        <v>407</v>
      </c>
      <c r="AL24" s="1" t="s">
        <v>408</v>
      </c>
      <c r="AN24" t="s">
        <v>16</v>
      </c>
      <c r="AO24" t="s">
        <v>127</v>
      </c>
      <c r="AR24">
        <v>6</v>
      </c>
      <c r="AS24" t="s">
        <v>18</v>
      </c>
      <c r="AT24">
        <v>7</v>
      </c>
      <c r="AU24">
        <v>3</v>
      </c>
      <c r="AV24">
        <v>0</v>
      </c>
      <c r="AW24">
        <v>3</v>
      </c>
      <c r="AX24">
        <v>3</v>
      </c>
      <c r="AY24">
        <v>8</v>
      </c>
      <c r="AZ24">
        <v>1</v>
      </c>
      <c r="BA24" t="s">
        <v>5</v>
      </c>
      <c r="BB24" t="s">
        <v>409</v>
      </c>
      <c r="BC24" t="s">
        <v>410</v>
      </c>
      <c r="BD24" t="s">
        <v>20</v>
      </c>
      <c r="BE24">
        <v>55</v>
      </c>
      <c r="BF24" t="s">
        <v>21</v>
      </c>
      <c r="BG24" t="s">
        <v>411</v>
      </c>
      <c r="BH24" t="s">
        <v>5</v>
      </c>
      <c r="BI24">
        <v>0</v>
      </c>
      <c r="BJ24" t="s">
        <v>24</v>
      </c>
      <c r="BK24" t="s">
        <v>203</v>
      </c>
      <c r="BL24" t="s">
        <v>3</v>
      </c>
      <c r="BM24" t="s">
        <v>9</v>
      </c>
      <c r="BN24" t="s">
        <v>27</v>
      </c>
      <c r="BO24" t="s">
        <v>412</v>
      </c>
      <c r="BQ24" t="s">
        <v>9</v>
      </c>
      <c r="BS24" t="s">
        <v>5</v>
      </c>
      <c r="BT24">
        <v>1</v>
      </c>
      <c r="BU24" t="s">
        <v>96</v>
      </c>
      <c r="BV24" t="s">
        <v>9</v>
      </c>
      <c r="BW24" t="s">
        <v>311</v>
      </c>
      <c r="BX24" t="s">
        <v>30</v>
      </c>
      <c r="BY24" t="s">
        <v>30</v>
      </c>
      <c r="BZ24" t="s">
        <v>413</v>
      </c>
      <c r="CA24" t="s">
        <v>31</v>
      </c>
      <c r="CB24" t="s">
        <v>32</v>
      </c>
      <c r="CC24" s="1" t="s">
        <v>414</v>
      </c>
      <c r="CD24">
        <v>2001</v>
      </c>
      <c r="CE24">
        <v>8</v>
      </c>
      <c r="CG24" t="s">
        <v>591</v>
      </c>
      <c r="CH24" t="s">
        <v>587</v>
      </c>
      <c r="CI24">
        <v>3</v>
      </c>
    </row>
    <row r="25" spans="1:87" x14ac:dyDescent="0.2">
      <c r="A25" t="s">
        <v>415</v>
      </c>
      <c r="B25" t="s">
        <v>154</v>
      </c>
      <c r="C25" t="s">
        <v>416</v>
      </c>
      <c r="D25" t="s">
        <v>417</v>
      </c>
      <c r="F25" t="s">
        <v>208</v>
      </c>
      <c r="G25" t="b">
        <v>0</v>
      </c>
      <c r="H25" t="s">
        <v>418</v>
      </c>
      <c r="K25">
        <v>20</v>
      </c>
      <c r="L25">
        <v>20</v>
      </c>
      <c r="M25">
        <v>20</v>
      </c>
      <c r="N25">
        <v>0</v>
      </c>
      <c r="O25">
        <v>0</v>
      </c>
      <c r="P25">
        <v>0</v>
      </c>
      <c r="Q25" t="s">
        <v>419</v>
      </c>
      <c r="R25">
        <v>13</v>
      </c>
      <c r="T25" t="s">
        <v>6</v>
      </c>
      <c r="U25" t="s">
        <v>420</v>
      </c>
      <c r="V25" t="s">
        <v>160</v>
      </c>
      <c r="Y25">
        <v>0</v>
      </c>
      <c r="Z25" t="s">
        <v>5</v>
      </c>
      <c r="AC25" t="s">
        <v>419</v>
      </c>
      <c r="AD25" t="s">
        <v>421</v>
      </c>
      <c r="AE25" t="s">
        <v>163</v>
      </c>
      <c r="AF25" t="s">
        <v>345</v>
      </c>
      <c r="AH25" t="s">
        <v>13</v>
      </c>
      <c r="AJ25" t="s">
        <v>422</v>
      </c>
      <c r="AK25" t="s">
        <v>423</v>
      </c>
      <c r="AN25" t="s">
        <v>424</v>
      </c>
      <c r="AO25" t="s">
        <v>127</v>
      </c>
      <c r="AR25">
        <v>6</v>
      </c>
      <c r="AS25" t="s">
        <v>21</v>
      </c>
      <c r="AT25">
        <v>1</v>
      </c>
      <c r="AU25">
        <v>8</v>
      </c>
      <c r="AV25">
        <v>0</v>
      </c>
      <c r="AW25">
        <v>3</v>
      </c>
      <c r="AX25">
        <v>3</v>
      </c>
      <c r="AY25">
        <v>82</v>
      </c>
      <c r="AZ25">
        <v>1</v>
      </c>
      <c r="BA25" t="s">
        <v>9</v>
      </c>
      <c r="BB25" t="s">
        <v>425</v>
      </c>
      <c r="BC25">
        <v>3</v>
      </c>
      <c r="BD25" t="s">
        <v>20</v>
      </c>
      <c r="BE25">
        <v>-20</v>
      </c>
      <c r="BF25" t="s">
        <v>131</v>
      </c>
      <c r="BH25" t="s">
        <v>131</v>
      </c>
      <c r="BI25">
        <v>-20</v>
      </c>
      <c r="BJ25" t="s">
        <v>131</v>
      </c>
      <c r="BK25" t="s">
        <v>25</v>
      </c>
      <c r="BL25" t="s">
        <v>3</v>
      </c>
      <c r="BM25" t="s">
        <v>26</v>
      </c>
      <c r="BN25" t="s">
        <v>27</v>
      </c>
      <c r="BP25" t="s">
        <v>310</v>
      </c>
      <c r="BQ25" t="s">
        <v>5</v>
      </c>
      <c r="BS25" t="s">
        <v>9</v>
      </c>
      <c r="BT25">
        <v>1</v>
      </c>
      <c r="BU25" t="s">
        <v>28</v>
      </c>
      <c r="BV25" t="s">
        <v>5</v>
      </c>
      <c r="BW25" t="s">
        <v>175</v>
      </c>
      <c r="BX25" t="s">
        <v>176</v>
      </c>
      <c r="BY25" t="s">
        <v>176</v>
      </c>
      <c r="CA25" t="s">
        <v>31</v>
      </c>
      <c r="CB25" t="s">
        <v>26</v>
      </c>
      <c r="CC25" t="s">
        <v>426</v>
      </c>
      <c r="CD25">
        <v>2004</v>
      </c>
      <c r="CE25">
        <v>82</v>
      </c>
      <c r="CG25" t="s">
        <v>591</v>
      </c>
      <c r="CH25" t="s">
        <v>592</v>
      </c>
      <c r="CI25">
        <v>3</v>
      </c>
    </row>
    <row r="26" spans="1:87" x14ac:dyDescent="0.2">
      <c r="C26" t="s">
        <v>427</v>
      </c>
      <c r="F26" t="s">
        <v>208</v>
      </c>
      <c r="H26" t="s">
        <v>158</v>
      </c>
      <c r="I26" t="s">
        <v>428</v>
      </c>
      <c r="J26" t="s">
        <v>5</v>
      </c>
      <c r="K26">
        <v>84</v>
      </c>
      <c r="L26">
        <v>84</v>
      </c>
      <c r="M26">
        <v>84</v>
      </c>
      <c r="N26">
        <v>0</v>
      </c>
      <c r="O26">
        <v>0</v>
      </c>
      <c r="P26">
        <v>0</v>
      </c>
      <c r="Q26" t="s">
        <v>429</v>
      </c>
      <c r="R26">
        <v>26</v>
      </c>
      <c r="T26" t="s">
        <v>159</v>
      </c>
      <c r="U26" t="s">
        <v>430</v>
      </c>
      <c r="V26" t="s">
        <v>119</v>
      </c>
      <c r="Y26">
        <v>1</v>
      </c>
      <c r="Z26" t="s">
        <v>9</v>
      </c>
      <c r="AC26" t="s">
        <v>429</v>
      </c>
      <c r="AE26" t="s">
        <v>121</v>
      </c>
      <c r="AF26" t="s">
        <v>12</v>
      </c>
      <c r="AH26" t="s">
        <v>13</v>
      </c>
      <c r="AJ26" t="s">
        <v>279</v>
      </c>
      <c r="AK26" t="s">
        <v>431</v>
      </c>
      <c r="AL26" t="s">
        <v>432</v>
      </c>
      <c r="AN26" t="s">
        <v>16</v>
      </c>
      <c r="AO26" t="s">
        <v>127</v>
      </c>
      <c r="AR26">
        <v>3</v>
      </c>
      <c r="AS26" t="s">
        <v>21</v>
      </c>
      <c r="AT26">
        <v>4</v>
      </c>
      <c r="AU26">
        <v>3</v>
      </c>
      <c r="AV26">
        <v>0</v>
      </c>
      <c r="AW26">
        <v>0</v>
      </c>
      <c r="AX26">
        <v>3</v>
      </c>
      <c r="AY26">
        <v>20</v>
      </c>
      <c r="AZ26">
        <v>1</v>
      </c>
      <c r="BA26" t="s">
        <v>9</v>
      </c>
      <c r="BB26" t="s">
        <v>433</v>
      </c>
      <c r="BD26" t="s">
        <v>20</v>
      </c>
      <c r="BE26">
        <v>60</v>
      </c>
      <c r="BF26" t="s">
        <v>21</v>
      </c>
      <c r="BH26" t="s">
        <v>23</v>
      </c>
      <c r="BI26">
        <v>0</v>
      </c>
      <c r="BJ26" t="s">
        <v>24</v>
      </c>
      <c r="BK26" t="s">
        <v>25</v>
      </c>
      <c r="BL26" t="s">
        <v>284</v>
      </c>
      <c r="BM26" t="s">
        <v>26</v>
      </c>
      <c r="BN26" t="s">
        <v>27</v>
      </c>
      <c r="BO26" t="s">
        <v>434</v>
      </c>
      <c r="BQ26" t="s">
        <v>26</v>
      </c>
      <c r="BS26" t="s">
        <v>26</v>
      </c>
      <c r="BT26">
        <v>1</v>
      </c>
      <c r="BU26" t="s">
        <v>28</v>
      </c>
      <c r="BV26" t="s">
        <v>9</v>
      </c>
      <c r="BW26" t="s">
        <v>29</v>
      </c>
      <c r="BX26" t="s">
        <v>137</v>
      </c>
      <c r="BY26" t="s">
        <v>137</v>
      </c>
      <c r="BZ26" t="s">
        <v>435</v>
      </c>
      <c r="CA26" t="s">
        <v>31</v>
      </c>
      <c r="CB26" t="s">
        <v>32</v>
      </c>
      <c r="CC26" t="s">
        <v>436</v>
      </c>
      <c r="CD26">
        <v>2008</v>
      </c>
      <c r="CE26">
        <v>20</v>
      </c>
      <c r="CG26" t="s">
        <v>591</v>
      </c>
      <c r="CH26" t="s">
        <v>587</v>
      </c>
      <c r="CI26">
        <v>1</v>
      </c>
    </row>
    <row r="27" spans="1:87" x14ac:dyDescent="0.2">
      <c r="B27" t="s">
        <v>154</v>
      </c>
      <c r="D27" t="s">
        <v>437</v>
      </c>
      <c r="F27" t="s">
        <v>438</v>
      </c>
      <c r="G27" t="b">
        <v>1</v>
      </c>
      <c r="I27" t="s">
        <v>439</v>
      </c>
      <c r="J27" t="s">
        <v>277</v>
      </c>
      <c r="K27">
        <v>20</v>
      </c>
      <c r="L27">
        <v>7</v>
      </c>
      <c r="M27">
        <v>0</v>
      </c>
      <c r="N27">
        <v>0</v>
      </c>
      <c r="O27">
        <v>0</v>
      </c>
      <c r="P27">
        <v>0</v>
      </c>
      <c r="Q27" t="s">
        <v>438</v>
      </c>
      <c r="R27">
        <v>4</v>
      </c>
      <c r="T27" t="s">
        <v>159</v>
      </c>
      <c r="U27" t="s">
        <v>440</v>
      </c>
      <c r="V27" t="s">
        <v>160</v>
      </c>
      <c r="Y27">
        <v>0</v>
      </c>
      <c r="Z27" t="s">
        <v>26</v>
      </c>
      <c r="AB27" t="s">
        <v>441</v>
      </c>
      <c r="AC27" t="s">
        <v>438</v>
      </c>
      <c r="AE27" t="s">
        <v>163</v>
      </c>
      <c r="AF27" t="s">
        <v>12</v>
      </c>
      <c r="AH27" t="s">
        <v>13</v>
      </c>
      <c r="AJ27" t="s">
        <v>442</v>
      </c>
      <c r="AK27" t="s">
        <v>443</v>
      </c>
      <c r="AN27" t="s">
        <v>126</v>
      </c>
      <c r="AO27" t="s">
        <v>127</v>
      </c>
      <c r="AQ27" t="s">
        <v>444</v>
      </c>
      <c r="AR27">
        <v>2</v>
      </c>
      <c r="AS27" t="s">
        <v>21</v>
      </c>
      <c r="AT27">
        <v>10</v>
      </c>
      <c r="AU27">
        <v>4</v>
      </c>
      <c r="AV27">
        <v>0</v>
      </c>
      <c r="AW27">
        <v>0</v>
      </c>
      <c r="AX27">
        <v>2</v>
      </c>
      <c r="AY27">
        <v>82</v>
      </c>
      <c r="AZ27">
        <v>1</v>
      </c>
      <c r="BA27" t="s">
        <v>9</v>
      </c>
      <c r="BB27" t="s">
        <v>445</v>
      </c>
      <c r="BC27">
        <v>2</v>
      </c>
      <c r="BD27" t="s">
        <v>20</v>
      </c>
      <c r="BE27">
        <v>3.57</v>
      </c>
      <c r="BF27" t="s">
        <v>21</v>
      </c>
      <c r="BH27" t="s">
        <v>9</v>
      </c>
      <c r="BI27">
        <v>2.5</v>
      </c>
      <c r="BJ27" t="s">
        <v>26</v>
      </c>
      <c r="BK27" t="s">
        <v>25</v>
      </c>
      <c r="BL27" t="s">
        <v>204</v>
      </c>
      <c r="BM27" t="s">
        <v>5</v>
      </c>
      <c r="BN27" t="s">
        <v>27</v>
      </c>
      <c r="BO27" t="s">
        <v>446</v>
      </c>
      <c r="BQ27" t="s">
        <v>26</v>
      </c>
      <c r="BR27" t="s">
        <v>447</v>
      </c>
      <c r="BS27" t="s">
        <v>26</v>
      </c>
      <c r="BT27">
        <v>1</v>
      </c>
      <c r="BU27" t="s">
        <v>93</v>
      </c>
      <c r="BV27" t="s">
        <v>5</v>
      </c>
      <c r="BW27" t="s">
        <v>311</v>
      </c>
      <c r="BX27" t="s">
        <v>137</v>
      </c>
      <c r="BY27" t="s">
        <v>137</v>
      </c>
      <c r="CA27" t="s">
        <v>31</v>
      </c>
      <c r="CB27" t="s">
        <v>138</v>
      </c>
      <c r="CC27" t="s">
        <v>448</v>
      </c>
      <c r="CD27">
        <v>1997</v>
      </c>
      <c r="CE27">
        <v>82</v>
      </c>
      <c r="CG27" t="s">
        <v>591</v>
      </c>
      <c r="CH27" t="s">
        <v>589</v>
      </c>
      <c r="CI27">
        <v>1</v>
      </c>
    </row>
    <row r="28" spans="1:87" x14ac:dyDescent="0.2">
      <c r="B28" t="s">
        <v>449</v>
      </c>
      <c r="D28" t="s">
        <v>3</v>
      </c>
      <c r="F28" t="s">
        <v>450</v>
      </c>
      <c r="G28" t="b">
        <v>1</v>
      </c>
      <c r="H28" t="s">
        <v>451</v>
      </c>
      <c r="J28" t="s">
        <v>277</v>
      </c>
      <c r="K28">
        <v>16</v>
      </c>
      <c r="L28">
        <v>10</v>
      </c>
      <c r="M28">
        <v>0</v>
      </c>
      <c r="N28">
        <v>0</v>
      </c>
      <c r="O28">
        <v>0</v>
      </c>
      <c r="P28">
        <v>0</v>
      </c>
      <c r="Q28" t="s">
        <v>450</v>
      </c>
      <c r="R28">
        <v>2</v>
      </c>
      <c r="S28" t="s">
        <v>452</v>
      </c>
      <c r="T28" t="s">
        <v>159</v>
      </c>
      <c r="U28" t="s">
        <v>453</v>
      </c>
      <c r="V28" t="s">
        <v>119</v>
      </c>
      <c r="Y28">
        <v>1</v>
      </c>
      <c r="Z28" t="s">
        <v>5</v>
      </c>
      <c r="AC28" t="s">
        <v>454</v>
      </c>
      <c r="AD28" t="s">
        <v>455</v>
      </c>
      <c r="AE28" t="s">
        <v>121</v>
      </c>
      <c r="AF28" t="s">
        <v>12</v>
      </c>
      <c r="AH28" t="s">
        <v>13</v>
      </c>
      <c r="AI28" t="s">
        <v>456</v>
      </c>
      <c r="AJ28" t="s">
        <v>370</v>
      </c>
      <c r="AK28" t="s">
        <v>457</v>
      </c>
      <c r="AM28" t="s">
        <v>458</v>
      </c>
      <c r="AN28" t="s">
        <v>126</v>
      </c>
      <c r="AO28" t="s">
        <v>127</v>
      </c>
      <c r="AQ28" t="s">
        <v>459</v>
      </c>
      <c r="AR28">
        <v>2</v>
      </c>
      <c r="AS28" t="s">
        <v>21</v>
      </c>
      <c r="AT28">
        <v>5</v>
      </c>
      <c r="AU28">
        <v>2</v>
      </c>
      <c r="AV28">
        <v>0</v>
      </c>
      <c r="AW28">
        <v>0</v>
      </c>
      <c r="AX28">
        <v>2</v>
      </c>
      <c r="AY28">
        <v>148</v>
      </c>
      <c r="AZ28">
        <v>1</v>
      </c>
      <c r="BA28" t="s">
        <v>9</v>
      </c>
      <c r="BB28" t="s">
        <v>460</v>
      </c>
      <c r="BC28">
        <v>2</v>
      </c>
      <c r="BD28" t="s">
        <v>20</v>
      </c>
      <c r="BE28">
        <v>10</v>
      </c>
      <c r="BF28" t="s">
        <v>21</v>
      </c>
      <c r="BG28" t="s">
        <v>223</v>
      </c>
      <c r="BH28" t="s">
        <v>26</v>
      </c>
      <c r="BI28">
        <v>0</v>
      </c>
      <c r="BJ28" t="s">
        <v>24</v>
      </c>
      <c r="BK28" t="s">
        <v>25</v>
      </c>
      <c r="BL28" t="s">
        <v>3</v>
      </c>
      <c r="BM28" t="s">
        <v>5</v>
      </c>
      <c r="BN28" t="s">
        <v>27</v>
      </c>
      <c r="BO28" t="s">
        <v>461</v>
      </c>
      <c r="BQ28" t="s">
        <v>5</v>
      </c>
      <c r="BR28" t="s">
        <v>462</v>
      </c>
      <c r="BS28" t="s">
        <v>26</v>
      </c>
      <c r="BT28">
        <v>1</v>
      </c>
      <c r="BU28" t="s">
        <v>28</v>
      </c>
      <c r="BV28" t="s">
        <v>5</v>
      </c>
      <c r="BW28" t="s">
        <v>463</v>
      </c>
      <c r="BX28" t="s">
        <v>137</v>
      </c>
      <c r="BY28" t="s">
        <v>137</v>
      </c>
      <c r="BZ28" t="s">
        <v>452</v>
      </c>
      <c r="CA28" t="s">
        <v>241</v>
      </c>
      <c r="CB28" t="s">
        <v>138</v>
      </c>
      <c r="CC28" t="s">
        <v>464</v>
      </c>
      <c r="CD28">
        <v>1994</v>
      </c>
      <c r="CE28">
        <v>148</v>
      </c>
      <c r="CG28" t="s">
        <v>591</v>
      </c>
      <c r="CH28" t="s">
        <v>589</v>
      </c>
      <c r="CI28">
        <v>1</v>
      </c>
    </row>
    <row r="29" spans="1:87" ht="31" customHeight="1" x14ac:dyDescent="0.2">
      <c r="B29" t="s">
        <v>1</v>
      </c>
      <c r="D29" t="s">
        <v>465</v>
      </c>
      <c r="F29" t="s">
        <v>466</v>
      </c>
      <c r="G29" t="b">
        <v>1</v>
      </c>
      <c r="H29" t="s">
        <v>467</v>
      </c>
      <c r="J29" t="s">
        <v>277</v>
      </c>
      <c r="K29">
        <v>-5</v>
      </c>
      <c r="L29">
        <v>-5</v>
      </c>
      <c r="M29">
        <v>0</v>
      </c>
      <c r="N29">
        <v>0</v>
      </c>
      <c r="O29">
        <v>0</v>
      </c>
      <c r="P29">
        <v>0</v>
      </c>
      <c r="Q29" t="s">
        <v>466</v>
      </c>
      <c r="R29">
        <v>28</v>
      </c>
      <c r="T29" t="s">
        <v>159</v>
      </c>
      <c r="U29" t="s">
        <v>468</v>
      </c>
      <c r="V29" t="s">
        <v>160</v>
      </c>
      <c r="Y29">
        <v>0</v>
      </c>
      <c r="Z29" t="s">
        <v>5</v>
      </c>
      <c r="AC29" t="s">
        <v>469</v>
      </c>
      <c r="AD29" s="1" t="s">
        <v>470</v>
      </c>
      <c r="AE29" t="s">
        <v>163</v>
      </c>
      <c r="AF29" t="s">
        <v>471</v>
      </c>
      <c r="AH29" t="s">
        <v>13</v>
      </c>
      <c r="AJ29" t="s">
        <v>472</v>
      </c>
      <c r="AK29" t="s">
        <v>473</v>
      </c>
      <c r="AM29" s="1" t="s">
        <v>474</v>
      </c>
      <c r="AN29" t="s">
        <v>126</v>
      </c>
      <c r="AO29" t="s">
        <v>127</v>
      </c>
      <c r="AP29" s="1" t="s">
        <v>475</v>
      </c>
      <c r="AR29">
        <v>2</v>
      </c>
      <c r="AS29" t="s">
        <v>21</v>
      </c>
      <c r="AT29">
        <v>5</v>
      </c>
      <c r="AU29">
        <v>-1</v>
      </c>
      <c r="AV29">
        <v>0</v>
      </c>
      <c r="AW29">
        <v>0</v>
      </c>
      <c r="AX29">
        <v>2</v>
      </c>
      <c r="AY29">
        <v>7</v>
      </c>
      <c r="AZ29">
        <v>1</v>
      </c>
      <c r="BA29" t="s">
        <v>9</v>
      </c>
      <c r="BB29" t="s">
        <v>476</v>
      </c>
      <c r="BD29" t="s">
        <v>20</v>
      </c>
      <c r="BE29">
        <v>8</v>
      </c>
      <c r="BF29" t="s">
        <v>21</v>
      </c>
      <c r="BH29" t="s">
        <v>26</v>
      </c>
      <c r="BI29">
        <v>0</v>
      </c>
      <c r="BJ29" t="s">
        <v>24</v>
      </c>
      <c r="BK29" t="s">
        <v>25</v>
      </c>
      <c r="BL29" t="s">
        <v>3</v>
      </c>
      <c r="BM29" t="s">
        <v>5</v>
      </c>
      <c r="BN29" t="s">
        <v>27</v>
      </c>
      <c r="BQ29" t="s">
        <v>5</v>
      </c>
      <c r="BS29" t="s">
        <v>9</v>
      </c>
      <c r="BT29">
        <v>1</v>
      </c>
      <c r="BU29" t="s">
        <v>93</v>
      </c>
      <c r="BV29" t="s">
        <v>5</v>
      </c>
      <c r="BW29" t="s">
        <v>29</v>
      </c>
      <c r="BX29" t="s">
        <v>137</v>
      </c>
      <c r="BY29" t="s">
        <v>137</v>
      </c>
      <c r="CA29" t="s">
        <v>31</v>
      </c>
      <c r="CB29" t="s">
        <v>131</v>
      </c>
      <c r="CC29" t="s">
        <v>477</v>
      </c>
      <c r="CD29">
        <v>2016</v>
      </c>
      <c r="CE29">
        <v>7</v>
      </c>
      <c r="CG29" t="s">
        <v>591</v>
      </c>
      <c r="CH29" t="s">
        <v>131</v>
      </c>
      <c r="CI29">
        <v>1</v>
      </c>
    </row>
    <row r="30" spans="1:87" ht="41" customHeight="1" x14ac:dyDescent="0.2">
      <c r="B30" t="s">
        <v>1</v>
      </c>
      <c r="C30" s="1" t="s">
        <v>478</v>
      </c>
      <c r="F30" t="s">
        <v>208</v>
      </c>
      <c r="H30" t="s">
        <v>158</v>
      </c>
      <c r="I30" t="s">
        <v>479</v>
      </c>
      <c r="J30" t="s">
        <v>5</v>
      </c>
      <c r="K30">
        <v>84</v>
      </c>
      <c r="L30">
        <v>84</v>
      </c>
      <c r="M30">
        <v>0</v>
      </c>
      <c r="N30">
        <v>0</v>
      </c>
      <c r="O30">
        <v>0</v>
      </c>
      <c r="P30">
        <v>0</v>
      </c>
      <c r="Q30" t="s">
        <v>480</v>
      </c>
      <c r="R30">
        <v>25</v>
      </c>
      <c r="T30" t="s">
        <v>159</v>
      </c>
      <c r="U30" t="s">
        <v>430</v>
      </c>
      <c r="V30" t="s">
        <v>160</v>
      </c>
      <c r="Y30">
        <v>1</v>
      </c>
      <c r="Z30" t="s">
        <v>9</v>
      </c>
      <c r="AC30" t="s">
        <v>480</v>
      </c>
      <c r="AE30" t="s">
        <v>163</v>
      </c>
      <c r="AF30" t="s">
        <v>12</v>
      </c>
      <c r="AH30" t="s">
        <v>13</v>
      </c>
      <c r="AJ30" t="s">
        <v>481</v>
      </c>
      <c r="AK30" t="s">
        <v>482</v>
      </c>
      <c r="AL30" t="s">
        <v>483</v>
      </c>
      <c r="AN30" t="s">
        <v>16</v>
      </c>
      <c r="AO30" t="s">
        <v>127</v>
      </c>
      <c r="AR30">
        <v>2</v>
      </c>
      <c r="AS30" t="s">
        <v>21</v>
      </c>
      <c r="AT30">
        <v>3</v>
      </c>
      <c r="AU30">
        <v>2</v>
      </c>
      <c r="AV30">
        <v>0</v>
      </c>
      <c r="AW30">
        <v>0</v>
      </c>
      <c r="AX30">
        <v>2</v>
      </c>
      <c r="AY30">
        <v>20</v>
      </c>
      <c r="AZ30">
        <v>1</v>
      </c>
      <c r="BA30" t="s">
        <v>9</v>
      </c>
      <c r="BB30" t="s">
        <v>433</v>
      </c>
      <c r="BD30" t="s">
        <v>20</v>
      </c>
      <c r="BE30">
        <v>30</v>
      </c>
      <c r="BF30" t="s">
        <v>21</v>
      </c>
      <c r="BH30" t="s">
        <v>5</v>
      </c>
      <c r="BI30">
        <v>0</v>
      </c>
      <c r="BJ30" t="s">
        <v>24</v>
      </c>
      <c r="BK30" t="s">
        <v>25</v>
      </c>
      <c r="BL30" t="s">
        <v>284</v>
      </c>
      <c r="BM30" t="s">
        <v>26</v>
      </c>
      <c r="BN30" t="s">
        <v>27</v>
      </c>
      <c r="BO30" t="s">
        <v>434</v>
      </c>
      <c r="BQ30" t="s">
        <v>26</v>
      </c>
      <c r="BS30" t="s">
        <v>26</v>
      </c>
      <c r="BT30">
        <v>1</v>
      </c>
      <c r="BU30" t="s">
        <v>28</v>
      </c>
      <c r="BV30" t="s">
        <v>9</v>
      </c>
      <c r="BW30" t="s">
        <v>29</v>
      </c>
      <c r="BX30" t="s">
        <v>176</v>
      </c>
      <c r="BY30" t="s">
        <v>176</v>
      </c>
      <c r="BZ30" t="s">
        <v>484</v>
      </c>
      <c r="CA30" t="s">
        <v>31</v>
      </c>
      <c r="CB30" t="s">
        <v>32</v>
      </c>
      <c r="CC30" t="s">
        <v>436</v>
      </c>
      <c r="CD30">
        <v>2008</v>
      </c>
      <c r="CE30">
        <v>20</v>
      </c>
      <c r="CG30" t="s">
        <v>591</v>
      </c>
      <c r="CH30" t="s">
        <v>587</v>
      </c>
      <c r="CI30">
        <v>1</v>
      </c>
    </row>
    <row r="31" spans="1:87" ht="44" customHeight="1" x14ac:dyDescent="0.2">
      <c r="B31" t="s">
        <v>1</v>
      </c>
      <c r="C31" t="s">
        <v>485</v>
      </c>
      <c r="D31" t="s">
        <v>486</v>
      </c>
      <c r="F31" t="s">
        <v>487</v>
      </c>
      <c r="G31" t="b">
        <v>1</v>
      </c>
      <c r="H31" t="s">
        <v>488</v>
      </c>
      <c r="J31" t="s">
        <v>277</v>
      </c>
      <c r="K31">
        <v>0</v>
      </c>
      <c r="L31">
        <v>0</v>
      </c>
      <c r="M31">
        <v>0</v>
      </c>
      <c r="N31">
        <v>90</v>
      </c>
      <c r="O31">
        <v>24</v>
      </c>
      <c r="P31">
        <v>0</v>
      </c>
      <c r="Q31" t="s">
        <v>487</v>
      </c>
      <c r="R31">
        <v>27</v>
      </c>
      <c r="T31" t="s">
        <v>341</v>
      </c>
      <c r="V31" t="s">
        <v>8</v>
      </c>
      <c r="Y31">
        <v>0</v>
      </c>
      <c r="Z31" t="s">
        <v>26</v>
      </c>
      <c r="AC31" t="s">
        <v>489</v>
      </c>
      <c r="AD31" t="s">
        <v>490</v>
      </c>
      <c r="AE31" t="s">
        <v>11</v>
      </c>
      <c r="AF31" t="s">
        <v>491</v>
      </c>
      <c r="AH31" t="s">
        <v>13</v>
      </c>
      <c r="AJ31" s="1" t="s">
        <v>492</v>
      </c>
      <c r="AK31" t="s">
        <v>493</v>
      </c>
      <c r="AM31" s="1" t="s">
        <v>494</v>
      </c>
      <c r="AN31" t="s">
        <v>16</v>
      </c>
      <c r="AO31" t="s">
        <v>127</v>
      </c>
      <c r="AR31">
        <v>2</v>
      </c>
      <c r="AS31" t="s">
        <v>18</v>
      </c>
      <c r="AT31">
        <v>3</v>
      </c>
      <c r="AU31">
        <v>2</v>
      </c>
      <c r="AV31">
        <v>0</v>
      </c>
      <c r="AW31">
        <v>2</v>
      </c>
      <c r="AX31">
        <v>0</v>
      </c>
      <c r="AY31">
        <v>15</v>
      </c>
      <c r="AZ31">
        <v>1</v>
      </c>
      <c r="BA31" t="s">
        <v>9</v>
      </c>
      <c r="BB31" t="s">
        <v>495</v>
      </c>
      <c r="BD31" t="s">
        <v>496</v>
      </c>
      <c r="BE31">
        <v>0</v>
      </c>
      <c r="BF31" t="s">
        <v>21</v>
      </c>
      <c r="BH31" t="s">
        <v>24</v>
      </c>
      <c r="BI31">
        <v>15</v>
      </c>
      <c r="BJ31" t="s">
        <v>23</v>
      </c>
      <c r="BK31" t="s">
        <v>25</v>
      </c>
      <c r="BL31" t="s">
        <v>338</v>
      </c>
      <c r="BM31" t="s">
        <v>26</v>
      </c>
      <c r="BN31" t="s">
        <v>27</v>
      </c>
      <c r="BQ31" t="s">
        <v>26</v>
      </c>
      <c r="BS31" t="s">
        <v>26</v>
      </c>
      <c r="BT31">
        <v>1</v>
      </c>
      <c r="BU31" t="s">
        <v>82</v>
      </c>
      <c r="BV31" t="s">
        <v>9</v>
      </c>
      <c r="BW31" t="s">
        <v>29</v>
      </c>
      <c r="BX31" t="s">
        <v>30</v>
      </c>
      <c r="BY31" t="s">
        <v>30</v>
      </c>
      <c r="CA31" t="s">
        <v>31</v>
      </c>
      <c r="CB31" t="s">
        <v>138</v>
      </c>
      <c r="CD31">
        <v>2010</v>
      </c>
      <c r="CE31">
        <v>15</v>
      </c>
      <c r="CG31" t="s">
        <v>594</v>
      </c>
      <c r="CH31" t="s">
        <v>595</v>
      </c>
      <c r="CI31">
        <v>2</v>
      </c>
    </row>
    <row r="32" spans="1:87" ht="48" customHeight="1" x14ac:dyDescent="0.2">
      <c r="A32" t="s">
        <v>4</v>
      </c>
      <c r="B32" t="s">
        <v>275</v>
      </c>
      <c r="C32" s="1" t="s">
        <v>497</v>
      </c>
      <c r="D32" t="s">
        <v>338</v>
      </c>
      <c r="F32" t="s">
        <v>498</v>
      </c>
      <c r="G32" t="b">
        <v>1</v>
      </c>
      <c r="J32" t="s">
        <v>183</v>
      </c>
      <c r="K32">
        <v>-5</v>
      </c>
      <c r="L32">
        <v>-5</v>
      </c>
      <c r="M32">
        <v>0</v>
      </c>
      <c r="N32">
        <v>0</v>
      </c>
      <c r="O32">
        <v>0</v>
      </c>
      <c r="P32">
        <v>0</v>
      </c>
      <c r="Q32" t="s">
        <v>498</v>
      </c>
      <c r="R32">
        <v>29</v>
      </c>
      <c r="T32" t="s">
        <v>159</v>
      </c>
      <c r="U32" t="s">
        <v>499</v>
      </c>
      <c r="V32" t="s">
        <v>119</v>
      </c>
      <c r="Y32">
        <v>0</v>
      </c>
      <c r="Z32" t="s">
        <v>9</v>
      </c>
      <c r="AB32" t="s">
        <v>500</v>
      </c>
      <c r="AC32" t="s">
        <v>501</v>
      </c>
      <c r="AE32" t="s">
        <v>121</v>
      </c>
      <c r="AF32" t="s">
        <v>12</v>
      </c>
      <c r="AH32" t="s">
        <v>13</v>
      </c>
      <c r="AI32" t="s">
        <v>502</v>
      </c>
      <c r="AJ32" t="s">
        <v>503</v>
      </c>
      <c r="AK32" s="1" t="s">
        <v>504</v>
      </c>
      <c r="AN32" t="s">
        <v>16</v>
      </c>
      <c r="AO32" t="s">
        <v>127</v>
      </c>
      <c r="AP32" t="s">
        <v>505</v>
      </c>
      <c r="AR32">
        <v>2</v>
      </c>
      <c r="AS32" t="s">
        <v>18</v>
      </c>
      <c r="AT32">
        <v>7</v>
      </c>
      <c r="AU32">
        <v>3</v>
      </c>
      <c r="AV32">
        <v>0</v>
      </c>
      <c r="AW32">
        <v>0</v>
      </c>
      <c r="AX32">
        <v>2</v>
      </c>
      <c r="AY32">
        <v>0</v>
      </c>
      <c r="AZ32">
        <v>1</v>
      </c>
      <c r="BA32" t="s">
        <v>9</v>
      </c>
      <c r="BB32" t="s">
        <v>506</v>
      </c>
      <c r="BC32">
        <v>1</v>
      </c>
      <c r="BD32" t="s">
        <v>496</v>
      </c>
      <c r="BE32">
        <v>200</v>
      </c>
      <c r="BF32" t="s">
        <v>21</v>
      </c>
      <c r="BH32" t="s">
        <v>32</v>
      </c>
      <c r="BI32">
        <v>0</v>
      </c>
      <c r="BJ32" t="s">
        <v>24</v>
      </c>
      <c r="BK32" t="s">
        <v>25</v>
      </c>
      <c r="BL32" t="s">
        <v>338</v>
      </c>
      <c r="BM32" t="s">
        <v>9</v>
      </c>
      <c r="BN32" t="s">
        <v>27</v>
      </c>
      <c r="BO32" t="s">
        <v>309</v>
      </c>
      <c r="BP32" t="s">
        <v>310</v>
      </c>
      <c r="BQ32" t="s">
        <v>26</v>
      </c>
      <c r="BS32" t="s">
        <v>5</v>
      </c>
      <c r="BT32">
        <v>1</v>
      </c>
      <c r="BU32" t="s">
        <v>98</v>
      </c>
      <c r="BV32" t="s">
        <v>5</v>
      </c>
      <c r="BW32" t="s">
        <v>29</v>
      </c>
      <c r="BX32" t="s">
        <v>137</v>
      </c>
      <c r="BY32" t="s">
        <v>137</v>
      </c>
      <c r="CA32" t="s">
        <v>31</v>
      </c>
      <c r="CB32" t="s">
        <v>32</v>
      </c>
      <c r="CC32" t="s">
        <v>507</v>
      </c>
      <c r="CD32">
        <v>2010</v>
      </c>
      <c r="CE32">
        <v>0</v>
      </c>
      <c r="CG32" t="s">
        <v>591</v>
      </c>
      <c r="CH32" t="s">
        <v>587</v>
      </c>
      <c r="CI32">
        <v>1</v>
      </c>
    </row>
    <row r="33" spans="1:87" ht="46" customHeight="1" x14ac:dyDescent="0.2">
      <c r="B33" t="s">
        <v>449</v>
      </c>
      <c r="C33" t="s">
        <v>399</v>
      </c>
      <c r="D33" t="s">
        <v>508</v>
      </c>
      <c r="E33" t="s">
        <v>509</v>
      </c>
      <c r="F33" t="s">
        <v>510</v>
      </c>
      <c r="G33" t="b">
        <v>1</v>
      </c>
      <c r="H33" t="s">
        <v>511</v>
      </c>
      <c r="I33" t="s">
        <v>512</v>
      </c>
      <c r="J33" t="s">
        <v>118</v>
      </c>
      <c r="K33">
        <v>25</v>
      </c>
      <c r="L33">
        <v>17</v>
      </c>
      <c r="M33">
        <v>8</v>
      </c>
      <c r="N33">
        <v>0</v>
      </c>
      <c r="O33">
        <v>0</v>
      </c>
      <c r="P33">
        <v>0</v>
      </c>
      <c r="Q33" t="s">
        <v>510</v>
      </c>
      <c r="R33">
        <v>1</v>
      </c>
      <c r="S33" t="s">
        <v>513</v>
      </c>
      <c r="T33" t="s">
        <v>159</v>
      </c>
      <c r="U33" t="s">
        <v>514</v>
      </c>
      <c r="V33" t="s">
        <v>160</v>
      </c>
      <c r="Y33">
        <v>1</v>
      </c>
      <c r="Z33" t="s">
        <v>26</v>
      </c>
      <c r="AA33" t="s">
        <v>515</v>
      </c>
      <c r="AC33" t="s">
        <v>516</v>
      </c>
      <c r="AE33" t="s">
        <v>163</v>
      </c>
      <c r="AF33" t="s">
        <v>471</v>
      </c>
      <c r="AH33" t="s">
        <v>13</v>
      </c>
      <c r="AI33" t="s">
        <v>517</v>
      </c>
      <c r="AJ33" t="s">
        <v>518</v>
      </c>
      <c r="AK33" s="1" t="s">
        <v>519</v>
      </c>
      <c r="AL33" t="s">
        <v>520</v>
      </c>
      <c r="AM33" s="3">
        <v>4.1673611111111111</v>
      </c>
      <c r="AN33" t="s">
        <v>201</v>
      </c>
      <c r="AO33" t="s">
        <v>127</v>
      </c>
      <c r="AP33" t="s">
        <v>521</v>
      </c>
      <c r="AQ33" t="s">
        <v>522</v>
      </c>
      <c r="AR33">
        <v>3</v>
      </c>
      <c r="AS33" t="s">
        <v>18</v>
      </c>
      <c r="AT33">
        <v>6</v>
      </c>
      <c r="AU33">
        <v>3</v>
      </c>
      <c r="AV33">
        <v>0</v>
      </c>
      <c r="AW33">
        <v>0</v>
      </c>
      <c r="AX33">
        <v>3</v>
      </c>
      <c r="AY33">
        <v>1793</v>
      </c>
      <c r="AZ33">
        <v>1</v>
      </c>
      <c r="BA33" t="s">
        <v>26</v>
      </c>
      <c r="BB33" t="s">
        <v>523</v>
      </c>
      <c r="BC33">
        <v>1</v>
      </c>
      <c r="BD33" t="s">
        <v>20</v>
      </c>
      <c r="BE33">
        <v>10</v>
      </c>
      <c r="BF33" t="s">
        <v>21</v>
      </c>
      <c r="BG33" t="s">
        <v>223</v>
      </c>
      <c r="BH33" t="s">
        <v>26</v>
      </c>
      <c r="BI33">
        <v>0</v>
      </c>
      <c r="BJ33" t="s">
        <v>24</v>
      </c>
      <c r="BK33" t="s">
        <v>25</v>
      </c>
      <c r="BL33" t="s">
        <v>224</v>
      </c>
      <c r="BM33" t="s">
        <v>5</v>
      </c>
      <c r="BN33" t="s">
        <v>27</v>
      </c>
      <c r="BO33" t="s">
        <v>524</v>
      </c>
      <c r="BQ33" t="s">
        <v>26</v>
      </c>
      <c r="BS33" t="s">
        <v>26</v>
      </c>
      <c r="BT33">
        <v>1</v>
      </c>
      <c r="BU33" t="s">
        <v>93</v>
      </c>
      <c r="BV33" t="s">
        <v>5</v>
      </c>
      <c r="BW33" t="s">
        <v>29</v>
      </c>
      <c r="BX33" t="s">
        <v>137</v>
      </c>
      <c r="BY33" t="s">
        <v>137</v>
      </c>
      <c r="BZ33" t="s">
        <v>513</v>
      </c>
      <c r="CA33" t="s">
        <v>241</v>
      </c>
      <c r="CB33" t="s">
        <v>26</v>
      </c>
      <c r="CC33" t="s">
        <v>525</v>
      </c>
      <c r="CD33">
        <v>1994</v>
      </c>
      <c r="CE33">
        <v>1793</v>
      </c>
      <c r="CG33" t="s">
        <v>591</v>
      </c>
      <c r="CH33" t="s">
        <v>592</v>
      </c>
      <c r="CI33">
        <v>1</v>
      </c>
    </row>
    <row r="34" spans="1:87" ht="56" customHeight="1" x14ac:dyDescent="0.2">
      <c r="A34" t="s">
        <v>228</v>
      </c>
      <c r="B34" t="s">
        <v>113</v>
      </c>
      <c r="C34" t="s">
        <v>526</v>
      </c>
      <c r="D34" t="s">
        <v>527</v>
      </c>
      <c r="F34" t="s">
        <v>528</v>
      </c>
      <c r="G34" t="b">
        <v>1</v>
      </c>
      <c r="H34" t="s">
        <v>265</v>
      </c>
      <c r="J34" t="s">
        <v>118</v>
      </c>
      <c r="K34">
        <v>16</v>
      </c>
      <c r="L34">
        <v>16</v>
      </c>
      <c r="M34">
        <v>11</v>
      </c>
      <c r="N34">
        <v>240</v>
      </c>
      <c r="O34">
        <v>180</v>
      </c>
      <c r="P34">
        <v>170</v>
      </c>
      <c r="Q34" t="s">
        <v>528</v>
      </c>
      <c r="R34">
        <v>9</v>
      </c>
      <c r="T34" t="s">
        <v>144</v>
      </c>
      <c r="U34" t="s">
        <v>18</v>
      </c>
      <c r="V34" t="s">
        <v>8</v>
      </c>
      <c r="Y34">
        <v>0</v>
      </c>
      <c r="Z34" t="s">
        <v>9</v>
      </c>
      <c r="AC34" t="s">
        <v>529</v>
      </c>
      <c r="AE34" t="s">
        <v>11</v>
      </c>
      <c r="AF34" t="s">
        <v>122</v>
      </c>
      <c r="AH34" t="s">
        <v>13</v>
      </c>
      <c r="AJ34" s="1" t="s">
        <v>530</v>
      </c>
      <c r="AK34" t="s">
        <v>531</v>
      </c>
      <c r="AL34" t="s">
        <v>125</v>
      </c>
      <c r="AN34" t="s">
        <v>126</v>
      </c>
      <c r="AO34" t="s">
        <v>127</v>
      </c>
      <c r="AP34" s="1" t="s">
        <v>532</v>
      </c>
      <c r="AQ34" t="s">
        <v>129</v>
      </c>
      <c r="AR34">
        <v>7</v>
      </c>
      <c r="AS34" t="s">
        <v>18</v>
      </c>
      <c r="AT34">
        <v>12</v>
      </c>
      <c r="AU34">
        <v>7</v>
      </c>
      <c r="AV34">
        <v>1</v>
      </c>
      <c r="AW34">
        <v>3</v>
      </c>
      <c r="AX34">
        <v>3</v>
      </c>
      <c r="AY34" t="s">
        <v>24</v>
      </c>
      <c r="AZ34">
        <v>1</v>
      </c>
      <c r="BA34" t="s">
        <v>5</v>
      </c>
      <c r="BB34" t="s">
        <v>529</v>
      </c>
      <c r="BD34" t="s">
        <v>20</v>
      </c>
      <c r="BE34">
        <v>12</v>
      </c>
      <c r="BF34" t="s">
        <v>21</v>
      </c>
      <c r="BG34" s="1" t="s">
        <v>533</v>
      </c>
      <c r="BH34" t="s">
        <v>26</v>
      </c>
      <c r="BI34">
        <v>-10</v>
      </c>
      <c r="BJ34" t="s">
        <v>131</v>
      </c>
      <c r="BK34" t="s">
        <v>25</v>
      </c>
      <c r="BL34" t="s">
        <v>151</v>
      </c>
      <c r="BM34" t="s">
        <v>5</v>
      </c>
      <c r="BN34" t="s">
        <v>133</v>
      </c>
      <c r="BO34" t="s">
        <v>272</v>
      </c>
      <c r="BP34" t="s">
        <v>135</v>
      </c>
      <c r="BQ34" t="s">
        <v>9</v>
      </c>
      <c r="BS34" t="s">
        <v>5</v>
      </c>
      <c r="BT34">
        <v>1</v>
      </c>
      <c r="BU34" t="s">
        <v>93</v>
      </c>
      <c r="BV34" t="s">
        <v>5</v>
      </c>
      <c r="BW34" t="s">
        <v>136</v>
      </c>
      <c r="BX34" t="s">
        <v>176</v>
      </c>
      <c r="BY34" t="s">
        <v>176</v>
      </c>
      <c r="CA34" t="s">
        <v>31</v>
      </c>
      <c r="CB34" t="s">
        <v>138</v>
      </c>
      <c r="CC34" s="1" t="s">
        <v>534</v>
      </c>
      <c r="CD34">
        <v>2008</v>
      </c>
      <c r="CE34">
        <v>40</v>
      </c>
      <c r="CG34" t="s">
        <v>588</v>
      </c>
      <c r="CH34" t="s">
        <v>589</v>
      </c>
      <c r="CI34">
        <v>4</v>
      </c>
    </row>
    <row r="35" spans="1:87" x14ac:dyDescent="0.2">
      <c r="B35" t="s">
        <v>207</v>
      </c>
      <c r="F35" t="s">
        <v>208</v>
      </c>
      <c r="N35">
        <v>360</v>
      </c>
      <c r="Q35" t="s">
        <v>535</v>
      </c>
      <c r="R35">
        <v>39</v>
      </c>
      <c r="T35" t="s">
        <v>341</v>
      </c>
      <c r="Y35">
        <v>0</v>
      </c>
      <c r="Z35" t="s">
        <v>5</v>
      </c>
      <c r="AC35" t="s">
        <v>535</v>
      </c>
      <c r="AF35" t="s">
        <v>12</v>
      </c>
      <c r="AH35" t="s">
        <v>13</v>
      </c>
      <c r="AN35" t="s">
        <v>16</v>
      </c>
      <c r="AO35" t="s">
        <v>17</v>
      </c>
      <c r="AR35">
        <v>1</v>
      </c>
      <c r="AS35" t="s">
        <v>18</v>
      </c>
      <c r="AT35">
        <v>2</v>
      </c>
      <c r="AU35">
        <v>1</v>
      </c>
      <c r="AV35">
        <v>0</v>
      </c>
      <c r="AW35">
        <v>1</v>
      </c>
      <c r="AX35">
        <v>0</v>
      </c>
      <c r="AY35">
        <v>8</v>
      </c>
      <c r="AZ35">
        <v>1</v>
      </c>
      <c r="BA35" t="s">
        <v>9</v>
      </c>
      <c r="BB35" t="s">
        <v>536</v>
      </c>
      <c r="BD35" t="s">
        <v>20</v>
      </c>
      <c r="BI35">
        <v>0.92</v>
      </c>
      <c r="BK35" t="s">
        <v>25</v>
      </c>
      <c r="BL35" t="s">
        <v>191</v>
      </c>
      <c r="BM35" t="s">
        <v>5</v>
      </c>
      <c r="BN35" t="s">
        <v>27</v>
      </c>
      <c r="BQ35" t="s">
        <v>5</v>
      </c>
      <c r="BS35" t="s">
        <v>26</v>
      </c>
      <c r="BT35">
        <v>1</v>
      </c>
      <c r="BU35" t="s">
        <v>28</v>
      </c>
      <c r="BV35" t="s">
        <v>5</v>
      </c>
      <c r="BW35" t="s">
        <v>29</v>
      </c>
      <c r="CA35" t="s">
        <v>31</v>
      </c>
      <c r="CD35">
        <v>2010</v>
      </c>
      <c r="CE35">
        <v>8</v>
      </c>
      <c r="CG35" t="s">
        <v>588</v>
      </c>
      <c r="CH35" t="s">
        <v>595</v>
      </c>
      <c r="CI35">
        <v>2</v>
      </c>
    </row>
    <row r="36" spans="1:87" x14ac:dyDescent="0.2">
      <c r="B36" t="s">
        <v>207</v>
      </c>
      <c r="F36" t="s">
        <v>208</v>
      </c>
      <c r="I36">
        <v>0</v>
      </c>
      <c r="K36">
        <v>0</v>
      </c>
      <c r="L36">
        <v>0</v>
      </c>
      <c r="M36">
        <v>0</v>
      </c>
      <c r="N36">
        <v>360</v>
      </c>
      <c r="O36">
        <v>0</v>
      </c>
      <c r="P36">
        <v>0</v>
      </c>
      <c r="Q36" t="s">
        <v>537</v>
      </c>
      <c r="R36">
        <v>42</v>
      </c>
      <c r="T36" t="s">
        <v>341</v>
      </c>
      <c r="Y36">
        <v>0</v>
      </c>
      <c r="Z36" t="s">
        <v>5</v>
      </c>
      <c r="AA36">
        <v>0</v>
      </c>
      <c r="AC36" t="s">
        <v>538</v>
      </c>
      <c r="AF36" t="s">
        <v>12</v>
      </c>
      <c r="AH36" t="s">
        <v>13</v>
      </c>
      <c r="AM36">
        <v>0</v>
      </c>
      <c r="AN36" t="s">
        <v>16</v>
      </c>
      <c r="AO36" t="s">
        <v>17</v>
      </c>
      <c r="AP36">
        <v>0</v>
      </c>
      <c r="AR36">
        <v>1</v>
      </c>
      <c r="AS36" t="s">
        <v>18</v>
      </c>
      <c r="AT36">
        <v>2</v>
      </c>
      <c r="AU36">
        <v>1</v>
      </c>
      <c r="AV36">
        <v>0</v>
      </c>
      <c r="AW36">
        <v>1</v>
      </c>
      <c r="AX36">
        <v>0</v>
      </c>
      <c r="AY36">
        <v>16</v>
      </c>
      <c r="AZ36">
        <v>1</v>
      </c>
      <c r="BA36" t="s">
        <v>9</v>
      </c>
      <c r="BB36" t="s">
        <v>539</v>
      </c>
      <c r="BD36" t="s">
        <v>20</v>
      </c>
      <c r="BE36">
        <v>0</v>
      </c>
      <c r="BI36">
        <v>-1</v>
      </c>
      <c r="BK36" t="s">
        <v>25</v>
      </c>
      <c r="BL36" t="s">
        <v>540</v>
      </c>
      <c r="BM36" t="s">
        <v>5</v>
      </c>
      <c r="BN36" t="s">
        <v>27</v>
      </c>
      <c r="BQ36" t="s">
        <v>5</v>
      </c>
      <c r="BS36" t="s">
        <v>26</v>
      </c>
      <c r="BT36">
        <v>1</v>
      </c>
      <c r="BU36" t="s">
        <v>28</v>
      </c>
      <c r="BV36" t="s">
        <v>5</v>
      </c>
      <c r="BW36" t="s">
        <v>29</v>
      </c>
      <c r="CA36" t="s">
        <v>31</v>
      </c>
      <c r="CD36">
        <v>2003</v>
      </c>
      <c r="CE36">
        <v>16</v>
      </c>
      <c r="CG36" t="s">
        <v>588</v>
      </c>
      <c r="CH36" t="s">
        <v>595</v>
      </c>
      <c r="CI36">
        <v>2</v>
      </c>
    </row>
    <row r="37" spans="1:87" x14ac:dyDescent="0.2">
      <c r="B37" t="s">
        <v>207</v>
      </c>
      <c r="F37" t="s">
        <v>208</v>
      </c>
      <c r="I37">
        <v>3</v>
      </c>
      <c r="K37">
        <v>131</v>
      </c>
      <c r="L37">
        <v>131</v>
      </c>
      <c r="M37">
        <v>0</v>
      </c>
      <c r="N37">
        <v>0</v>
      </c>
      <c r="O37">
        <v>0</v>
      </c>
      <c r="P37">
        <v>0</v>
      </c>
      <c r="Q37" t="s">
        <v>541</v>
      </c>
      <c r="R37">
        <v>45</v>
      </c>
      <c r="T37" t="s">
        <v>159</v>
      </c>
      <c r="Y37">
        <v>0</v>
      </c>
      <c r="Z37" t="s">
        <v>5</v>
      </c>
      <c r="AC37" t="s">
        <v>541</v>
      </c>
      <c r="AF37" t="s">
        <v>12</v>
      </c>
      <c r="AH37" t="s">
        <v>13</v>
      </c>
      <c r="AN37" t="s">
        <v>16</v>
      </c>
      <c r="AO37" t="s">
        <v>17</v>
      </c>
      <c r="AR37">
        <v>2</v>
      </c>
      <c r="AS37" t="s">
        <v>18</v>
      </c>
      <c r="AT37">
        <v>2</v>
      </c>
      <c r="AU37">
        <v>0</v>
      </c>
      <c r="AV37">
        <v>0</v>
      </c>
      <c r="AW37">
        <v>0</v>
      </c>
      <c r="AX37">
        <v>2</v>
      </c>
      <c r="AY37">
        <v>24</v>
      </c>
      <c r="AZ37">
        <v>1</v>
      </c>
      <c r="BA37" t="s">
        <v>9</v>
      </c>
      <c r="BB37" t="s">
        <v>542</v>
      </c>
      <c r="BD37" t="s">
        <v>20</v>
      </c>
      <c r="BE37">
        <v>10</v>
      </c>
      <c r="BK37" t="s">
        <v>25</v>
      </c>
      <c r="BL37" t="s">
        <v>543</v>
      </c>
      <c r="BM37" t="s">
        <v>5</v>
      </c>
      <c r="BN37" t="s">
        <v>27</v>
      </c>
      <c r="BQ37" t="s">
        <v>5</v>
      </c>
      <c r="BS37" t="s">
        <v>26</v>
      </c>
      <c r="BT37">
        <v>1</v>
      </c>
      <c r="BU37" t="s">
        <v>28</v>
      </c>
      <c r="BV37" t="s">
        <v>5</v>
      </c>
      <c r="BW37" t="s">
        <v>29</v>
      </c>
      <c r="CA37" t="s">
        <v>31</v>
      </c>
      <c r="CD37">
        <v>2003</v>
      </c>
      <c r="CE37">
        <v>24</v>
      </c>
      <c r="CG37" t="s">
        <v>591</v>
      </c>
      <c r="CH37" t="s">
        <v>589</v>
      </c>
      <c r="CI37">
        <v>1</v>
      </c>
    </row>
    <row r="38" spans="1:87" x14ac:dyDescent="0.2">
      <c r="B38" t="s">
        <v>544</v>
      </c>
      <c r="F38" t="s">
        <v>208</v>
      </c>
      <c r="K38">
        <v>-1</v>
      </c>
      <c r="N38">
        <v>360</v>
      </c>
      <c r="O38">
        <v>210</v>
      </c>
      <c r="Q38" t="s">
        <v>545</v>
      </c>
      <c r="R38">
        <v>37</v>
      </c>
      <c r="T38" t="s">
        <v>6</v>
      </c>
      <c r="Y38">
        <v>0</v>
      </c>
      <c r="Z38" t="s">
        <v>5</v>
      </c>
      <c r="AC38" t="s">
        <v>545</v>
      </c>
      <c r="AF38" t="s">
        <v>12</v>
      </c>
      <c r="AH38" t="s">
        <v>13</v>
      </c>
      <c r="AN38" t="s">
        <v>392</v>
      </c>
      <c r="AO38" t="s">
        <v>17</v>
      </c>
      <c r="AR38">
        <v>3</v>
      </c>
      <c r="AS38" t="s">
        <v>21</v>
      </c>
      <c r="AT38">
        <v>0</v>
      </c>
      <c r="AU38">
        <v>4</v>
      </c>
      <c r="AV38">
        <v>0</v>
      </c>
      <c r="AW38">
        <v>2</v>
      </c>
      <c r="AX38">
        <v>1</v>
      </c>
      <c r="AY38">
        <v>1</v>
      </c>
      <c r="AZ38">
        <v>1</v>
      </c>
      <c r="BA38" t="s">
        <v>9</v>
      </c>
      <c r="BB38" t="s">
        <v>546</v>
      </c>
      <c r="BD38" t="s">
        <v>20</v>
      </c>
      <c r="BE38">
        <v>35</v>
      </c>
      <c r="BI38">
        <v>0</v>
      </c>
      <c r="BK38" t="s">
        <v>25</v>
      </c>
      <c r="BL38" t="s">
        <v>547</v>
      </c>
      <c r="BM38" t="s">
        <v>5</v>
      </c>
      <c r="BN38" t="s">
        <v>27</v>
      </c>
      <c r="BQ38" t="s">
        <v>5</v>
      </c>
      <c r="BS38" t="s">
        <v>26</v>
      </c>
      <c r="BT38">
        <v>1</v>
      </c>
      <c r="BU38" t="s">
        <v>28</v>
      </c>
      <c r="BV38" t="s">
        <v>5</v>
      </c>
      <c r="BW38" t="s">
        <v>548</v>
      </c>
      <c r="CA38" t="s">
        <v>31</v>
      </c>
      <c r="CD38">
        <v>2010</v>
      </c>
      <c r="CE38">
        <v>1</v>
      </c>
      <c r="CG38" t="s">
        <v>588</v>
      </c>
      <c r="CH38" t="s">
        <v>131</v>
      </c>
      <c r="CI38">
        <v>3</v>
      </c>
    </row>
    <row r="39" spans="1:87" x14ac:dyDescent="0.2">
      <c r="B39" t="s">
        <v>207</v>
      </c>
      <c r="F39" t="s">
        <v>208</v>
      </c>
      <c r="I39">
        <v>-1</v>
      </c>
      <c r="K39">
        <v>-1</v>
      </c>
      <c r="N39">
        <v>360</v>
      </c>
      <c r="O39">
        <v>180</v>
      </c>
      <c r="P39">
        <v>180</v>
      </c>
      <c r="Q39" t="s">
        <v>549</v>
      </c>
      <c r="R39">
        <v>46</v>
      </c>
      <c r="T39" t="s">
        <v>6</v>
      </c>
      <c r="Y39">
        <v>0</v>
      </c>
      <c r="Z39" t="s">
        <v>5</v>
      </c>
      <c r="AC39" t="s">
        <v>549</v>
      </c>
      <c r="AF39" t="s">
        <v>12</v>
      </c>
      <c r="AH39" t="s">
        <v>13</v>
      </c>
      <c r="AN39" t="s">
        <v>424</v>
      </c>
      <c r="AO39" t="s">
        <v>17</v>
      </c>
      <c r="AR39">
        <v>4</v>
      </c>
      <c r="AS39" t="s">
        <v>21</v>
      </c>
      <c r="AT39">
        <v>0</v>
      </c>
      <c r="AU39">
        <v>1</v>
      </c>
      <c r="AV39">
        <v>0</v>
      </c>
      <c r="AW39">
        <v>3</v>
      </c>
      <c r="AX39">
        <v>1</v>
      </c>
      <c r="AY39">
        <v>40</v>
      </c>
      <c r="AZ39">
        <v>1</v>
      </c>
      <c r="BA39" t="s">
        <v>9</v>
      </c>
      <c r="BB39" t="s">
        <v>550</v>
      </c>
      <c r="BD39" t="s">
        <v>20</v>
      </c>
      <c r="BE39">
        <v>-1</v>
      </c>
      <c r="BK39" t="s">
        <v>25</v>
      </c>
      <c r="BL39" t="s">
        <v>204</v>
      </c>
      <c r="BM39" t="s">
        <v>5</v>
      </c>
      <c r="BN39" t="s">
        <v>27</v>
      </c>
      <c r="BQ39" t="s">
        <v>5</v>
      </c>
      <c r="BS39" t="s">
        <v>26</v>
      </c>
      <c r="BT39">
        <v>1</v>
      </c>
      <c r="BU39" t="s">
        <v>28</v>
      </c>
      <c r="BV39" t="s">
        <v>5</v>
      </c>
      <c r="BW39" t="s">
        <v>29</v>
      </c>
      <c r="CA39" t="s">
        <v>31</v>
      </c>
      <c r="CD39">
        <v>2003</v>
      </c>
      <c r="CE39">
        <v>40</v>
      </c>
      <c r="CG39" t="s">
        <v>588</v>
      </c>
      <c r="CH39" t="s">
        <v>595</v>
      </c>
      <c r="CI39">
        <v>3</v>
      </c>
    </row>
    <row r="40" spans="1:87" x14ac:dyDescent="0.2">
      <c r="B40" t="s">
        <v>551</v>
      </c>
      <c r="F40" t="s">
        <v>208</v>
      </c>
      <c r="Q40" t="s">
        <v>552</v>
      </c>
      <c r="R40">
        <v>44</v>
      </c>
      <c r="T40" t="s">
        <v>159</v>
      </c>
      <c r="Y40">
        <v>0</v>
      </c>
      <c r="Z40" t="s">
        <v>9</v>
      </c>
      <c r="AA40">
        <v>15</v>
      </c>
      <c r="AC40" t="s">
        <v>552</v>
      </c>
      <c r="AF40" t="s">
        <v>392</v>
      </c>
      <c r="AH40" t="s">
        <v>13</v>
      </c>
      <c r="AM40" t="s">
        <v>553</v>
      </c>
      <c r="AN40" t="s">
        <v>424</v>
      </c>
      <c r="AO40" t="s">
        <v>17</v>
      </c>
      <c r="AR40">
        <v>1</v>
      </c>
      <c r="AV40">
        <v>0</v>
      </c>
      <c r="AW40">
        <v>0</v>
      </c>
      <c r="AX40">
        <v>1</v>
      </c>
      <c r="AY40">
        <v>26</v>
      </c>
      <c r="AZ40">
        <v>1</v>
      </c>
      <c r="BA40" t="s">
        <v>9</v>
      </c>
      <c r="BB40" t="s">
        <v>554</v>
      </c>
      <c r="BD40" t="s">
        <v>20</v>
      </c>
      <c r="BE40">
        <v>120</v>
      </c>
      <c r="BK40" t="s">
        <v>25</v>
      </c>
      <c r="BL40" t="s">
        <v>3</v>
      </c>
      <c r="BM40" t="s">
        <v>9</v>
      </c>
      <c r="BN40" t="s">
        <v>27</v>
      </c>
      <c r="BQ40" t="s">
        <v>9</v>
      </c>
      <c r="BS40" t="s">
        <v>9</v>
      </c>
      <c r="BT40">
        <v>1</v>
      </c>
      <c r="BU40" t="s">
        <v>28</v>
      </c>
      <c r="BV40" t="s">
        <v>9</v>
      </c>
      <c r="BW40" t="s">
        <v>29</v>
      </c>
      <c r="CA40" t="s">
        <v>31</v>
      </c>
      <c r="CD40">
        <v>2003</v>
      </c>
      <c r="CE40">
        <v>26</v>
      </c>
      <c r="CG40" t="s">
        <v>591</v>
      </c>
      <c r="CH40" t="s">
        <v>131</v>
      </c>
      <c r="CI40">
        <v>1</v>
      </c>
    </row>
    <row r="41" spans="1:87" x14ac:dyDescent="0.2">
      <c r="A41" t="s">
        <v>555</v>
      </c>
      <c r="B41" t="s">
        <v>207</v>
      </c>
      <c r="F41" t="s">
        <v>208</v>
      </c>
      <c r="K41">
        <v>-1</v>
      </c>
      <c r="L41">
        <v>-1</v>
      </c>
      <c r="M41">
        <v>-1</v>
      </c>
      <c r="N41">
        <v>360</v>
      </c>
      <c r="O41">
        <v>360</v>
      </c>
      <c r="P41">
        <v>360</v>
      </c>
      <c r="Q41" t="s">
        <v>556</v>
      </c>
      <c r="R41">
        <v>48</v>
      </c>
      <c r="T41" t="s">
        <v>6</v>
      </c>
      <c r="Y41">
        <v>0</v>
      </c>
      <c r="Z41" t="s">
        <v>9</v>
      </c>
      <c r="AC41" t="s">
        <v>556</v>
      </c>
      <c r="AF41" t="s">
        <v>345</v>
      </c>
      <c r="AH41" t="s">
        <v>13</v>
      </c>
      <c r="AN41" t="s">
        <v>392</v>
      </c>
      <c r="AO41" t="s">
        <v>17</v>
      </c>
      <c r="AR41">
        <v>6</v>
      </c>
      <c r="AS41" t="s">
        <v>18</v>
      </c>
      <c r="AT41">
        <v>0</v>
      </c>
      <c r="AU41">
        <v>1</v>
      </c>
      <c r="AV41">
        <v>0</v>
      </c>
      <c r="AW41">
        <v>3</v>
      </c>
      <c r="AX41">
        <v>3</v>
      </c>
      <c r="AY41">
        <v>65</v>
      </c>
      <c r="AZ41">
        <v>1</v>
      </c>
      <c r="BA41" t="s">
        <v>9</v>
      </c>
      <c r="BB41" t="s">
        <v>557</v>
      </c>
      <c r="BD41" t="s">
        <v>20</v>
      </c>
      <c r="BE41">
        <v>7</v>
      </c>
      <c r="BK41" t="s">
        <v>25</v>
      </c>
      <c r="BL41" t="s">
        <v>224</v>
      </c>
      <c r="BM41" t="s">
        <v>9</v>
      </c>
      <c r="BN41" t="s">
        <v>27</v>
      </c>
      <c r="BQ41" t="s">
        <v>9</v>
      </c>
      <c r="BS41" t="s">
        <v>26</v>
      </c>
      <c r="BT41">
        <v>1</v>
      </c>
      <c r="BU41" t="s">
        <v>28</v>
      </c>
      <c r="BV41" t="s">
        <v>9</v>
      </c>
      <c r="BW41" t="s">
        <v>29</v>
      </c>
      <c r="CA41" t="s">
        <v>31</v>
      </c>
      <c r="CD41">
        <v>2008</v>
      </c>
      <c r="CE41">
        <v>65</v>
      </c>
      <c r="CG41" t="s">
        <v>588</v>
      </c>
      <c r="CH41" t="s">
        <v>131</v>
      </c>
      <c r="CI41">
        <v>3</v>
      </c>
    </row>
    <row r="42" spans="1:87" x14ac:dyDescent="0.2">
      <c r="B42" t="s">
        <v>337</v>
      </c>
      <c r="F42" t="s">
        <v>208</v>
      </c>
      <c r="I42">
        <v>40</v>
      </c>
      <c r="K42">
        <v>195</v>
      </c>
      <c r="L42">
        <v>195</v>
      </c>
      <c r="M42">
        <v>16011</v>
      </c>
      <c r="N42">
        <v>180</v>
      </c>
      <c r="O42">
        <v>70</v>
      </c>
      <c r="P42">
        <v>20</v>
      </c>
      <c r="Q42" t="s">
        <v>558</v>
      </c>
      <c r="R42">
        <v>41</v>
      </c>
      <c r="T42" t="s">
        <v>144</v>
      </c>
      <c r="Y42">
        <v>0</v>
      </c>
      <c r="Z42" t="s">
        <v>9</v>
      </c>
      <c r="AC42" t="s">
        <v>558</v>
      </c>
      <c r="AF42" t="s">
        <v>12</v>
      </c>
      <c r="AH42" t="s">
        <v>13</v>
      </c>
      <c r="AN42" t="s">
        <v>201</v>
      </c>
      <c r="AO42" t="s">
        <v>17</v>
      </c>
      <c r="AR42">
        <v>8</v>
      </c>
      <c r="AS42" t="s">
        <v>131</v>
      </c>
      <c r="AT42">
        <v>-1</v>
      </c>
      <c r="AU42">
        <v>8</v>
      </c>
      <c r="AV42">
        <v>2</v>
      </c>
      <c r="AW42">
        <v>3</v>
      </c>
      <c r="AX42">
        <v>3</v>
      </c>
      <c r="AY42">
        <v>8</v>
      </c>
      <c r="AZ42">
        <v>1</v>
      </c>
      <c r="BA42" t="s">
        <v>9</v>
      </c>
      <c r="BB42" t="s">
        <v>559</v>
      </c>
      <c r="BD42" t="s">
        <v>20</v>
      </c>
      <c r="BK42" t="s">
        <v>25</v>
      </c>
      <c r="BL42" t="s">
        <v>191</v>
      </c>
      <c r="BM42" t="s">
        <v>26</v>
      </c>
      <c r="BN42" t="s">
        <v>27</v>
      </c>
      <c r="BQ42" t="s">
        <v>26</v>
      </c>
      <c r="BS42" t="s">
        <v>26</v>
      </c>
      <c r="BT42">
        <v>1</v>
      </c>
      <c r="BU42" t="s">
        <v>28</v>
      </c>
      <c r="BV42" t="s">
        <v>9</v>
      </c>
      <c r="BW42" t="s">
        <v>29</v>
      </c>
      <c r="CA42" t="s">
        <v>31</v>
      </c>
      <c r="CD42">
        <v>2006</v>
      </c>
      <c r="CE42">
        <v>8</v>
      </c>
      <c r="CI42">
        <v>4</v>
      </c>
    </row>
    <row r="43" spans="1:87" x14ac:dyDescent="0.2">
      <c r="B43" t="s">
        <v>207</v>
      </c>
      <c r="F43" t="s">
        <v>208</v>
      </c>
      <c r="K43">
        <v>200</v>
      </c>
      <c r="N43">
        <v>360</v>
      </c>
      <c r="Q43" t="s">
        <v>560</v>
      </c>
      <c r="R43">
        <v>36</v>
      </c>
      <c r="T43" t="s">
        <v>6</v>
      </c>
      <c r="Y43">
        <v>0</v>
      </c>
      <c r="Z43" t="s">
        <v>26</v>
      </c>
      <c r="AC43" t="s">
        <v>560</v>
      </c>
      <c r="AF43" t="s">
        <v>12</v>
      </c>
      <c r="AH43" t="s">
        <v>13</v>
      </c>
      <c r="AN43" t="s">
        <v>392</v>
      </c>
      <c r="AO43" t="s">
        <v>17</v>
      </c>
      <c r="AR43">
        <v>2</v>
      </c>
      <c r="AS43" t="s">
        <v>21</v>
      </c>
      <c r="AT43">
        <v>0</v>
      </c>
      <c r="AU43">
        <v>2</v>
      </c>
      <c r="AV43">
        <v>0</v>
      </c>
      <c r="AW43">
        <v>1</v>
      </c>
      <c r="AX43">
        <v>1</v>
      </c>
      <c r="AY43">
        <v>20</v>
      </c>
      <c r="AZ43">
        <v>1</v>
      </c>
      <c r="BA43" t="s">
        <v>9</v>
      </c>
      <c r="BB43" t="s">
        <v>561</v>
      </c>
      <c r="BD43" t="s">
        <v>20</v>
      </c>
      <c r="BE43">
        <v>25</v>
      </c>
      <c r="BI43">
        <v>0.5</v>
      </c>
      <c r="BK43" t="s">
        <v>25</v>
      </c>
      <c r="BL43" t="s">
        <v>3</v>
      </c>
      <c r="BM43" t="s">
        <v>5</v>
      </c>
      <c r="BN43" t="s">
        <v>27</v>
      </c>
      <c r="BQ43" t="s">
        <v>5</v>
      </c>
      <c r="BS43" t="s">
        <v>26</v>
      </c>
      <c r="BT43">
        <v>1</v>
      </c>
      <c r="BU43" t="s">
        <v>93</v>
      </c>
      <c r="BV43" t="s">
        <v>5</v>
      </c>
      <c r="BW43" t="s">
        <v>29</v>
      </c>
      <c r="CA43" t="s">
        <v>31</v>
      </c>
      <c r="CD43">
        <v>2008</v>
      </c>
      <c r="CE43">
        <v>20</v>
      </c>
      <c r="CG43" t="s">
        <v>588</v>
      </c>
      <c r="CH43" t="s">
        <v>587</v>
      </c>
      <c r="CI43">
        <v>3</v>
      </c>
    </row>
    <row r="44" spans="1:87" x14ac:dyDescent="0.2">
      <c r="A44" t="s">
        <v>562</v>
      </c>
      <c r="B44" t="s">
        <v>207</v>
      </c>
      <c r="F44" t="s">
        <v>208</v>
      </c>
      <c r="N44">
        <v>216</v>
      </c>
      <c r="Q44" t="s">
        <v>563</v>
      </c>
      <c r="R44">
        <v>38</v>
      </c>
      <c r="T44" t="s">
        <v>564</v>
      </c>
      <c r="Y44">
        <v>0</v>
      </c>
      <c r="Z44" t="s">
        <v>26</v>
      </c>
      <c r="AC44" t="s">
        <v>565</v>
      </c>
      <c r="AF44" t="s">
        <v>12</v>
      </c>
      <c r="AH44" t="s">
        <v>13</v>
      </c>
      <c r="AM44" t="s">
        <v>566</v>
      </c>
      <c r="AN44" t="s">
        <v>16</v>
      </c>
      <c r="AO44" t="s">
        <v>17</v>
      </c>
      <c r="AR44">
        <v>2</v>
      </c>
      <c r="AS44" t="s">
        <v>18</v>
      </c>
      <c r="AT44">
        <v>5</v>
      </c>
      <c r="AU44">
        <v>1</v>
      </c>
      <c r="AV44">
        <v>1</v>
      </c>
      <c r="AW44">
        <v>1</v>
      </c>
      <c r="AX44">
        <v>0</v>
      </c>
      <c r="AY44">
        <v>16</v>
      </c>
      <c r="AZ44">
        <v>1</v>
      </c>
      <c r="BA44" t="s">
        <v>9</v>
      </c>
      <c r="BB44" t="s">
        <v>567</v>
      </c>
      <c r="BD44" t="s">
        <v>20</v>
      </c>
      <c r="BE44">
        <v>350</v>
      </c>
      <c r="BI44">
        <v>55</v>
      </c>
      <c r="BK44" t="s">
        <v>568</v>
      </c>
      <c r="BL44" t="s">
        <v>284</v>
      </c>
      <c r="BM44" t="s">
        <v>26</v>
      </c>
      <c r="BN44" t="s">
        <v>27</v>
      </c>
      <c r="BQ44" t="s">
        <v>26</v>
      </c>
      <c r="BS44" t="s">
        <v>26</v>
      </c>
      <c r="BT44">
        <v>1</v>
      </c>
      <c r="BU44" t="s">
        <v>98</v>
      </c>
      <c r="BV44" t="s">
        <v>569</v>
      </c>
      <c r="BW44" t="s">
        <v>29</v>
      </c>
      <c r="CA44" t="s">
        <v>31</v>
      </c>
      <c r="CD44">
        <v>2010</v>
      </c>
      <c r="CE44">
        <v>16</v>
      </c>
      <c r="CG44" t="s">
        <v>590</v>
      </c>
      <c r="CH44" t="s">
        <v>595</v>
      </c>
      <c r="CI44">
        <v>5</v>
      </c>
    </row>
    <row r="45" spans="1:87" x14ac:dyDescent="0.2">
      <c r="A45" t="s">
        <v>570</v>
      </c>
      <c r="B45" t="s">
        <v>207</v>
      </c>
      <c r="F45" t="s">
        <v>208</v>
      </c>
      <c r="K45">
        <v>-1</v>
      </c>
      <c r="N45">
        <v>360</v>
      </c>
      <c r="O45">
        <v>360</v>
      </c>
      <c r="P45">
        <v>360</v>
      </c>
      <c r="Q45" t="s">
        <v>571</v>
      </c>
      <c r="R45">
        <v>34</v>
      </c>
      <c r="T45" t="s">
        <v>6</v>
      </c>
      <c r="Y45">
        <v>0</v>
      </c>
      <c r="Z45" t="s">
        <v>26</v>
      </c>
      <c r="AC45" t="s">
        <v>571</v>
      </c>
      <c r="AF45" t="s">
        <v>471</v>
      </c>
      <c r="AH45" t="s">
        <v>13</v>
      </c>
      <c r="AN45" t="s">
        <v>126</v>
      </c>
      <c r="AO45" t="s">
        <v>17</v>
      </c>
      <c r="AR45">
        <v>4</v>
      </c>
      <c r="AS45" t="s">
        <v>18</v>
      </c>
      <c r="AT45">
        <v>8</v>
      </c>
      <c r="AU45">
        <v>4</v>
      </c>
      <c r="AV45">
        <v>0</v>
      </c>
      <c r="AW45">
        <v>3</v>
      </c>
      <c r="AX45">
        <v>1</v>
      </c>
      <c r="AY45">
        <v>16</v>
      </c>
      <c r="AZ45">
        <v>1</v>
      </c>
      <c r="BA45" t="s">
        <v>9</v>
      </c>
      <c r="BB45" t="s">
        <v>572</v>
      </c>
      <c r="BD45" t="s">
        <v>201</v>
      </c>
      <c r="BK45" t="s">
        <v>25</v>
      </c>
      <c r="BL45" t="s">
        <v>547</v>
      </c>
      <c r="BM45" t="s">
        <v>5</v>
      </c>
      <c r="BN45" t="s">
        <v>27</v>
      </c>
      <c r="BQ45" t="s">
        <v>26</v>
      </c>
      <c r="BS45" t="s">
        <v>26</v>
      </c>
      <c r="BT45">
        <v>1</v>
      </c>
      <c r="BU45" t="s">
        <v>93</v>
      </c>
      <c r="BV45" t="s">
        <v>5</v>
      </c>
      <c r="BW45" t="s">
        <v>29</v>
      </c>
      <c r="CA45" t="s">
        <v>31</v>
      </c>
      <c r="CD45">
        <v>2008</v>
      </c>
      <c r="CE45">
        <v>16</v>
      </c>
      <c r="CG45" t="s">
        <v>588</v>
      </c>
      <c r="CH45" t="s">
        <v>131</v>
      </c>
      <c r="CI45">
        <v>3</v>
      </c>
    </row>
    <row r="46" spans="1:87" x14ac:dyDescent="0.2">
      <c r="A46" t="s">
        <v>573</v>
      </c>
      <c r="B46" t="s">
        <v>207</v>
      </c>
      <c r="F46" t="s">
        <v>208</v>
      </c>
      <c r="K46">
        <v>200</v>
      </c>
      <c r="L46">
        <v>267</v>
      </c>
      <c r="M46">
        <v>191</v>
      </c>
      <c r="N46">
        <v>335</v>
      </c>
      <c r="O46">
        <v>297</v>
      </c>
      <c r="P46">
        <v>260</v>
      </c>
      <c r="Q46" t="s">
        <v>574</v>
      </c>
      <c r="R46">
        <v>35</v>
      </c>
      <c r="T46" t="s">
        <v>159</v>
      </c>
      <c r="Y46">
        <v>0</v>
      </c>
      <c r="Z46" t="s">
        <v>5</v>
      </c>
      <c r="AC46" t="s">
        <v>574</v>
      </c>
      <c r="AF46" t="s">
        <v>471</v>
      </c>
      <c r="AH46" t="s">
        <v>13</v>
      </c>
      <c r="AL46">
        <v>3500</v>
      </c>
      <c r="AN46" t="s">
        <v>201</v>
      </c>
      <c r="AO46" t="s">
        <v>127</v>
      </c>
      <c r="AP46" t="s">
        <v>575</v>
      </c>
      <c r="AR46">
        <v>6</v>
      </c>
      <c r="AS46" t="s">
        <v>18</v>
      </c>
      <c r="AT46">
        <v>6</v>
      </c>
      <c r="AU46">
        <v>6</v>
      </c>
      <c r="AV46">
        <v>0</v>
      </c>
      <c r="AW46">
        <v>3</v>
      </c>
      <c r="AX46">
        <v>3</v>
      </c>
      <c r="AY46">
        <v>11</v>
      </c>
      <c r="AZ46">
        <v>1</v>
      </c>
      <c r="BA46" t="s">
        <v>9</v>
      </c>
      <c r="BB46" t="s">
        <v>576</v>
      </c>
      <c r="BD46" t="s">
        <v>20</v>
      </c>
      <c r="BE46">
        <v>85</v>
      </c>
      <c r="BI46">
        <v>0.51500000000000001</v>
      </c>
      <c r="BK46" t="s">
        <v>203</v>
      </c>
      <c r="BL46" t="s">
        <v>224</v>
      </c>
      <c r="BM46" t="s">
        <v>26</v>
      </c>
      <c r="BN46" t="s">
        <v>27</v>
      </c>
      <c r="BP46">
        <v>3500</v>
      </c>
      <c r="BQ46" t="s">
        <v>5</v>
      </c>
      <c r="BS46" t="s">
        <v>26</v>
      </c>
      <c r="BT46">
        <v>1</v>
      </c>
      <c r="BU46" t="s">
        <v>98</v>
      </c>
      <c r="BV46" t="s">
        <v>569</v>
      </c>
      <c r="BW46" t="s">
        <v>29</v>
      </c>
      <c r="CA46" t="s">
        <v>31</v>
      </c>
      <c r="CD46">
        <v>2008</v>
      </c>
      <c r="CE46">
        <v>11</v>
      </c>
      <c r="CG46" t="s">
        <v>588</v>
      </c>
      <c r="CH46" t="s">
        <v>587</v>
      </c>
      <c r="CI46">
        <v>1</v>
      </c>
    </row>
    <row r="47" spans="1:87" x14ac:dyDescent="0.2">
      <c r="B47" t="s">
        <v>207</v>
      </c>
      <c r="F47" t="s">
        <v>208</v>
      </c>
      <c r="I47">
        <v>480</v>
      </c>
      <c r="K47">
        <v>70</v>
      </c>
      <c r="L47">
        <v>20</v>
      </c>
      <c r="M47">
        <v>10</v>
      </c>
      <c r="N47">
        <v>55</v>
      </c>
      <c r="O47">
        <v>30</v>
      </c>
      <c r="P47">
        <v>25</v>
      </c>
      <c r="Q47" t="s">
        <v>577</v>
      </c>
      <c r="R47">
        <v>43</v>
      </c>
      <c r="S47" t="s">
        <v>578</v>
      </c>
      <c r="T47" t="s">
        <v>144</v>
      </c>
      <c r="Y47">
        <v>1</v>
      </c>
      <c r="Z47" t="s">
        <v>9</v>
      </c>
      <c r="AC47" t="s">
        <v>579</v>
      </c>
      <c r="AF47" t="s">
        <v>491</v>
      </c>
      <c r="AH47" t="s">
        <v>13</v>
      </c>
      <c r="AN47" t="s">
        <v>126</v>
      </c>
      <c r="AO47" t="s">
        <v>127</v>
      </c>
      <c r="AR47">
        <v>7</v>
      </c>
      <c r="AS47" t="s">
        <v>18</v>
      </c>
      <c r="AT47">
        <v>15</v>
      </c>
      <c r="AU47">
        <v>1</v>
      </c>
      <c r="AV47">
        <v>1</v>
      </c>
      <c r="AW47">
        <v>3</v>
      </c>
      <c r="AX47">
        <v>3</v>
      </c>
      <c r="AY47">
        <v>16</v>
      </c>
      <c r="AZ47">
        <v>1</v>
      </c>
      <c r="BA47" t="s">
        <v>9</v>
      </c>
      <c r="BB47" t="s">
        <v>580</v>
      </c>
      <c r="BD47" t="s">
        <v>201</v>
      </c>
      <c r="BK47" t="s">
        <v>25</v>
      </c>
      <c r="BL47" t="s">
        <v>3</v>
      </c>
      <c r="BM47" t="s">
        <v>26</v>
      </c>
      <c r="BN47" t="s">
        <v>27</v>
      </c>
      <c r="BQ47" t="s">
        <v>26</v>
      </c>
      <c r="BS47" t="s">
        <v>26</v>
      </c>
      <c r="BT47">
        <v>1</v>
      </c>
      <c r="BU47" t="s">
        <v>28</v>
      </c>
      <c r="BV47" t="s">
        <v>9</v>
      </c>
      <c r="BW47" t="s">
        <v>29</v>
      </c>
      <c r="BZ47" t="s">
        <v>578</v>
      </c>
      <c r="CA47" t="s">
        <v>241</v>
      </c>
      <c r="CD47">
        <v>2003</v>
      </c>
      <c r="CE47">
        <v>16</v>
      </c>
      <c r="CG47" t="s">
        <v>594</v>
      </c>
      <c r="CH47" t="s">
        <v>587</v>
      </c>
      <c r="CI47">
        <v>4</v>
      </c>
    </row>
    <row r="48" spans="1:87" x14ac:dyDescent="0.2">
      <c r="A48" t="s">
        <v>581</v>
      </c>
      <c r="B48" t="s">
        <v>207</v>
      </c>
      <c r="F48" t="s">
        <v>208</v>
      </c>
      <c r="I48">
        <v>-1</v>
      </c>
      <c r="K48">
        <v>30</v>
      </c>
      <c r="L48">
        <v>30</v>
      </c>
      <c r="M48">
        <v>30</v>
      </c>
      <c r="N48">
        <v>90</v>
      </c>
      <c r="O48">
        <v>45</v>
      </c>
      <c r="P48">
        <v>0</v>
      </c>
      <c r="Q48" t="s">
        <v>581</v>
      </c>
      <c r="R48">
        <v>47</v>
      </c>
      <c r="T48" t="s">
        <v>6</v>
      </c>
      <c r="Y48">
        <v>0</v>
      </c>
      <c r="Z48" t="s">
        <v>26</v>
      </c>
      <c r="AC48" t="s">
        <v>582</v>
      </c>
      <c r="AF48" t="s">
        <v>345</v>
      </c>
      <c r="AH48" t="s">
        <v>13</v>
      </c>
      <c r="AN48" t="s">
        <v>201</v>
      </c>
      <c r="AO48" t="s">
        <v>127</v>
      </c>
      <c r="AR48">
        <v>5</v>
      </c>
      <c r="AS48" t="s">
        <v>131</v>
      </c>
      <c r="AT48">
        <v>5</v>
      </c>
      <c r="AU48">
        <v>-1</v>
      </c>
      <c r="AV48">
        <v>0</v>
      </c>
      <c r="AW48">
        <v>2</v>
      </c>
      <c r="AX48">
        <v>3</v>
      </c>
      <c r="AY48">
        <v>12</v>
      </c>
      <c r="AZ48">
        <v>1</v>
      </c>
      <c r="BA48" t="s">
        <v>9</v>
      </c>
      <c r="BB48" t="s">
        <v>583</v>
      </c>
      <c r="BD48" t="s">
        <v>20</v>
      </c>
      <c r="BE48">
        <v>-1</v>
      </c>
      <c r="BI48">
        <v>-1</v>
      </c>
      <c r="BK48" t="s">
        <v>584</v>
      </c>
      <c r="BL48" t="s">
        <v>284</v>
      </c>
      <c r="BM48" t="s">
        <v>26</v>
      </c>
      <c r="BN48" t="s">
        <v>27</v>
      </c>
      <c r="BQ48" t="s">
        <v>26</v>
      </c>
      <c r="BS48" t="s">
        <v>26</v>
      </c>
      <c r="BT48">
        <v>1</v>
      </c>
      <c r="BU48" t="s">
        <v>98</v>
      </c>
      <c r="BV48" t="s">
        <v>569</v>
      </c>
      <c r="BW48" t="s">
        <v>29</v>
      </c>
      <c r="CA48" t="s">
        <v>31</v>
      </c>
      <c r="CD48">
        <v>2003</v>
      </c>
      <c r="CE48">
        <v>12</v>
      </c>
      <c r="CG48" t="s">
        <v>594</v>
      </c>
      <c r="CH48" t="s">
        <v>592</v>
      </c>
      <c r="CI48">
        <v>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2018-06-28T05:48:02Z</dcterms:created>
  <dcterms:modified xsi:type="dcterms:W3CDTF">2018-06-28T07:24:21Z</dcterms:modified>
</cp:coreProperties>
</file>