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csv_summary" sheetId="1" state="visible" r:id="rId2"/>
  </sheets>
  <definedNames>
    <definedName function="false" hidden="false" name="_xlchart.v1.0" vbProcedure="false">csv_csv_summary!$AC$2:$AC$603</definedName>
    <definedName function="false" hidden="false" name="_xlchart.v1.1" vbProcedure="false">csv_csv_summary!$AD$1</definedName>
    <definedName function="false" hidden="false" name="_xlchart.v1.10" vbProcedure="false">csv_csv_summary!$AC$2:$AC$603</definedName>
    <definedName function="false" hidden="false" name="_xlchart.v1.11" vbProcedure="false">csv_csv_summary!$AD$1</definedName>
    <definedName function="false" hidden="false" name="_xlchart.v1.12" vbProcedure="false">csv_csv_summary!$AD$2:$AD$603</definedName>
    <definedName function="false" hidden="false" name="_xlchart.v1.13" vbProcedure="false">csv_csv_summary!$AC$2:$AC$603</definedName>
    <definedName function="false" hidden="false" name="_xlchart.v1.14" vbProcedure="false">csv_csv_summary!$AD$1</definedName>
    <definedName function="false" hidden="false" name="_xlchart.v1.15" vbProcedure="false">csv_csv_summary!$AD$2:$AD$603</definedName>
    <definedName function="false" hidden="false" name="_xlchart.v1.16" vbProcedure="false">csv_csv_summary!$AC$2:$AC$603</definedName>
    <definedName function="false" hidden="false" name="_xlchart.v1.17" vbProcedure="false">csv_csv_summary!$AD$1</definedName>
    <definedName function="false" hidden="false" name="_xlchart.v1.18" vbProcedure="false">csv_csv_summary!$AD$2:$AD$603</definedName>
    <definedName function="false" hidden="false" name="_xlchart.v1.19" vbProcedure="false">csv_csv_summary!$AC$2:$AC$603</definedName>
    <definedName function="false" hidden="false" name="_xlchart.v1.2" vbProcedure="false">csv_csv_summary!$AD$2:$AD$603</definedName>
    <definedName function="false" hidden="false" name="_xlchart.v1.20" vbProcedure="false">csv_csv_summary!$AD$1</definedName>
    <definedName function="false" hidden="false" name="_xlchart.v1.21" vbProcedure="false">csv_csv_summary!$AD$2:$AD$603</definedName>
    <definedName function="false" hidden="false" name="_xlchart.v1.22" vbProcedure="false">csv_csv_summary!$AC$2:$AC$603</definedName>
    <definedName function="false" hidden="false" name="_xlchart.v1.23" vbProcedure="false">csv_csv_summary!$AD$1</definedName>
    <definedName function="false" hidden="false" name="_xlchart.v1.24" vbProcedure="false">csv_csv_summary!$AD$2:$AD$603</definedName>
    <definedName function="false" hidden="false" name="_xlchart.v1.25" vbProcedure="false">csv_csv_summary!$AC$2:$AC$603</definedName>
    <definedName function="false" hidden="false" name="_xlchart.v1.26" vbProcedure="false">csv_csv_summary!$AD$1</definedName>
    <definedName function="false" hidden="false" name="_xlchart.v1.27" vbProcedure="false">csv_csv_summary!$AD$2:$AD$603</definedName>
    <definedName function="false" hidden="false" name="_xlchart.v1.3" vbProcedure="false">csv_csv_summary!$AC$1</definedName>
    <definedName function="false" hidden="false" name="_xlchart.v1.4" vbProcedure="false">csv_csv_summary!$AC$2:$AC$603</definedName>
    <definedName function="false" hidden="false" name="_xlchart.v1.5" vbProcedure="false">csv_csv_summary!$AD$1</definedName>
    <definedName function="false" hidden="false" name="_xlchart.v1.6" vbProcedure="false">csv_csv_summary!$AD$2:$AD$603</definedName>
    <definedName function="false" hidden="false" name="_xlchart.v1.7" vbProcedure="false">csv_csv_summary!$AC$2:$AC$603</definedName>
    <definedName function="false" hidden="false" name="_xlchart.v1.8" vbProcedure="false">csv_csv_summary!$AD$1</definedName>
    <definedName function="false" hidden="false" name="_xlchart.v1.9" vbProcedure="false">csv_csv_summary!$AD$2:$AD$603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<sst xmlns="http://schemas.openxmlformats.org/spreadsheetml/2006/main" count="1228" uniqueCount="70">
  <si>
    <t xml:space="preserve">repo_name</t>
  </si>
  <si>
    <t xml:space="preserve">component_size</t>
  </si>
  <si>
    <t xml:space="preserve">component_frequency</t>
  </si>
  <si>
    <t xml:space="preserve">edge_count</t>
  </si>
  <si>
    <t xml:space="preserve">max_possible</t>
  </si>
  <si>
    <t xml:space="preserve">subgraph_density</t>
  </si>
  <si>
    <t xml:space="preserve">aggregated_density</t>
  </si>
  <si>
    <t xml:space="preserve">Activiti-Activiti</t>
  </si>
  <si>
    <t xml:space="preserve">All project mean density</t>
  </si>
  <si>
    <t xml:space="preserve">ag-grid-ag-grid</t>
  </si>
  <si>
    <t xml:space="preserve">All project median density</t>
  </si>
  <si>
    <t xml:space="preserve">amphp-amp</t>
  </si>
  <si>
    <t xml:space="preserve">All project min density</t>
  </si>
  <si>
    <t xml:space="preserve">apache-dubbo</t>
  </si>
  <si>
    <t xml:space="preserve">All project max density</t>
  </si>
  <si>
    <t xml:space="preserve">App-vNext-Polly</t>
  </si>
  <si>
    <t xml:space="preserve">All project stdev density</t>
  </si>
  <si>
    <t xml:space="preserve">archriss-react-native-snap-carousel</t>
  </si>
  <si>
    <t xml:space="preserve">BurntSushi-toml</t>
  </si>
  <si>
    <t xml:space="preserve">casesandberg-react-color</t>
  </si>
  <si>
    <t xml:space="preserve">cglib-cglib</t>
  </si>
  <si>
    <t xml:space="preserve">chaijs-chai</t>
  </si>
  <si>
    <t xml:space="preserve">cruffenach-CRToast</t>
  </si>
  <si>
    <t xml:space="preserve">deepinsight-insightface</t>
  </si>
  <si>
    <t xml:space="preserve">deployphp-deployer</t>
  </si>
  <si>
    <t xml:space="preserve">duo-labs-cloudmapper</t>
  </si>
  <si>
    <t xml:space="preserve">fantasyland-fantasy-land</t>
  </si>
  <si>
    <t xml:space="preserve">Flipboard-bottomsheet</t>
  </si>
  <si>
    <t xml:space="preserve">go-chi-chi</t>
  </si>
  <si>
    <t xml:space="preserve">grpc-grpc-web</t>
  </si>
  <si>
    <t xml:space="preserve">imbrn-v8n</t>
  </si>
  <si>
    <t xml:space="preserve">iron-iron</t>
  </si>
  <si>
    <t xml:space="preserve">jhen0409-react-native-debugger</t>
  </si>
  <si>
    <t xml:space="preserve">John-Lluch-SWRevealViewController</t>
  </si>
  <si>
    <t xml:space="preserve">jonschlinkert-remarkable</t>
  </si>
  <si>
    <t xml:space="preserve">Size</t>
  </si>
  <si>
    <t xml:space="preserve">Occurrence</t>
  </si>
  <si>
    <t xml:space="preserve">jupyterhub-jupyterhub</t>
  </si>
  <si>
    <t xml:space="preserve">kubernetes-sigs-kustomize</t>
  </si>
  <si>
    <t xml:space="preserve">MagicStack-uvloop</t>
  </si>
  <si>
    <t xml:space="preserve">marko-js-marko</t>
  </si>
  <si>
    <t xml:space="preserve">metafizzy-flickity</t>
  </si>
  <si>
    <t xml:space="preserve">mgonto-restangular</t>
  </si>
  <si>
    <t xml:space="preserve">MithrilJS-mithril.js</t>
  </si>
  <si>
    <t xml:space="preserve">mlflow-mlflow</t>
  </si>
  <si>
    <t xml:space="preserve">nytimes-NYTPhotoViewer</t>
  </si>
  <si>
    <t xml:space="preserve">pagekit-pagekit</t>
  </si>
  <si>
    <t xml:space="preserve">Project-OSRM-osrm-backend</t>
  </si>
  <si>
    <t xml:space="preserve">ptomasroos-react-native-scrollable-tab-view</t>
  </si>
  <si>
    <t xml:space="preserve">Rapptz-discord.py</t>
  </si>
  <si>
    <t xml:space="preserve">rauchg-slackin</t>
  </si>
  <si>
    <t xml:space="preserve">redis-redis-rb</t>
  </si>
  <si>
    <t xml:space="preserve">rematch-rematch</t>
  </si>
  <si>
    <t xml:space="preserve">rlidwka-sinopia</t>
  </si>
  <si>
    <t xml:space="preserve">roboguice-roboguice</t>
  </si>
  <si>
    <t xml:space="preserve">sdc-alibaba-SUI-Mobile</t>
  </si>
  <si>
    <t xml:space="preserve">shadowsocks-shadowsocks-manager</t>
  </si>
  <si>
    <t xml:space="preserve">sosedoff-pgweb</t>
  </si>
  <si>
    <t xml:space="preserve">stacktracejs-stacktrace.js</t>
  </si>
  <si>
    <t xml:space="preserve">summernote-summernote</t>
  </si>
  <si>
    <t xml:space="preserve">SwipeCellKit-SwipeCellKit</t>
  </si>
  <si>
    <t xml:space="preserve">tensorpack-tensorpack</t>
  </si>
  <si>
    <t xml:space="preserve">tiny-dnn-tiny-dnn</t>
  </si>
  <si>
    <t xml:space="preserve">transitive-bullshit-create-react-library</t>
  </si>
  <si>
    <t xml:space="preserve">tristanhimmelman-ObjectMapper</t>
  </si>
  <si>
    <t xml:space="preserve">tsayen-dom-to-image</t>
  </si>
  <si>
    <t xml:space="preserve">TypeStrong-ts-node</t>
  </si>
  <si>
    <t xml:space="preserve">varvet-pundit</t>
  </si>
  <si>
    <t xml:space="preserve">volatilityfoundation-volatility</t>
  </si>
  <si>
    <t xml:space="preserve">zaach-jison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</si>
</sst>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aggregated_density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csv_csv_summary!$P$1</c:f>
              <c:strCache>
                <c:ptCount val="1"/>
                <c:pt idx="0">
                  <c:v>aggregated_density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csv_csv_summary!$O$2:$O$57</c:f>
              <c:strCache>
                <c:ptCount val="56"/>
                <c:pt idx="0">
                  <c:v>Activiti-Activiti</c:v>
                </c:pt>
                <c:pt idx="1">
                  <c:v>ag-grid-ag-grid</c:v>
                </c:pt>
                <c:pt idx="2">
                  <c:v>amphp-amp</c:v>
                </c:pt>
                <c:pt idx="3">
                  <c:v>apache-dubbo</c:v>
                </c:pt>
                <c:pt idx="4">
                  <c:v>App-vNext-Polly</c:v>
                </c:pt>
                <c:pt idx="5">
                  <c:v>archriss-react-native-snap-carousel</c:v>
                </c:pt>
                <c:pt idx="6">
                  <c:v>BurntSushi-toml</c:v>
                </c:pt>
                <c:pt idx="7">
                  <c:v>casesandberg-react-color</c:v>
                </c:pt>
                <c:pt idx="8">
                  <c:v>cglib-cglib</c:v>
                </c:pt>
                <c:pt idx="9">
                  <c:v>chaijs-chai</c:v>
                </c:pt>
                <c:pt idx="10">
                  <c:v>cruffenach-CRToast</c:v>
                </c:pt>
                <c:pt idx="11">
                  <c:v>deepinsight-insightface</c:v>
                </c:pt>
                <c:pt idx="12">
                  <c:v>deployphp-deployer</c:v>
                </c:pt>
                <c:pt idx="13">
                  <c:v>duo-labs-cloudmapper</c:v>
                </c:pt>
                <c:pt idx="14">
                  <c:v>fantasyland-fantasy-land</c:v>
                </c:pt>
                <c:pt idx="15">
                  <c:v>Flipboard-bottomsheet</c:v>
                </c:pt>
                <c:pt idx="16">
                  <c:v>go-chi-chi</c:v>
                </c:pt>
                <c:pt idx="17">
                  <c:v>grpc-grpc-web</c:v>
                </c:pt>
                <c:pt idx="18">
                  <c:v>imbrn-v8n</c:v>
                </c:pt>
                <c:pt idx="19">
                  <c:v>iron-iron</c:v>
                </c:pt>
                <c:pt idx="20">
                  <c:v>jhen0409-react-native-debugger</c:v>
                </c:pt>
                <c:pt idx="21">
                  <c:v>John-Lluch-SWRevealViewController</c:v>
                </c:pt>
                <c:pt idx="22">
                  <c:v>jonschlinkert-remarkable</c:v>
                </c:pt>
                <c:pt idx="23">
                  <c:v>jupyterhub-jupyterhub</c:v>
                </c:pt>
                <c:pt idx="24">
                  <c:v>kubernetes-sigs-kustomize</c:v>
                </c:pt>
                <c:pt idx="25">
                  <c:v>MagicStack-uvloop</c:v>
                </c:pt>
                <c:pt idx="26">
                  <c:v>marko-js-marko</c:v>
                </c:pt>
                <c:pt idx="27">
                  <c:v>metafizzy-flickity</c:v>
                </c:pt>
                <c:pt idx="28">
                  <c:v>mgonto-restangular</c:v>
                </c:pt>
                <c:pt idx="29">
                  <c:v>MithrilJS-mithril.js</c:v>
                </c:pt>
                <c:pt idx="30">
                  <c:v>mlflow-mlflow</c:v>
                </c:pt>
                <c:pt idx="31">
                  <c:v>nytimes-NYTPhotoViewer</c:v>
                </c:pt>
                <c:pt idx="32">
                  <c:v>pagekit-pagekit</c:v>
                </c:pt>
                <c:pt idx="33">
                  <c:v>Project-OSRM-osrm-backend</c:v>
                </c:pt>
                <c:pt idx="34">
                  <c:v>ptomasroos-react-native-scrollable-tab-view</c:v>
                </c:pt>
                <c:pt idx="35">
                  <c:v>Rapptz-discord.py</c:v>
                </c:pt>
                <c:pt idx="36">
                  <c:v>rauchg-slackin</c:v>
                </c:pt>
                <c:pt idx="37">
                  <c:v>redis-redis-rb</c:v>
                </c:pt>
                <c:pt idx="38">
                  <c:v>rematch-rematch</c:v>
                </c:pt>
                <c:pt idx="39">
                  <c:v>rlidwka-sinopia</c:v>
                </c:pt>
                <c:pt idx="40">
                  <c:v>roboguice-roboguice</c:v>
                </c:pt>
                <c:pt idx="41">
                  <c:v>sdc-alibaba-SUI-Mobile</c:v>
                </c:pt>
                <c:pt idx="42">
                  <c:v>shadowsocks-shadowsocks-manager</c:v>
                </c:pt>
                <c:pt idx="43">
                  <c:v>sosedoff-pgweb</c:v>
                </c:pt>
                <c:pt idx="44">
                  <c:v>stacktracejs-stacktrace.js</c:v>
                </c:pt>
                <c:pt idx="45">
                  <c:v>summernote-summernote</c:v>
                </c:pt>
                <c:pt idx="46">
                  <c:v>SwipeCellKit-SwipeCellKit</c:v>
                </c:pt>
                <c:pt idx="47">
                  <c:v>tensorpack-tensorpack</c:v>
                </c:pt>
                <c:pt idx="48">
                  <c:v>tiny-dnn-tiny-dnn</c:v>
                </c:pt>
                <c:pt idx="49">
                  <c:v>transitive-bullshit-create-react-library</c:v>
                </c:pt>
                <c:pt idx="50">
                  <c:v>tristanhimmelman-ObjectMapper</c:v>
                </c:pt>
                <c:pt idx="51">
                  <c:v>tsayen-dom-to-image</c:v>
                </c:pt>
                <c:pt idx="52">
                  <c:v>TypeStrong-ts-node</c:v>
                </c:pt>
                <c:pt idx="53">
                  <c:v>varvet-pundit</c:v>
                </c:pt>
                <c:pt idx="54">
                  <c:v>volatilityfoundation-volatility</c:v>
                </c:pt>
                <c:pt idx="55">
                  <c:v>zaach-jison</c:v>
                </c:pt>
              </c:strCache>
            </c:strRef>
          </c:cat>
          <c:val>
            <c:numRef>
              <c:f>csv_csv_summary!$P$2:$P$57</c:f>
              <c:numCache>
                <c:formatCode>General</c:formatCode>
                <c:ptCount val="56"/>
                <c:pt idx="0">
                  <c:v>0.182805329758259</c:v>
                </c:pt>
                <c:pt idx="39">
                  <c:v>0.241415201430729</c:v>
                </c:pt>
              </c:numCache>
            </c:numRef>
          </c:val>
        </c:ser>
        <c:gapWidth val="219"/>
        <c:overlap val="-27"/>
        <c:axId val="93021535"/>
        <c:axId val="66079461"/>
      </c:barChart>
      <c:catAx>
        <c:axId val="930215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079461"/>
        <c:crosses val="autoZero"/>
        <c:auto val="1"/>
        <c:lblAlgn val="ctr"/>
        <c:lblOffset val="100"/>
        <c:noMultiLvlLbl val="0"/>
      </c:catAx>
      <c:valAx>
        <c:axId val="66079461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02153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Occurrence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csv_csv_summary!$AH$24</c:f>
              <c:strCache>
                <c:ptCount val="1"/>
                <c:pt idx="0">
                  <c:v>Occurrence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csv_csv_summary!$AG$25:$AG$35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csv_csv_summary!$AH$25:$AH$35</c:f>
              <c:numCache>
                <c:formatCode>General</c:formatCode>
                <c:ptCount val="11"/>
                <c:pt idx="0">
                  <c:v>55848</c:v>
                </c:pt>
                <c:pt idx="1">
                  <c:v>5697</c:v>
                </c:pt>
                <c:pt idx="2">
                  <c:v>1469</c:v>
                </c:pt>
                <c:pt idx="3">
                  <c:v>590</c:v>
                </c:pt>
                <c:pt idx="4">
                  <c:v>286</c:v>
                </c:pt>
                <c:pt idx="5">
                  <c:v>162</c:v>
                </c:pt>
                <c:pt idx="6">
                  <c:v>114</c:v>
                </c:pt>
                <c:pt idx="7">
                  <c:v>75</c:v>
                </c:pt>
                <c:pt idx="8">
                  <c:v>55</c:v>
                </c:pt>
                <c:pt idx="9">
                  <c:v>41</c:v>
                </c:pt>
                <c:pt idx="10">
                  <c:v>235</c:v>
                </c:pt>
              </c:numCache>
            </c:numRef>
          </c:yVal>
          <c:smooth val="0"/>
        </c:ser>
        <c:axId val="43122082"/>
        <c:axId val="17826617"/>
      </c:scatterChart>
      <c:valAx>
        <c:axId val="4312208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826617"/>
        <c:crosses val="autoZero"/>
        <c:crossBetween val="midCat"/>
      </c:valAx>
      <c:valAx>
        <c:axId val="17826617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12208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412920</xdr:colOff>
      <xdr:row>7</xdr:row>
      <xdr:rowOff>146160</xdr:rowOff>
    </xdr:from>
    <xdr:to>
      <xdr:col>26</xdr:col>
      <xdr:colOff>25200</xdr:colOff>
      <xdr:row>31</xdr:row>
      <xdr:rowOff>63360</xdr:rowOff>
    </xdr:to>
    <xdr:graphicFrame>
      <xdr:nvGraphicFramePr>
        <xdr:cNvPr id="0" name="Chart 1"/>
        <xdr:cNvGraphicFramePr/>
      </xdr:nvGraphicFramePr>
      <xdr:xfrm>
        <a:off x="13587120" y="1546200"/>
        <a:ext cx="8988840" cy="4717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34</xdr:col>
      <xdr:colOff>631080</xdr:colOff>
      <xdr:row>3</xdr:row>
      <xdr:rowOff>146160</xdr:rowOff>
    </xdr:from>
    <xdr:to>
      <xdr:col>47</xdr:col>
      <xdr:colOff>763920</xdr:colOff>
      <xdr:row>30</xdr:row>
      <xdr:rowOff>82440</xdr:rowOff>
    </xdr:to>
    <xdr:sp>
      <xdr:nvSpPr>
        <xdr:cNvPr id="1" name=""/>
        <xdr:cNvSpPr/>
      </xdr:nvSpPr>
      <xdr:spPr>
        <a:xfrm>
          <a:off x="29760480" y="746280"/>
          <a:ext cx="10823040" cy="533700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r>
            <a:rPr b="0" lang="en-US" sz="1100" spc="-1" strike="noStrike">
              <a:latin typeface="Times New Roman"/>
            </a:rPr>
            <a:t>This chart isn't available in your version of Excel.</a:t>
          </a:r>
          <a:endParaRPr b="0" lang="en-CA" sz="1100" spc="-1" strike="noStrike">
            <a:latin typeface="Times New Roman"/>
          </a:endParaRPr>
        </a:p>
        <a:p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Editing this shape or saving this workbook into a different file format will permanently break the chart.</a:t>
          </a:r>
          <a:endParaRPr b="0" lang="en-CA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31</xdr:col>
      <xdr:colOff>19080</xdr:colOff>
      <xdr:row>43</xdr:row>
      <xdr:rowOff>127080</xdr:rowOff>
    </xdr:from>
    <xdr:to>
      <xdr:col>38</xdr:col>
      <xdr:colOff>431640</xdr:colOff>
      <xdr:row>60</xdr:row>
      <xdr:rowOff>37800</xdr:rowOff>
    </xdr:to>
    <xdr:graphicFrame>
      <xdr:nvGraphicFramePr>
        <xdr:cNvPr id="2" name="Chart 3"/>
        <xdr:cNvGraphicFramePr/>
      </xdr:nvGraphicFramePr>
      <xdr:xfrm>
        <a:off x="26681400" y="8728200"/>
        <a:ext cx="6168960" cy="331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603"/>
  <sheetViews>
    <sheetView showFormulas="false" showGridLines="true" showRowColHeaders="true" showZeros="true" rightToLeft="false" tabSelected="true" showOutlineSymbols="true" defaultGridColor="true" view="normal" topLeftCell="A364" colorId="64" zoomScale="100" zoomScaleNormal="100" zoomScalePageLayoutView="100" workbookViewId="0">
      <selection pane="topLeft" activeCell="C231" activeCellId="0" sqref="C231"/>
    </sheetView>
  </sheetViews>
  <sheetFormatPr defaultColWidth="10.6171875" defaultRowHeight="15.75" zeroHeight="false" outlineLevelRow="0" outlineLevelCol="0"/>
  <cols>
    <col collapsed="false" customWidth="true" hidden="false" outlineLevel="0" max="16" min="16" style="1" width="10.84"/>
    <col collapsed="false" customWidth="true" hidden="false" outlineLevel="0" max="18" min="18" style="0" width="25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0</v>
      </c>
      <c r="I1" s="0" t="s">
        <v>1</v>
      </c>
      <c r="J1" s="0" t="s">
        <v>2</v>
      </c>
      <c r="K1" s="0" t="s">
        <v>3</v>
      </c>
      <c r="L1" s="0" t="s">
        <v>4</v>
      </c>
      <c r="M1" s="0" t="s">
        <v>5</v>
      </c>
      <c r="O1" s="0" t="s">
        <v>0</v>
      </c>
      <c r="P1" s="1" t="s">
        <v>6</v>
      </c>
      <c r="AB1" s="2" t="s">
        <v>0</v>
      </c>
      <c r="AC1" s="2" t="s">
        <v>1</v>
      </c>
      <c r="AD1" s="2" t="s">
        <v>5</v>
      </c>
    </row>
    <row r="2" customFormat="false" ht="15.75" hidden="false" customHeight="false" outlineLevel="0" collapsed="false">
      <c r="A2" s="0" t="s">
        <v>7</v>
      </c>
      <c r="B2" s="0" t="n">
        <v>1</v>
      </c>
      <c r="C2" s="0" t="n">
        <v>2852</v>
      </c>
      <c r="D2" s="0" t="n">
        <v>0</v>
      </c>
      <c r="E2" s="0" t="n">
        <v>0</v>
      </c>
      <c r="F2" s="0" t="n">
        <v>0</v>
      </c>
      <c r="H2" s="0" t="e">
        <f aca="false" t="array" ref="H2:M547">_xlfn._xlws.filter(A2:F603, NOT(B2:B603=1), "")</f>
        <v>#NAME?</v>
      </c>
      <c r="I2" s="0" t="e">
        <v>#NAME?</v>
      </c>
      <c r="J2" s="0" t="e">
        <v>#NAME?</v>
      </c>
      <c r="K2" s="0" t="e">
        <v>#NAME?</v>
      </c>
      <c r="L2" s="0" t="e">
        <v>#NAME?</v>
      </c>
      <c r="M2" s="0" t="e">
        <v>#NAME?</v>
      </c>
      <c r="O2" s="0" t="s">
        <v>7</v>
      </c>
      <c r="P2" s="1" t="n">
        <f aca="false">SUMIF(H2:H603, O2, M2:M603)/COUNTIF(H2:H603, O2)</f>
        <v>0.182805329758259</v>
      </c>
      <c r="R2" s="0" t="s">
        <v>8</v>
      </c>
      <c r="S2" s="3" t="n">
        <f aca="false">AVERAGE(P:P)</f>
        <v>0.242797959039355</v>
      </c>
      <c r="AB2" s="2" t="s">
        <v>7</v>
      </c>
      <c r="AC2" s="2" t="n">
        <v>2</v>
      </c>
      <c r="AD2" s="2" t="n">
        <v>0.53214286</v>
      </c>
    </row>
    <row r="3" customFormat="false" ht="15.75" hidden="false" customHeight="false" outlineLevel="0" collapsed="false">
      <c r="A3" s="0" t="s">
        <v>7</v>
      </c>
      <c r="B3" s="0" t="n">
        <v>2</v>
      </c>
      <c r="C3" s="0" t="n">
        <v>280</v>
      </c>
      <c r="D3" s="0" t="n">
        <v>298</v>
      </c>
      <c r="E3" s="0" t="n">
        <v>560</v>
      </c>
      <c r="F3" s="0" t="n">
        <v>0.532142857142857</v>
      </c>
      <c r="H3" s="0" t="e">
        <v>#NAME?</v>
      </c>
      <c r="I3" s="0" t="e">
        <v>#NAME?</v>
      </c>
      <c r="J3" s="0" t="e">
        <v>#NAME?</v>
      </c>
      <c r="K3" s="0" t="e">
        <v>#NAME?</v>
      </c>
      <c r="L3" s="0" t="e">
        <v>#NAME?</v>
      </c>
      <c r="M3" s="0" t="e">
        <v>#NAME?</v>
      </c>
      <c r="O3" s="0" t="s">
        <v>9</v>
      </c>
      <c r="P3" s="1" t="e">
        <f aca="false">SUMIF(H3:H604, O3, M3:M604)/COUNTIF(H3:H604, O3)</f>
        <v>#DIV/0!</v>
      </c>
      <c r="R3" s="0" t="s">
        <v>10</v>
      </c>
      <c r="S3" s="3" t="n">
        <f aca="false">MEDIAN(P:P)</f>
        <v>0.243774693017432</v>
      </c>
      <c r="AB3" s="2" t="s">
        <v>7</v>
      </c>
      <c r="AC3" s="2" t="n">
        <v>3</v>
      </c>
      <c r="AD3" s="2" t="n">
        <v>0.35820896</v>
      </c>
    </row>
    <row r="4" customFormat="false" ht="15.75" hidden="false" customHeight="false" outlineLevel="0" collapsed="false">
      <c r="A4" s="0" t="s">
        <v>7</v>
      </c>
      <c r="B4" s="0" t="n">
        <v>3</v>
      </c>
      <c r="C4" s="0" t="n">
        <v>67</v>
      </c>
      <c r="D4" s="0" t="n">
        <v>144</v>
      </c>
      <c r="E4" s="0" t="n">
        <v>402</v>
      </c>
      <c r="F4" s="0" t="n">
        <v>0.35820895522388</v>
      </c>
      <c r="H4" s="0" t="e">
        <v>#NAME?</v>
      </c>
      <c r="I4" s="0" t="e">
        <v>#NAME?</v>
      </c>
      <c r="J4" s="0" t="e">
        <v>#NAME?</v>
      </c>
      <c r="K4" s="0" t="e">
        <v>#NAME?</v>
      </c>
      <c r="L4" s="0" t="e">
        <v>#NAME?</v>
      </c>
      <c r="M4" s="0" t="e">
        <v>#NAME?</v>
      </c>
      <c r="O4" s="0" t="s">
        <v>11</v>
      </c>
      <c r="P4" s="1" t="e">
        <f aca="false">SUMIF(H4:H605, O4, M4:M605)/COUNTIF(H4:H605, O4)</f>
        <v>#DIV/0!</v>
      </c>
      <c r="R4" s="0" t="s">
        <v>12</v>
      </c>
      <c r="S4" s="3" t="n">
        <f aca="false">MIN(P:P)</f>
        <v>0.134566341561779</v>
      </c>
      <c r="AB4" s="2" t="s">
        <v>7</v>
      </c>
      <c r="AC4" s="2" t="n">
        <v>4</v>
      </c>
      <c r="AD4" s="2" t="n">
        <v>0.27020202</v>
      </c>
    </row>
    <row r="5" customFormat="false" ht="15.75" hidden="false" customHeight="false" outlineLevel="0" collapsed="false">
      <c r="A5" s="0" t="s">
        <v>7</v>
      </c>
      <c r="B5" s="0" t="n">
        <v>4</v>
      </c>
      <c r="C5" s="0" t="n">
        <v>33</v>
      </c>
      <c r="D5" s="0" t="n">
        <v>107</v>
      </c>
      <c r="E5" s="0" t="n">
        <v>396</v>
      </c>
      <c r="F5" s="0" t="n">
        <v>0.27020202020202</v>
      </c>
      <c r="H5" s="0" t="e">
        <v>#NAME?</v>
      </c>
      <c r="I5" s="0" t="e">
        <v>#NAME?</v>
      </c>
      <c r="J5" s="0" t="e">
        <v>#NAME?</v>
      </c>
      <c r="K5" s="0" t="e">
        <v>#NAME?</v>
      </c>
      <c r="L5" s="0" t="e">
        <v>#NAME?</v>
      </c>
      <c r="M5" s="0" t="e">
        <v>#NAME?</v>
      </c>
      <c r="O5" s="0" t="s">
        <v>13</v>
      </c>
      <c r="P5" s="1" t="e">
        <f aca="false">SUMIF(H5:H606, O5, M5:M606)/COUNTIF(H5:H606, O5)</f>
        <v>#DIV/0!</v>
      </c>
      <c r="R5" s="0" t="s">
        <v>14</v>
      </c>
      <c r="S5" s="3" t="n">
        <f aca="false">MAX(P:P)</f>
        <v>0.364583333333333</v>
      </c>
      <c r="AB5" s="2" t="s">
        <v>7</v>
      </c>
      <c r="AC5" s="2" t="n">
        <v>5</v>
      </c>
      <c r="AD5" s="2" t="n">
        <v>0.2625</v>
      </c>
    </row>
    <row r="6" customFormat="false" ht="15.75" hidden="false" customHeight="false" outlineLevel="0" collapsed="false">
      <c r="A6" s="0" t="s">
        <v>7</v>
      </c>
      <c r="B6" s="0" t="n">
        <v>5</v>
      </c>
      <c r="C6" s="0" t="n">
        <v>16</v>
      </c>
      <c r="D6" s="0" t="n">
        <v>84</v>
      </c>
      <c r="E6" s="0" t="n">
        <v>320</v>
      </c>
      <c r="F6" s="0" t="n">
        <v>0.2625</v>
      </c>
      <c r="H6" s="0" t="e">
        <v>#NAME?</v>
      </c>
      <c r="I6" s="0" t="e">
        <v>#NAME?</v>
      </c>
      <c r="J6" s="0" t="e">
        <v>#NAME?</v>
      </c>
      <c r="K6" s="0" t="e">
        <v>#NAME?</v>
      </c>
      <c r="L6" s="0" t="e">
        <v>#NAME?</v>
      </c>
      <c r="M6" s="0" t="e">
        <v>#NAME?</v>
      </c>
      <c r="O6" s="0" t="s">
        <v>15</v>
      </c>
      <c r="P6" s="1" t="e">
        <f aca="false">SUMIF(H6:H607, O6, M6:M607)/COUNTIF(H6:H607, O6)</f>
        <v>#DIV/0!</v>
      </c>
      <c r="R6" s="0" t="s">
        <v>16</v>
      </c>
      <c r="S6" s="3" t="n">
        <f aca="false">STDEV(P:P)</f>
        <v>0.0557983986087034</v>
      </c>
      <c r="AB6" s="2" t="s">
        <v>7</v>
      </c>
      <c r="AC6" s="2" t="n">
        <v>6</v>
      </c>
      <c r="AD6" s="2" t="n">
        <v>0.16666667</v>
      </c>
    </row>
    <row r="7" customFormat="false" ht="15.75" hidden="false" customHeight="false" outlineLevel="0" collapsed="false">
      <c r="A7" s="0" t="s">
        <v>7</v>
      </c>
      <c r="B7" s="0" t="n">
        <v>6</v>
      </c>
      <c r="C7" s="0" t="n">
        <v>7</v>
      </c>
      <c r="D7" s="0" t="n">
        <v>35</v>
      </c>
      <c r="E7" s="0" t="n">
        <v>210</v>
      </c>
      <c r="F7" s="0" t="n">
        <v>0.166666666666666</v>
      </c>
      <c r="H7" s="0" t="e">
        <v>#NAME?</v>
      </c>
      <c r="I7" s="0" t="e">
        <v>#NAME?</v>
      </c>
      <c r="J7" s="0" t="e">
        <v>#NAME?</v>
      </c>
      <c r="K7" s="0" t="e">
        <v>#NAME?</v>
      </c>
      <c r="L7" s="0" t="e">
        <v>#NAME?</v>
      </c>
      <c r="M7" s="0" t="e">
        <v>#NAME?</v>
      </c>
      <c r="O7" s="0" t="s">
        <v>17</v>
      </c>
      <c r="P7" s="1" t="e">
        <f aca="false">SUMIF(H7:H608, O7, M7:M608)/COUNTIF(H7:H608, O7)</f>
        <v>#DIV/0!</v>
      </c>
      <c r="AB7" s="2" t="s">
        <v>7</v>
      </c>
      <c r="AC7" s="2" t="n">
        <v>7</v>
      </c>
      <c r="AD7" s="2" t="n">
        <v>0.19047619</v>
      </c>
    </row>
    <row r="8" customFormat="false" ht="15.75" hidden="false" customHeight="false" outlineLevel="0" collapsed="false">
      <c r="A8" s="0" t="s">
        <v>7</v>
      </c>
      <c r="B8" s="0" t="n">
        <v>7</v>
      </c>
      <c r="C8" s="0" t="n">
        <v>2</v>
      </c>
      <c r="D8" s="0" t="n">
        <v>16</v>
      </c>
      <c r="E8" s="0" t="n">
        <v>84</v>
      </c>
      <c r="F8" s="0" t="n">
        <v>0.19047619047619</v>
      </c>
      <c r="H8" s="0" t="e">
        <v>#NAME?</v>
      </c>
      <c r="I8" s="0" t="e">
        <v>#NAME?</v>
      </c>
      <c r="J8" s="0" t="e">
        <v>#NAME?</v>
      </c>
      <c r="K8" s="0" t="e">
        <v>#NAME?</v>
      </c>
      <c r="L8" s="0" t="e">
        <v>#NAME?</v>
      </c>
      <c r="M8" s="0" t="e">
        <v>#NAME?</v>
      </c>
      <c r="O8" s="0" t="s">
        <v>18</v>
      </c>
      <c r="P8" s="1" t="e">
        <f aca="false">SUMIF(H8:H609, O8, M8:M609)/COUNTIF(H8:H609, O8)</f>
        <v>#DIV/0!</v>
      </c>
      <c r="AB8" s="2" t="s">
        <v>7</v>
      </c>
      <c r="AC8" s="2" t="n">
        <v>8</v>
      </c>
      <c r="AD8" s="2" t="n">
        <v>0.125</v>
      </c>
    </row>
    <row r="9" customFormat="false" ht="15.75" hidden="false" customHeight="false" outlineLevel="0" collapsed="false">
      <c r="A9" s="0" t="s">
        <v>7</v>
      </c>
      <c r="B9" s="0" t="n">
        <v>8</v>
      </c>
      <c r="C9" s="0" t="n">
        <v>2</v>
      </c>
      <c r="D9" s="0" t="n">
        <v>14</v>
      </c>
      <c r="E9" s="0" t="n">
        <v>112</v>
      </c>
      <c r="F9" s="0" t="n">
        <v>0.125</v>
      </c>
      <c r="H9" s="0" t="e">
        <v>#NAME?</v>
      </c>
      <c r="I9" s="0" t="e">
        <v>#NAME?</v>
      </c>
      <c r="J9" s="0" t="e">
        <v>#NAME?</v>
      </c>
      <c r="K9" s="0" t="e">
        <v>#NAME?</v>
      </c>
      <c r="L9" s="0" t="e">
        <v>#NAME?</v>
      </c>
      <c r="M9" s="0" t="e">
        <v>#NAME?</v>
      </c>
      <c r="O9" s="0" t="s">
        <v>19</v>
      </c>
      <c r="P9" s="1" t="e">
        <f aca="false">SUMIF(H9:H610, O9, M9:M610)/COUNTIF(H9:H610, O9)</f>
        <v>#DIV/0!</v>
      </c>
      <c r="AB9" s="2" t="s">
        <v>7</v>
      </c>
      <c r="AC9" s="2" t="n">
        <v>9</v>
      </c>
      <c r="AD9" s="2" t="n">
        <v>0.125</v>
      </c>
    </row>
    <row r="10" customFormat="false" ht="15.75" hidden="false" customHeight="false" outlineLevel="0" collapsed="false">
      <c r="A10" s="0" t="s">
        <v>7</v>
      </c>
      <c r="B10" s="0" t="n">
        <v>9</v>
      </c>
      <c r="C10" s="0" t="n">
        <v>2</v>
      </c>
      <c r="D10" s="0" t="n">
        <v>18</v>
      </c>
      <c r="E10" s="0" t="n">
        <v>144</v>
      </c>
      <c r="F10" s="0" t="n">
        <v>0.125</v>
      </c>
      <c r="H10" s="0" t="e">
        <v>#NAME?</v>
      </c>
      <c r="I10" s="0" t="e">
        <v>#NAME?</v>
      </c>
      <c r="J10" s="0" t="e">
        <v>#NAME?</v>
      </c>
      <c r="K10" s="0" t="e">
        <v>#NAME?</v>
      </c>
      <c r="L10" s="0" t="e">
        <v>#NAME?</v>
      </c>
      <c r="M10" s="0" t="e">
        <v>#NAME?</v>
      </c>
      <c r="O10" s="0" t="s">
        <v>20</v>
      </c>
      <c r="P10" s="1" t="e">
        <f aca="false">SUMIF(H10:H611, O10, M10:M611)/COUNTIF(H10:H611, O10)</f>
        <v>#DIV/0!</v>
      </c>
      <c r="AB10" s="2" t="s">
        <v>7</v>
      </c>
      <c r="AC10" s="2" t="n">
        <v>10</v>
      </c>
      <c r="AD10" s="2" t="n">
        <v>0.11111111</v>
      </c>
    </row>
    <row r="11" customFormat="false" ht="15.75" hidden="false" customHeight="false" outlineLevel="0" collapsed="false">
      <c r="A11" s="0" t="s">
        <v>7</v>
      </c>
      <c r="B11" s="0" t="n">
        <v>10</v>
      </c>
      <c r="C11" s="0" t="n">
        <v>1</v>
      </c>
      <c r="D11" s="0" t="n">
        <v>10</v>
      </c>
      <c r="E11" s="0" t="n">
        <v>90</v>
      </c>
      <c r="F11" s="0" t="n">
        <v>0.111111111111111</v>
      </c>
      <c r="H11" s="0" t="e">
        <v>#NAME?</v>
      </c>
      <c r="I11" s="0" t="e">
        <v>#NAME?</v>
      </c>
      <c r="J11" s="0" t="e">
        <v>#NAME?</v>
      </c>
      <c r="K11" s="0" t="e">
        <v>#NAME?</v>
      </c>
      <c r="L11" s="0" t="e">
        <v>#NAME?</v>
      </c>
      <c r="M11" s="0" t="e">
        <v>#NAME?</v>
      </c>
      <c r="O11" s="0" t="s">
        <v>21</v>
      </c>
      <c r="P11" s="1" t="e">
        <f aca="false">SUMIF(H11:H612, O11, M11:M612)/COUNTIF(H11:H612, O11)</f>
        <v>#DIV/0!</v>
      </c>
      <c r="AB11" s="2" t="s">
        <v>7</v>
      </c>
      <c r="AC11" s="2" t="n">
        <v>11</v>
      </c>
      <c r="AD11" s="2" t="n">
        <v>0.09545455</v>
      </c>
    </row>
    <row r="12" customFormat="false" ht="15.75" hidden="false" customHeight="false" outlineLevel="0" collapsed="false">
      <c r="A12" s="0" t="s">
        <v>7</v>
      </c>
      <c r="B12" s="0" t="n">
        <v>11</v>
      </c>
      <c r="C12" s="0" t="n">
        <v>2</v>
      </c>
      <c r="D12" s="0" t="n">
        <v>21</v>
      </c>
      <c r="E12" s="0" t="n">
        <v>220</v>
      </c>
      <c r="F12" s="0" t="n">
        <v>0.0954545454545454</v>
      </c>
      <c r="H12" s="0" t="e">
        <v>#NAME?</v>
      </c>
      <c r="I12" s="0" t="e">
        <v>#NAME?</v>
      </c>
      <c r="J12" s="0" t="e">
        <v>#NAME?</v>
      </c>
      <c r="K12" s="0" t="e">
        <v>#NAME?</v>
      </c>
      <c r="L12" s="0" t="e">
        <v>#NAME?</v>
      </c>
      <c r="M12" s="0" t="e">
        <v>#NAME?</v>
      </c>
      <c r="O12" s="0" t="s">
        <v>22</v>
      </c>
      <c r="P12" s="1" t="e">
        <f aca="false">SUMIF(H12:H613, O12, M12:M613)/COUNTIF(H12:H613, O12)</f>
        <v>#DIV/0!</v>
      </c>
      <c r="AB12" s="2" t="s">
        <v>7</v>
      </c>
      <c r="AC12" s="2" t="n">
        <v>12</v>
      </c>
      <c r="AD12" s="2" t="n">
        <v>0.09090909</v>
      </c>
    </row>
    <row r="13" customFormat="false" ht="15.75" hidden="false" customHeight="false" outlineLevel="0" collapsed="false">
      <c r="A13" s="0" t="s">
        <v>7</v>
      </c>
      <c r="B13" s="0" t="n">
        <v>12</v>
      </c>
      <c r="C13" s="0" t="n">
        <v>1</v>
      </c>
      <c r="D13" s="0" t="n">
        <v>12</v>
      </c>
      <c r="E13" s="0" t="n">
        <v>132</v>
      </c>
      <c r="F13" s="0" t="n">
        <v>0.0909090909090909</v>
      </c>
      <c r="H13" s="0" t="e">
        <v>#NAME?</v>
      </c>
      <c r="I13" s="0" t="e">
        <v>#NAME?</v>
      </c>
      <c r="J13" s="0" t="e">
        <v>#NAME?</v>
      </c>
      <c r="K13" s="0" t="e">
        <v>#NAME?</v>
      </c>
      <c r="L13" s="0" t="e">
        <v>#NAME?</v>
      </c>
      <c r="M13" s="0" t="e">
        <v>#NAME?</v>
      </c>
      <c r="O13" s="0" t="s">
        <v>23</v>
      </c>
      <c r="P13" s="1" t="e">
        <f aca="false">SUMIF(H13:H614, O13, M13:M614)/COUNTIF(H13:H614, O13)</f>
        <v>#DIV/0!</v>
      </c>
      <c r="AB13" s="2" t="s">
        <v>7</v>
      </c>
      <c r="AC13" s="2" t="n">
        <v>13</v>
      </c>
      <c r="AD13" s="2" t="n">
        <v>0.08974359</v>
      </c>
    </row>
    <row r="14" customFormat="false" ht="15.75" hidden="false" customHeight="false" outlineLevel="0" collapsed="false">
      <c r="A14" s="0" t="s">
        <v>7</v>
      </c>
      <c r="B14" s="0" t="n">
        <v>13</v>
      </c>
      <c r="C14" s="0" t="n">
        <v>1</v>
      </c>
      <c r="D14" s="0" t="n">
        <v>14</v>
      </c>
      <c r="E14" s="0" t="n">
        <v>156</v>
      </c>
      <c r="F14" s="0" t="n">
        <v>0.0897435897435897</v>
      </c>
      <c r="H14" s="0" t="e">
        <v>#NAME?</v>
      </c>
      <c r="I14" s="0" t="e">
        <v>#NAME?</v>
      </c>
      <c r="J14" s="0" t="e">
        <v>#NAME?</v>
      </c>
      <c r="K14" s="0" t="e">
        <v>#NAME?</v>
      </c>
      <c r="L14" s="0" t="e">
        <v>#NAME?</v>
      </c>
      <c r="M14" s="0" t="e">
        <v>#NAME?</v>
      </c>
      <c r="O14" s="0" t="s">
        <v>24</v>
      </c>
      <c r="P14" s="1" t="e">
        <f aca="false">SUMIF(H14:H615, O14, M14:M615)/COUNTIF(H14:H615, O14)</f>
        <v>#DIV/0!</v>
      </c>
      <c r="AB14" s="2" t="s">
        <v>7</v>
      </c>
      <c r="AC14" s="2" t="n">
        <v>15</v>
      </c>
      <c r="AD14" s="2" t="n">
        <v>0.09047619</v>
      </c>
    </row>
    <row r="15" customFormat="false" ht="15.75" hidden="false" customHeight="false" outlineLevel="0" collapsed="false">
      <c r="A15" s="0" t="s">
        <v>7</v>
      </c>
      <c r="B15" s="0" t="n">
        <v>15</v>
      </c>
      <c r="C15" s="0" t="n">
        <v>1</v>
      </c>
      <c r="D15" s="0" t="n">
        <v>19</v>
      </c>
      <c r="E15" s="0" t="n">
        <v>210</v>
      </c>
      <c r="F15" s="0" t="n">
        <v>0.0904761904761904</v>
      </c>
      <c r="H15" s="0" t="e">
        <v>#NAME?</v>
      </c>
      <c r="I15" s="0" t="e">
        <v>#NAME?</v>
      </c>
      <c r="J15" s="0" t="e">
        <v>#NAME?</v>
      </c>
      <c r="K15" s="0" t="e">
        <v>#NAME?</v>
      </c>
      <c r="L15" s="0" t="e">
        <v>#NAME?</v>
      </c>
      <c r="M15" s="0" t="e">
        <v>#NAME?</v>
      </c>
      <c r="O15" s="0" t="s">
        <v>25</v>
      </c>
      <c r="P15" s="1" t="e">
        <f aca="false">SUMIF(H15:H616, O15, M15:M616)/COUNTIF(H15:H616, O15)</f>
        <v>#DIV/0!</v>
      </c>
      <c r="AB15" s="2" t="s">
        <v>7</v>
      </c>
      <c r="AC15" s="2" t="n">
        <v>23</v>
      </c>
      <c r="AD15" s="2" t="n">
        <v>0.0513834</v>
      </c>
    </row>
    <row r="16" customFormat="false" ht="15.75" hidden="false" customHeight="false" outlineLevel="0" collapsed="false">
      <c r="A16" s="0" t="s">
        <v>7</v>
      </c>
      <c r="B16" s="0" t="n">
        <v>23</v>
      </c>
      <c r="C16" s="0" t="n">
        <v>1</v>
      </c>
      <c r="D16" s="0" t="n">
        <v>26</v>
      </c>
      <c r="E16" s="0" t="n">
        <v>506</v>
      </c>
      <c r="F16" s="0" t="n">
        <v>0.0513833992094861</v>
      </c>
      <c r="H16" s="0" t="e">
        <v>#NAME?</v>
      </c>
      <c r="I16" s="0" t="e">
        <v>#NAME?</v>
      </c>
      <c r="J16" s="0" t="e">
        <v>#NAME?</v>
      </c>
      <c r="K16" s="0" t="e">
        <v>#NAME?</v>
      </c>
      <c r="L16" s="0" t="e">
        <v>#NAME?</v>
      </c>
      <c r="M16" s="0" t="e">
        <v>#NAME?</v>
      </c>
      <c r="O16" s="0" t="s">
        <v>26</v>
      </c>
      <c r="P16" s="1" t="e">
        <f aca="false">SUMIF(H16:H617, O16, M16:M617)/COUNTIF(H16:H617, O16)</f>
        <v>#DIV/0!</v>
      </c>
      <c r="AB16" s="2" t="s">
        <v>9</v>
      </c>
      <c r="AC16" s="2" t="n">
        <v>2</v>
      </c>
      <c r="AD16" s="2" t="n">
        <v>0.52941176</v>
      </c>
    </row>
    <row r="17" customFormat="false" ht="15.75" hidden="false" customHeight="false" outlineLevel="0" collapsed="false">
      <c r="A17" s="0" t="s">
        <v>9</v>
      </c>
      <c r="B17" s="0" t="n">
        <v>1</v>
      </c>
      <c r="C17" s="0" t="n">
        <v>4491</v>
      </c>
      <c r="D17" s="0" t="n">
        <v>0</v>
      </c>
      <c r="E17" s="0" t="n">
        <v>0</v>
      </c>
      <c r="F17" s="0" t="n">
        <v>0</v>
      </c>
      <c r="H17" s="0" t="e">
        <v>#NAME?</v>
      </c>
      <c r="I17" s="0" t="e">
        <v>#NAME?</v>
      </c>
      <c r="J17" s="0" t="e">
        <v>#NAME?</v>
      </c>
      <c r="K17" s="0" t="e">
        <v>#NAME?</v>
      </c>
      <c r="L17" s="0" t="e">
        <v>#NAME?</v>
      </c>
      <c r="M17" s="0" t="e">
        <v>#NAME?</v>
      </c>
      <c r="O17" s="0" t="s">
        <v>27</v>
      </c>
      <c r="P17" s="1" t="e">
        <f aca="false">SUMIF(H17:H618, O17, M17:M618)/COUNTIF(H17:H618, O17)</f>
        <v>#DIV/0!</v>
      </c>
      <c r="AB17" s="2" t="s">
        <v>9</v>
      </c>
      <c r="AC17" s="2" t="n">
        <v>3</v>
      </c>
      <c r="AD17" s="2" t="n">
        <v>0.37234043</v>
      </c>
    </row>
    <row r="18" customFormat="false" ht="15.75" hidden="false" customHeight="false" outlineLevel="0" collapsed="false">
      <c r="A18" s="0" t="s">
        <v>9</v>
      </c>
      <c r="B18" s="0" t="n">
        <v>2</v>
      </c>
      <c r="C18" s="0" t="n">
        <v>255</v>
      </c>
      <c r="D18" s="0" t="n">
        <v>270</v>
      </c>
      <c r="E18" s="0" t="n">
        <v>510</v>
      </c>
      <c r="F18" s="0" t="n">
        <v>0.529411764705882</v>
      </c>
      <c r="H18" s="0" t="e">
        <v>#NAME?</v>
      </c>
      <c r="I18" s="0" t="e">
        <v>#NAME?</v>
      </c>
      <c r="J18" s="0" t="e">
        <v>#NAME?</v>
      </c>
      <c r="K18" s="0" t="e">
        <v>#NAME?</v>
      </c>
      <c r="L18" s="0" t="e">
        <v>#NAME?</v>
      </c>
      <c r="M18" s="0" t="e">
        <v>#NAME?</v>
      </c>
      <c r="O18" s="0" t="s">
        <v>28</v>
      </c>
      <c r="P18" s="1" t="e">
        <f aca="false">SUMIF(H18:H619, O18, M18:M619)/COUNTIF(H18:H619, O18)</f>
        <v>#DIV/0!</v>
      </c>
      <c r="AB18" s="2" t="s">
        <v>9</v>
      </c>
      <c r="AC18" s="2" t="n">
        <v>4</v>
      </c>
      <c r="AD18" s="2" t="n">
        <v>0.29166667</v>
      </c>
    </row>
    <row r="19" customFormat="false" ht="15.75" hidden="false" customHeight="false" outlineLevel="0" collapsed="false">
      <c r="A19" s="0" t="s">
        <v>9</v>
      </c>
      <c r="B19" s="0" t="n">
        <v>3</v>
      </c>
      <c r="C19" s="0" t="n">
        <v>47</v>
      </c>
      <c r="D19" s="0" t="n">
        <v>105</v>
      </c>
      <c r="E19" s="0" t="n">
        <v>282</v>
      </c>
      <c r="F19" s="0" t="n">
        <v>0.372340425531914</v>
      </c>
      <c r="H19" s="0" t="e">
        <v>#NAME?</v>
      </c>
      <c r="I19" s="0" t="e">
        <v>#NAME?</v>
      </c>
      <c r="J19" s="0" t="e">
        <v>#NAME?</v>
      </c>
      <c r="K19" s="0" t="e">
        <v>#NAME?</v>
      </c>
      <c r="L19" s="0" t="e">
        <v>#NAME?</v>
      </c>
      <c r="M19" s="0" t="e">
        <v>#NAME?</v>
      </c>
      <c r="O19" s="0" t="s">
        <v>29</v>
      </c>
      <c r="P19" s="1" t="e">
        <f aca="false">SUMIF(H19:H620, O19, M19:M620)/COUNTIF(H19:H620, O19)</f>
        <v>#DIV/0!</v>
      </c>
      <c r="AB19" s="2" t="s">
        <v>9</v>
      </c>
      <c r="AC19" s="2" t="n">
        <v>5</v>
      </c>
      <c r="AD19" s="2" t="n">
        <v>0.22857143</v>
      </c>
    </row>
    <row r="20" customFormat="false" ht="15.75" hidden="false" customHeight="false" outlineLevel="0" collapsed="false">
      <c r="A20" s="0" t="s">
        <v>9</v>
      </c>
      <c r="B20" s="0" t="n">
        <v>4</v>
      </c>
      <c r="C20" s="0" t="n">
        <v>16</v>
      </c>
      <c r="D20" s="0" t="n">
        <v>56</v>
      </c>
      <c r="E20" s="0" t="n">
        <v>192</v>
      </c>
      <c r="F20" s="0" t="n">
        <v>0.291666666666666</v>
      </c>
      <c r="H20" s="0" t="e">
        <v>#NAME?</v>
      </c>
      <c r="I20" s="0" t="e">
        <v>#NAME?</v>
      </c>
      <c r="J20" s="0" t="e">
        <v>#NAME?</v>
      </c>
      <c r="K20" s="0" t="e">
        <v>#NAME?</v>
      </c>
      <c r="L20" s="0" t="e">
        <v>#NAME?</v>
      </c>
      <c r="M20" s="0" t="e">
        <v>#NAME?</v>
      </c>
      <c r="O20" s="0" t="s">
        <v>30</v>
      </c>
      <c r="P20" s="1" t="e">
        <f aca="false">SUMIF(H20:H621, O20, M20:M621)/COUNTIF(H20:H621, O20)</f>
        <v>#DIV/0!</v>
      </c>
      <c r="AB20" s="2" t="s">
        <v>9</v>
      </c>
      <c r="AC20" s="2" t="n">
        <v>6</v>
      </c>
      <c r="AD20" s="2" t="n">
        <v>0.20833333</v>
      </c>
    </row>
    <row r="21" customFormat="false" ht="15.75" hidden="false" customHeight="false" outlineLevel="0" collapsed="false">
      <c r="A21" s="0" t="s">
        <v>9</v>
      </c>
      <c r="B21" s="0" t="n">
        <v>5</v>
      </c>
      <c r="C21" s="0" t="n">
        <v>7</v>
      </c>
      <c r="D21" s="0" t="n">
        <v>32</v>
      </c>
      <c r="E21" s="0" t="n">
        <v>140</v>
      </c>
      <c r="F21" s="0" t="n">
        <v>0.228571428571428</v>
      </c>
      <c r="H21" s="0" t="e">
        <v>#NAME?</v>
      </c>
      <c r="I21" s="0" t="e">
        <v>#NAME?</v>
      </c>
      <c r="J21" s="0" t="e">
        <v>#NAME?</v>
      </c>
      <c r="K21" s="0" t="e">
        <v>#NAME?</v>
      </c>
      <c r="L21" s="0" t="e">
        <v>#NAME?</v>
      </c>
      <c r="M21" s="0" t="e">
        <v>#NAME?</v>
      </c>
      <c r="O21" s="0" t="s">
        <v>31</v>
      </c>
      <c r="P21" s="1" t="e">
        <f aca="false">SUMIF(H21:H622, O21, M21:M622)/COUNTIF(H21:H622, O21)</f>
        <v>#DIV/0!</v>
      </c>
      <c r="AB21" s="2" t="s">
        <v>9</v>
      </c>
      <c r="AC21" s="2" t="n">
        <v>7</v>
      </c>
      <c r="AD21" s="2" t="n">
        <v>0.16666667</v>
      </c>
    </row>
    <row r="22" customFormat="false" ht="15.75" hidden="false" customHeight="false" outlineLevel="0" collapsed="false">
      <c r="A22" s="0" t="s">
        <v>9</v>
      </c>
      <c r="B22" s="0" t="n">
        <v>6</v>
      </c>
      <c r="C22" s="0" t="n">
        <v>4</v>
      </c>
      <c r="D22" s="0" t="n">
        <v>25</v>
      </c>
      <c r="E22" s="0" t="n">
        <v>120</v>
      </c>
      <c r="F22" s="0" t="n">
        <v>0.208333333333333</v>
      </c>
      <c r="H22" s="0" t="e">
        <v>#NAME?</v>
      </c>
      <c r="I22" s="0" t="e">
        <v>#NAME?</v>
      </c>
      <c r="J22" s="0" t="e">
        <v>#NAME?</v>
      </c>
      <c r="K22" s="0" t="e">
        <v>#NAME?</v>
      </c>
      <c r="L22" s="0" t="e">
        <v>#NAME?</v>
      </c>
      <c r="M22" s="0" t="e">
        <v>#NAME?</v>
      </c>
      <c r="O22" s="0" t="s">
        <v>32</v>
      </c>
      <c r="P22" s="1" t="e">
        <f aca="false">SUMIF(H22:H623, O22, M22:M623)/COUNTIF(H22:H623, O22)</f>
        <v>#DIV/0!</v>
      </c>
      <c r="AB22" s="2" t="s">
        <v>9</v>
      </c>
      <c r="AC22" s="2" t="n">
        <v>8</v>
      </c>
      <c r="AD22" s="2" t="n">
        <v>0.14285714</v>
      </c>
    </row>
    <row r="23" customFormat="false" ht="15.75" hidden="false" customHeight="false" outlineLevel="0" collapsed="false">
      <c r="A23" s="0" t="s">
        <v>9</v>
      </c>
      <c r="B23" s="0" t="n">
        <v>7</v>
      </c>
      <c r="C23" s="0" t="n">
        <v>2</v>
      </c>
      <c r="D23" s="0" t="n">
        <v>14</v>
      </c>
      <c r="E23" s="0" t="n">
        <v>84</v>
      </c>
      <c r="F23" s="0" t="n">
        <v>0.166666666666666</v>
      </c>
      <c r="H23" s="0" t="e">
        <v>#NAME?</v>
      </c>
      <c r="I23" s="0" t="e">
        <v>#NAME?</v>
      </c>
      <c r="J23" s="0" t="e">
        <v>#NAME?</v>
      </c>
      <c r="K23" s="0" t="e">
        <v>#NAME?</v>
      </c>
      <c r="L23" s="0" t="e">
        <v>#NAME?</v>
      </c>
      <c r="M23" s="0" t="e">
        <v>#NAME?</v>
      </c>
      <c r="O23" s="0" t="s">
        <v>33</v>
      </c>
      <c r="P23" s="1" t="e">
        <f aca="false">SUMIF(H23:H624, O23, M23:M624)/COUNTIF(H23:H624, O23)</f>
        <v>#DIV/0!</v>
      </c>
      <c r="AB23" s="2" t="s">
        <v>9</v>
      </c>
      <c r="AC23" s="2" t="n">
        <v>10</v>
      </c>
      <c r="AD23" s="2" t="n">
        <v>0.1</v>
      </c>
    </row>
    <row r="24" customFormat="false" ht="15.75" hidden="false" customHeight="false" outlineLevel="0" collapsed="false">
      <c r="A24" s="0" t="s">
        <v>9</v>
      </c>
      <c r="B24" s="0" t="n">
        <v>8</v>
      </c>
      <c r="C24" s="0" t="n">
        <v>1</v>
      </c>
      <c r="D24" s="0" t="n">
        <v>8</v>
      </c>
      <c r="E24" s="0" t="n">
        <v>56</v>
      </c>
      <c r="F24" s="0" t="n">
        <v>0.142857142857142</v>
      </c>
      <c r="H24" s="0" t="e">
        <v>#NAME?</v>
      </c>
      <c r="I24" s="0" t="e">
        <v>#NAME?</v>
      </c>
      <c r="J24" s="0" t="e">
        <v>#NAME?</v>
      </c>
      <c r="K24" s="0" t="e">
        <v>#NAME?</v>
      </c>
      <c r="L24" s="0" t="e">
        <v>#NAME?</v>
      </c>
      <c r="M24" s="0" t="e">
        <v>#NAME?</v>
      </c>
      <c r="O24" s="0" t="s">
        <v>34</v>
      </c>
      <c r="P24" s="1" t="e">
        <f aca="false">SUMIF(H24:H625, O24, M24:M625)/COUNTIF(H24:H625, O24)</f>
        <v>#DIV/0!</v>
      </c>
      <c r="AB24" s="2" t="s">
        <v>9</v>
      </c>
      <c r="AC24" s="2" t="n">
        <v>12</v>
      </c>
      <c r="AD24" s="2" t="n">
        <v>0.09090909</v>
      </c>
      <c r="AG24" s="4" t="s">
        <v>35</v>
      </c>
      <c r="AH24" s="4" t="s">
        <v>36</v>
      </c>
    </row>
    <row r="25" customFormat="false" ht="15.75" hidden="false" customHeight="false" outlineLevel="0" collapsed="false">
      <c r="A25" s="0" t="s">
        <v>9</v>
      </c>
      <c r="B25" s="0" t="n">
        <v>10</v>
      </c>
      <c r="C25" s="0" t="n">
        <v>1</v>
      </c>
      <c r="D25" s="0" t="n">
        <v>9</v>
      </c>
      <c r="E25" s="0" t="n">
        <v>90</v>
      </c>
      <c r="F25" s="0" t="n">
        <v>0.1</v>
      </c>
      <c r="H25" s="0" t="e">
        <v>#NAME?</v>
      </c>
      <c r="I25" s="0" t="e">
        <v>#NAME?</v>
      </c>
      <c r="J25" s="0" t="e">
        <v>#NAME?</v>
      </c>
      <c r="K25" s="0" t="e">
        <v>#NAME?</v>
      </c>
      <c r="L25" s="0" t="e">
        <v>#NAME?</v>
      </c>
      <c r="M25" s="0" t="e">
        <v>#NAME?</v>
      </c>
      <c r="O25" s="0" t="s">
        <v>37</v>
      </c>
      <c r="P25" s="1" t="e">
        <f aca="false">SUMIF(H25:H626, O25, M25:M626)/COUNTIF(H25:H626, O25)</f>
        <v>#DIV/0!</v>
      </c>
      <c r="AB25" s="2" t="s">
        <v>9</v>
      </c>
      <c r="AC25" s="2" t="n">
        <v>16</v>
      </c>
      <c r="AD25" s="2" t="n">
        <v>0.07916667</v>
      </c>
      <c r="AG25" s="0" t="n">
        <v>1</v>
      </c>
      <c r="AH25" s="0" t="n">
        <v>55848</v>
      </c>
    </row>
    <row r="26" customFormat="false" ht="15.75" hidden="false" customHeight="false" outlineLevel="0" collapsed="false">
      <c r="A26" s="0" t="s">
        <v>9</v>
      </c>
      <c r="B26" s="0" t="n">
        <v>12</v>
      </c>
      <c r="C26" s="0" t="n">
        <v>1</v>
      </c>
      <c r="D26" s="0" t="n">
        <v>12</v>
      </c>
      <c r="E26" s="0" t="n">
        <v>132</v>
      </c>
      <c r="F26" s="0" t="n">
        <v>0.0909090909090909</v>
      </c>
      <c r="H26" s="0" t="e">
        <v>#NAME?</v>
      </c>
      <c r="I26" s="0" t="e">
        <v>#NAME?</v>
      </c>
      <c r="J26" s="0" t="e">
        <v>#NAME?</v>
      </c>
      <c r="K26" s="0" t="e">
        <v>#NAME?</v>
      </c>
      <c r="L26" s="0" t="e">
        <v>#NAME?</v>
      </c>
      <c r="M26" s="0" t="e">
        <v>#NAME?</v>
      </c>
      <c r="O26" s="0" t="s">
        <v>38</v>
      </c>
      <c r="P26" s="1" t="e">
        <f aca="false">SUMIF(H26:H627, O26, M26:M627)/COUNTIF(H26:H627, O26)</f>
        <v>#DIV/0!</v>
      </c>
      <c r="AB26" s="2" t="s">
        <v>11</v>
      </c>
      <c r="AC26" s="2" t="n">
        <v>2</v>
      </c>
      <c r="AD26" s="2" t="n">
        <v>0.58333333</v>
      </c>
      <c r="AG26" s="0" t="n">
        <v>2</v>
      </c>
      <c r="AH26" s="0" t="n">
        <v>5697</v>
      </c>
    </row>
    <row r="27" customFormat="false" ht="15.75" hidden="false" customHeight="false" outlineLevel="0" collapsed="false">
      <c r="A27" s="0" t="s">
        <v>9</v>
      </c>
      <c r="B27" s="0" t="n">
        <v>16</v>
      </c>
      <c r="C27" s="0" t="n">
        <v>1</v>
      </c>
      <c r="D27" s="0" t="n">
        <v>19</v>
      </c>
      <c r="E27" s="0" t="n">
        <v>240</v>
      </c>
      <c r="F27" s="0" t="n">
        <v>0.0791666666666666</v>
      </c>
      <c r="H27" s="0" t="e">
        <v>#NAME?</v>
      </c>
      <c r="I27" s="0" t="e">
        <v>#NAME?</v>
      </c>
      <c r="J27" s="0" t="e">
        <v>#NAME?</v>
      </c>
      <c r="K27" s="0" t="e">
        <v>#NAME?</v>
      </c>
      <c r="L27" s="0" t="e">
        <v>#NAME?</v>
      </c>
      <c r="M27" s="0" t="e">
        <v>#NAME?</v>
      </c>
      <c r="O27" s="0" t="s">
        <v>39</v>
      </c>
      <c r="P27" s="1" t="e">
        <f aca="false">SUMIF(H27:H628, O27, M27:M628)/COUNTIF(H27:H628, O27)</f>
        <v>#DIV/0!</v>
      </c>
      <c r="AB27" s="2" t="s">
        <v>11</v>
      </c>
      <c r="AC27" s="2" t="n">
        <v>3</v>
      </c>
      <c r="AD27" s="2" t="n">
        <v>0.41666667</v>
      </c>
      <c r="AG27" s="0" t="n">
        <v>3</v>
      </c>
      <c r="AH27" s="0" t="n">
        <v>1469</v>
      </c>
    </row>
    <row r="28" customFormat="false" ht="15.75" hidden="false" customHeight="false" outlineLevel="0" collapsed="false">
      <c r="A28" s="0" t="s">
        <v>11</v>
      </c>
      <c r="B28" s="0" t="n">
        <v>1</v>
      </c>
      <c r="C28" s="0" t="n">
        <v>280</v>
      </c>
      <c r="D28" s="0" t="n">
        <v>0</v>
      </c>
      <c r="E28" s="0" t="n">
        <v>0</v>
      </c>
      <c r="F28" s="0" t="n">
        <v>0</v>
      </c>
      <c r="H28" s="0" t="e">
        <v>#NAME?</v>
      </c>
      <c r="I28" s="0" t="e">
        <v>#NAME?</v>
      </c>
      <c r="J28" s="0" t="e">
        <v>#NAME?</v>
      </c>
      <c r="K28" s="0" t="e">
        <v>#NAME?</v>
      </c>
      <c r="L28" s="0" t="e">
        <v>#NAME?</v>
      </c>
      <c r="M28" s="0" t="e">
        <v>#NAME?</v>
      </c>
      <c r="O28" s="0" t="s">
        <v>40</v>
      </c>
      <c r="P28" s="1" t="e">
        <f aca="false">SUMIF(H28:H629, O28, M28:M629)/COUNTIF(H28:H629, O28)</f>
        <v>#DIV/0!</v>
      </c>
      <c r="AB28" s="2" t="s">
        <v>11</v>
      </c>
      <c r="AC28" s="2" t="n">
        <v>4</v>
      </c>
      <c r="AD28" s="2" t="n">
        <v>0.27777778</v>
      </c>
      <c r="AG28" s="0" t="n">
        <v>4</v>
      </c>
      <c r="AH28" s="0" t="n">
        <v>590</v>
      </c>
    </row>
    <row r="29" customFormat="false" ht="15.75" hidden="false" customHeight="false" outlineLevel="0" collapsed="false">
      <c r="A29" s="0" t="s">
        <v>11</v>
      </c>
      <c r="B29" s="0" t="n">
        <v>2</v>
      </c>
      <c r="C29" s="0" t="n">
        <v>30</v>
      </c>
      <c r="D29" s="0" t="n">
        <v>35</v>
      </c>
      <c r="E29" s="0" t="n">
        <v>60</v>
      </c>
      <c r="F29" s="0" t="n">
        <v>0.583333333333333</v>
      </c>
      <c r="H29" s="0" t="e">
        <v>#NAME?</v>
      </c>
      <c r="I29" s="0" t="e">
        <v>#NAME?</v>
      </c>
      <c r="J29" s="0" t="e">
        <v>#NAME?</v>
      </c>
      <c r="K29" s="0" t="e">
        <v>#NAME?</v>
      </c>
      <c r="L29" s="0" t="e">
        <v>#NAME?</v>
      </c>
      <c r="M29" s="0" t="e">
        <v>#NAME?</v>
      </c>
      <c r="O29" s="0" t="s">
        <v>41</v>
      </c>
      <c r="P29" s="1" t="e">
        <f aca="false">SUMIF(H29:H630, O29, M29:M630)/COUNTIF(H29:H630, O29)</f>
        <v>#DIV/0!</v>
      </c>
      <c r="AB29" s="2" t="s">
        <v>11</v>
      </c>
      <c r="AC29" s="2" t="n">
        <v>5</v>
      </c>
      <c r="AD29" s="2" t="n">
        <v>0.35</v>
      </c>
      <c r="AG29" s="0" t="n">
        <v>5</v>
      </c>
      <c r="AH29" s="0" t="n">
        <v>286</v>
      </c>
    </row>
    <row r="30" customFormat="false" ht="15.75" hidden="false" customHeight="false" outlineLevel="0" collapsed="false">
      <c r="A30" s="0" t="s">
        <v>11</v>
      </c>
      <c r="B30" s="0" t="n">
        <v>3</v>
      </c>
      <c r="C30" s="0" t="n">
        <v>4</v>
      </c>
      <c r="D30" s="0" t="n">
        <v>10</v>
      </c>
      <c r="E30" s="0" t="n">
        <v>24</v>
      </c>
      <c r="F30" s="0" t="n">
        <v>0.416666666666666</v>
      </c>
      <c r="H30" s="0" t="e">
        <v>#NAME?</v>
      </c>
      <c r="I30" s="0" t="e">
        <v>#NAME?</v>
      </c>
      <c r="J30" s="0" t="e">
        <v>#NAME?</v>
      </c>
      <c r="K30" s="0" t="e">
        <v>#NAME?</v>
      </c>
      <c r="L30" s="0" t="e">
        <v>#NAME?</v>
      </c>
      <c r="M30" s="0" t="e">
        <v>#NAME?</v>
      </c>
      <c r="O30" s="0" t="s">
        <v>42</v>
      </c>
      <c r="P30" s="1" t="e">
        <f aca="false">SUMIF(H30:H631, O30, M30:M631)/COUNTIF(H30:H631, O30)</f>
        <v>#DIV/0!</v>
      </c>
      <c r="AB30" s="2" t="s">
        <v>11</v>
      </c>
      <c r="AC30" s="2" t="n">
        <v>6</v>
      </c>
      <c r="AD30" s="2" t="n">
        <v>0.2</v>
      </c>
      <c r="AG30" s="0" t="n">
        <v>6</v>
      </c>
      <c r="AH30" s="0" t="n">
        <v>162</v>
      </c>
    </row>
    <row r="31" customFormat="false" ht="15.75" hidden="false" customHeight="false" outlineLevel="0" collapsed="false">
      <c r="A31" s="0" t="s">
        <v>11</v>
      </c>
      <c r="B31" s="0" t="n">
        <v>4</v>
      </c>
      <c r="C31" s="0" t="n">
        <v>3</v>
      </c>
      <c r="D31" s="0" t="n">
        <v>10</v>
      </c>
      <c r="E31" s="0" t="n">
        <v>36</v>
      </c>
      <c r="F31" s="0" t="n">
        <v>0.277777777777777</v>
      </c>
      <c r="H31" s="0" t="e">
        <v>#NAME?</v>
      </c>
      <c r="I31" s="0" t="e">
        <v>#NAME?</v>
      </c>
      <c r="J31" s="0" t="e">
        <v>#NAME?</v>
      </c>
      <c r="K31" s="0" t="e">
        <v>#NAME?</v>
      </c>
      <c r="L31" s="0" t="e">
        <v>#NAME?</v>
      </c>
      <c r="M31" s="0" t="e">
        <v>#NAME?</v>
      </c>
      <c r="O31" s="0" t="s">
        <v>43</v>
      </c>
      <c r="P31" s="1" t="e">
        <f aca="false">SUMIF(H31:H632, O31, M31:M632)/COUNTIF(H31:H632, O31)</f>
        <v>#DIV/0!</v>
      </c>
      <c r="AB31" s="2" t="s">
        <v>11</v>
      </c>
      <c r="AC31" s="2" t="n">
        <v>8</v>
      </c>
      <c r="AD31" s="2" t="n">
        <v>0.125</v>
      </c>
      <c r="AG31" s="0" t="n">
        <v>7</v>
      </c>
      <c r="AH31" s="0" t="n">
        <v>114</v>
      </c>
    </row>
    <row r="32" customFormat="false" ht="15.75" hidden="false" customHeight="false" outlineLevel="0" collapsed="false">
      <c r="A32" s="0" t="s">
        <v>11</v>
      </c>
      <c r="B32" s="0" t="n">
        <v>5</v>
      </c>
      <c r="C32" s="0" t="n">
        <v>2</v>
      </c>
      <c r="D32" s="0" t="n">
        <v>14</v>
      </c>
      <c r="E32" s="0" t="n">
        <v>40</v>
      </c>
      <c r="F32" s="0" t="n">
        <v>0.35</v>
      </c>
      <c r="H32" s="0" t="e">
        <v>#NAME?</v>
      </c>
      <c r="I32" s="0" t="e">
        <v>#NAME?</v>
      </c>
      <c r="J32" s="0" t="e">
        <v>#NAME?</v>
      </c>
      <c r="K32" s="0" t="e">
        <v>#NAME?</v>
      </c>
      <c r="L32" s="0" t="e">
        <v>#NAME?</v>
      </c>
      <c r="M32" s="0" t="e">
        <v>#NAME?</v>
      </c>
      <c r="O32" s="0" t="s">
        <v>44</v>
      </c>
      <c r="P32" s="1" t="e">
        <f aca="false">SUMIF(H32:H633, O32, M32:M633)/COUNTIF(H32:H633, O32)</f>
        <v>#DIV/0!</v>
      </c>
      <c r="AB32" s="2" t="s">
        <v>13</v>
      </c>
      <c r="AC32" s="2" t="n">
        <v>2</v>
      </c>
      <c r="AD32" s="2" t="n">
        <v>0.55136986</v>
      </c>
      <c r="AG32" s="0" t="n">
        <v>8</v>
      </c>
      <c r="AH32" s="0" t="n">
        <v>75</v>
      </c>
    </row>
    <row r="33" customFormat="false" ht="15.75" hidden="false" customHeight="false" outlineLevel="0" collapsed="false">
      <c r="A33" s="0" t="s">
        <v>11</v>
      </c>
      <c r="B33" s="0" t="n">
        <v>6</v>
      </c>
      <c r="C33" s="0" t="n">
        <v>1</v>
      </c>
      <c r="D33" s="0" t="n">
        <v>6</v>
      </c>
      <c r="E33" s="0" t="n">
        <v>30</v>
      </c>
      <c r="F33" s="0" t="n">
        <v>0.2</v>
      </c>
      <c r="H33" s="0" t="e">
        <v>#NAME?</v>
      </c>
      <c r="I33" s="0" t="e">
        <v>#NAME?</v>
      </c>
      <c r="J33" s="0" t="e">
        <v>#NAME?</v>
      </c>
      <c r="K33" s="0" t="e">
        <v>#NAME?</v>
      </c>
      <c r="L33" s="0" t="e">
        <v>#NAME?</v>
      </c>
      <c r="M33" s="0" t="e">
        <v>#NAME?</v>
      </c>
      <c r="O33" s="0" t="s">
        <v>45</v>
      </c>
      <c r="P33" s="1" t="e">
        <f aca="false">SUMIF(H33:H634, O33, M33:M634)/COUNTIF(H33:H634, O33)</f>
        <v>#DIV/0!</v>
      </c>
      <c r="AB33" s="2" t="s">
        <v>13</v>
      </c>
      <c r="AC33" s="2" t="n">
        <v>3</v>
      </c>
      <c r="AD33" s="2" t="n">
        <v>0.39147287</v>
      </c>
      <c r="AG33" s="0" t="n">
        <v>9</v>
      </c>
      <c r="AH33" s="0" t="n">
        <v>55</v>
      </c>
    </row>
    <row r="34" customFormat="false" ht="15.75" hidden="false" customHeight="false" outlineLevel="0" collapsed="false">
      <c r="A34" s="0" t="s">
        <v>11</v>
      </c>
      <c r="B34" s="0" t="n">
        <v>8</v>
      </c>
      <c r="C34" s="0" t="n">
        <v>1</v>
      </c>
      <c r="D34" s="0" t="n">
        <v>7</v>
      </c>
      <c r="E34" s="0" t="n">
        <v>56</v>
      </c>
      <c r="F34" s="0" t="n">
        <v>0.125</v>
      </c>
      <c r="H34" s="0" t="e">
        <v>#NAME?</v>
      </c>
      <c r="I34" s="0" t="e">
        <v>#NAME?</v>
      </c>
      <c r="J34" s="0" t="e">
        <v>#NAME?</v>
      </c>
      <c r="K34" s="0" t="e">
        <v>#NAME?</v>
      </c>
      <c r="L34" s="0" t="e">
        <v>#NAME?</v>
      </c>
      <c r="M34" s="0" t="e">
        <v>#NAME?</v>
      </c>
      <c r="O34" s="0" t="s">
        <v>46</v>
      </c>
      <c r="P34" s="1" t="e">
        <f aca="false">SUMIF(H34:H635, O34, M34:M635)/COUNTIF(H34:H635, O34)</f>
        <v>#DIV/0!</v>
      </c>
      <c r="AB34" s="2" t="s">
        <v>13</v>
      </c>
      <c r="AC34" s="2" t="n">
        <v>4</v>
      </c>
      <c r="AD34" s="2" t="n">
        <v>0.29960317</v>
      </c>
      <c r="AG34" s="0" t="n">
        <v>10</v>
      </c>
      <c r="AH34" s="0" t="n">
        <v>41</v>
      </c>
    </row>
    <row r="35" customFormat="false" ht="15.75" hidden="false" customHeight="false" outlineLevel="0" collapsed="false">
      <c r="A35" s="0" t="s">
        <v>13</v>
      </c>
      <c r="B35" s="0" t="n">
        <v>1</v>
      </c>
      <c r="C35" s="0" t="n">
        <v>5240</v>
      </c>
      <c r="D35" s="0" t="n">
        <v>0</v>
      </c>
      <c r="E35" s="0" t="n">
        <v>0</v>
      </c>
      <c r="F35" s="0" t="n">
        <v>0</v>
      </c>
      <c r="H35" s="0" t="e">
        <v>#NAME?</v>
      </c>
      <c r="I35" s="0" t="e">
        <v>#NAME?</v>
      </c>
      <c r="J35" s="0" t="e">
        <v>#NAME?</v>
      </c>
      <c r="K35" s="0" t="e">
        <v>#NAME?</v>
      </c>
      <c r="L35" s="0" t="e">
        <v>#NAME?</v>
      </c>
      <c r="M35" s="0" t="e">
        <v>#NAME?</v>
      </c>
      <c r="O35" s="0" t="s">
        <v>47</v>
      </c>
      <c r="P35" s="1" t="e">
        <f aca="false">SUMIF(H35:H636, O35, M35:M636)/COUNTIF(H35:H636, O35)</f>
        <v>#DIV/0!</v>
      </c>
      <c r="AB35" s="2" t="s">
        <v>13</v>
      </c>
      <c r="AC35" s="2" t="n">
        <v>5</v>
      </c>
      <c r="AD35" s="2" t="n">
        <v>0.26363636</v>
      </c>
      <c r="AG35" s="4" t="n">
        <v>11</v>
      </c>
      <c r="AH35" s="0" t="n">
        <v>235</v>
      </c>
    </row>
    <row r="36" customFormat="false" ht="15.75" hidden="false" customHeight="false" outlineLevel="0" collapsed="false">
      <c r="A36" s="0" t="s">
        <v>13</v>
      </c>
      <c r="B36" s="0" t="n">
        <v>2</v>
      </c>
      <c r="C36" s="0" t="n">
        <v>730</v>
      </c>
      <c r="D36" s="0" t="n">
        <v>805</v>
      </c>
      <c r="E36" s="0" t="n">
        <v>1460</v>
      </c>
      <c r="F36" s="0" t="n">
        <v>0.551369863013698</v>
      </c>
      <c r="H36" s="0" t="e">
        <v>#NAME?</v>
      </c>
      <c r="I36" s="0" t="e">
        <v>#NAME?</v>
      </c>
      <c r="J36" s="0" t="e">
        <v>#NAME?</v>
      </c>
      <c r="K36" s="0" t="e">
        <v>#NAME?</v>
      </c>
      <c r="L36" s="0" t="e">
        <v>#NAME?</v>
      </c>
      <c r="M36" s="0" t="e">
        <v>#NAME?</v>
      </c>
      <c r="O36" s="0" t="s">
        <v>48</v>
      </c>
      <c r="P36" s="1" t="e">
        <f aca="false">SUMIF(H36:H637, O36, M36:M637)/COUNTIF(H36:H637, O36)</f>
        <v>#DIV/0!</v>
      </c>
      <c r="AB36" s="2" t="s">
        <v>13</v>
      </c>
      <c r="AC36" s="2" t="n">
        <v>6</v>
      </c>
      <c r="AD36" s="2" t="n">
        <v>0.20757576</v>
      </c>
    </row>
    <row r="37" customFormat="false" ht="15.75" hidden="false" customHeight="false" outlineLevel="0" collapsed="false">
      <c r="A37" s="0" t="s">
        <v>13</v>
      </c>
      <c r="B37" s="0" t="n">
        <v>3</v>
      </c>
      <c r="C37" s="0" t="n">
        <v>215</v>
      </c>
      <c r="D37" s="0" t="n">
        <v>505</v>
      </c>
      <c r="E37" s="0" t="n">
        <v>1290</v>
      </c>
      <c r="F37" s="0" t="n">
        <v>0.391472868217054</v>
      </c>
      <c r="H37" s="0" t="e">
        <v>#NAME?</v>
      </c>
      <c r="I37" s="0" t="e">
        <v>#NAME?</v>
      </c>
      <c r="J37" s="0" t="e">
        <v>#NAME?</v>
      </c>
      <c r="K37" s="0" t="e">
        <v>#NAME?</v>
      </c>
      <c r="L37" s="0" t="e">
        <v>#NAME?</v>
      </c>
      <c r="M37" s="0" t="e">
        <v>#NAME?</v>
      </c>
      <c r="O37" s="0" t="s">
        <v>49</v>
      </c>
      <c r="P37" s="1" t="e">
        <f aca="false">SUMIF(H37:H638, O37, M37:M638)/COUNTIF(H37:H638, O37)</f>
        <v>#DIV/0!</v>
      </c>
      <c r="AB37" s="2" t="s">
        <v>13</v>
      </c>
      <c r="AC37" s="2" t="n">
        <v>7</v>
      </c>
      <c r="AD37" s="2" t="n">
        <v>0.18681319</v>
      </c>
    </row>
    <row r="38" customFormat="false" ht="15.75" hidden="false" customHeight="false" outlineLevel="0" collapsed="false">
      <c r="A38" s="0" t="s">
        <v>13</v>
      </c>
      <c r="B38" s="0" t="n">
        <v>4</v>
      </c>
      <c r="C38" s="0" t="n">
        <v>84</v>
      </c>
      <c r="D38" s="0" t="n">
        <v>302</v>
      </c>
      <c r="E38" s="0" t="n">
        <v>1008</v>
      </c>
      <c r="F38" s="0" t="n">
        <v>0.299603174603174</v>
      </c>
      <c r="H38" s="0" t="e">
        <v>#NAME?</v>
      </c>
      <c r="I38" s="0" t="e">
        <v>#NAME?</v>
      </c>
      <c r="J38" s="0" t="e">
        <v>#NAME?</v>
      </c>
      <c r="K38" s="0" t="e">
        <v>#NAME?</v>
      </c>
      <c r="L38" s="0" t="e">
        <v>#NAME?</v>
      </c>
      <c r="M38" s="0" t="e">
        <v>#NAME?</v>
      </c>
      <c r="O38" s="0" t="s">
        <v>50</v>
      </c>
      <c r="P38" s="1" t="e">
        <f aca="false">SUMIF(H38:H639, O38, M38:M639)/COUNTIF(H38:H639, O38)</f>
        <v>#DIV/0!</v>
      </c>
      <c r="AB38" s="2" t="s">
        <v>13</v>
      </c>
      <c r="AC38" s="2" t="n">
        <v>8</v>
      </c>
      <c r="AD38" s="2" t="n">
        <v>0.17460317</v>
      </c>
    </row>
    <row r="39" customFormat="false" ht="15.75" hidden="false" customHeight="false" outlineLevel="0" collapsed="false">
      <c r="A39" s="0" t="s">
        <v>13</v>
      </c>
      <c r="B39" s="0" t="n">
        <v>5</v>
      </c>
      <c r="C39" s="0" t="n">
        <v>44</v>
      </c>
      <c r="D39" s="0" t="n">
        <v>232</v>
      </c>
      <c r="E39" s="0" t="n">
        <v>880</v>
      </c>
      <c r="F39" s="0" t="n">
        <v>0.263636363636363</v>
      </c>
      <c r="H39" s="0" t="e">
        <v>#NAME?</v>
      </c>
      <c r="I39" s="0" t="e">
        <v>#NAME?</v>
      </c>
      <c r="J39" s="0" t="e">
        <v>#NAME?</v>
      </c>
      <c r="K39" s="0" t="e">
        <v>#NAME?</v>
      </c>
      <c r="L39" s="0" t="e">
        <v>#NAME?</v>
      </c>
      <c r="M39" s="0" t="e">
        <v>#NAME?</v>
      </c>
      <c r="O39" s="0" t="s">
        <v>51</v>
      </c>
      <c r="P39" s="1" t="e">
        <f aca="false">SUMIF(H39:H640, O39, M39:M640)/COUNTIF(H39:H640, O39)</f>
        <v>#DIV/0!</v>
      </c>
      <c r="AB39" s="2" t="s">
        <v>13</v>
      </c>
      <c r="AC39" s="2" t="n">
        <v>9</v>
      </c>
      <c r="AD39" s="2" t="n">
        <v>0.1712963</v>
      </c>
    </row>
    <row r="40" customFormat="false" ht="15.75" hidden="false" customHeight="false" outlineLevel="0" collapsed="false">
      <c r="A40" s="0" t="s">
        <v>13</v>
      </c>
      <c r="B40" s="0" t="n">
        <v>6</v>
      </c>
      <c r="C40" s="0" t="n">
        <v>22</v>
      </c>
      <c r="D40" s="0" t="n">
        <v>137</v>
      </c>
      <c r="E40" s="0" t="n">
        <v>660</v>
      </c>
      <c r="F40" s="0" t="n">
        <v>0.207575757575757</v>
      </c>
      <c r="H40" s="0" t="e">
        <v>#NAME?</v>
      </c>
      <c r="I40" s="0" t="e">
        <v>#NAME?</v>
      </c>
      <c r="J40" s="0" t="e">
        <v>#NAME?</v>
      </c>
      <c r="K40" s="0" t="e">
        <v>#NAME?</v>
      </c>
      <c r="L40" s="0" t="e">
        <v>#NAME?</v>
      </c>
      <c r="M40" s="0" t="e">
        <v>#NAME?</v>
      </c>
      <c r="O40" s="0" t="s">
        <v>52</v>
      </c>
      <c r="P40" s="1" t="e">
        <f aca="false">SUMIF(H40:H641, O40, M40:M641)/COUNTIF(H40:H641, O40)</f>
        <v>#DIV/0!</v>
      </c>
      <c r="AB40" s="2" t="s">
        <v>13</v>
      </c>
      <c r="AC40" s="2" t="n">
        <v>10</v>
      </c>
      <c r="AD40" s="2" t="n">
        <v>0.11944444</v>
      </c>
    </row>
    <row r="41" customFormat="false" ht="15.75" hidden="false" customHeight="false" outlineLevel="0" collapsed="false">
      <c r="A41" s="0" t="s">
        <v>13</v>
      </c>
      <c r="B41" s="0" t="n">
        <v>7</v>
      </c>
      <c r="C41" s="0" t="n">
        <v>13</v>
      </c>
      <c r="D41" s="0" t="n">
        <v>102</v>
      </c>
      <c r="E41" s="0" t="n">
        <v>546</v>
      </c>
      <c r="F41" s="0" t="n">
        <v>0.186813186813186</v>
      </c>
      <c r="H41" s="0" t="e">
        <v>#NAME?</v>
      </c>
      <c r="I41" s="0" t="e">
        <v>#NAME?</v>
      </c>
      <c r="J41" s="0" t="e">
        <v>#NAME?</v>
      </c>
      <c r="K41" s="0" t="e">
        <v>#NAME?</v>
      </c>
      <c r="L41" s="0" t="e">
        <v>#NAME?</v>
      </c>
      <c r="M41" s="0" t="e">
        <v>#NAME?</v>
      </c>
      <c r="O41" s="0" t="s">
        <v>53</v>
      </c>
      <c r="P41" s="1" t="n">
        <f aca="false">SUMIF(H41:H642, O41, M41:M642)/COUNTIF(H41:H642, O41)</f>
        <v>0.241415201430729</v>
      </c>
      <c r="AB41" s="2" t="s">
        <v>13</v>
      </c>
      <c r="AC41" s="2" t="n">
        <v>11</v>
      </c>
      <c r="AD41" s="2" t="n">
        <v>0.10681818</v>
      </c>
    </row>
    <row r="42" customFormat="false" ht="15.75" hidden="false" customHeight="false" outlineLevel="0" collapsed="false">
      <c r="A42" s="0" t="s">
        <v>13</v>
      </c>
      <c r="B42" s="0" t="n">
        <v>8</v>
      </c>
      <c r="C42" s="0" t="n">
        <v>9</v>
      </c>
      <c r="D42" s="0" t="n">
        <v>88</v>
      </c>
      <c r="E42" s="0" t="n">
        <v>504</v>
      </c>
      <c r="F42" s="0" t="n">
        <v>0.174603174603174</v>
      </c>
      <c r="H42" s="0" t="e">
        <v>#NAME?</v>
      </c>
      <c r="I42" s="0" t="e">
        <v>#NAME?</v>
      </c>
      <c r="J42" s="0" t="e">
        <v>#NAME?</v>
      </c>
      <c r="K42" s="0" t="e">
        <v>#NAME?</v>
      </c>
      <c r="L42" s="0" t="e">
        <v>#NAME?</v>
      </c>
      <c r="M42" s="0" t="e">
        <v>#NAME?</v>
      </c>
      <c r="O42" s="0" t="s">
        <v>54</v>
      </c>
      <c r="P42" s="1" t="e">
        <f aca="false">SUMIF(H42:H643, O42, M42:M643)/COUNTIF(H42:H643, O42)</f>
        <v>#DIV/0!</v>
      </c>
      <c r="AB42" s="2" t="s">
        <v>13</v>
      </c>
      <c r="AC42" s="2" t="n">
        <v>12</v>
      </c>
      <c r="AD42" s="2" t="n">
        <v>0.09848485</v>
      </c>
    </row>
    <row r="43" customFormat="false" ht="15.75" hidden="false" customHeight="false" outlineLevel="0" collapsed="false">
      <c r="A43" s="0" t="s">
        <v>13</v>
      </c>
      <c r="B43" s="0" t="n">
        <v>9</v>
      </c>
      <c r="C43" s="0" t="n">
        <v>9</v>
      </c>
      <c r="D43" s="0" t="n">
        <v>111</v>
      </c>
      <c r="E43" s="0" t="n">
        <v>648</v>
      </c>
      <c r="F43" s="0" t="n">
        <v>0.171296296296296</v>
      </c>
      <c r="H43" s="0" t="e">
        <v>#NAME?</v>
      </c>
      <c r="I43" s="0" t="e">
        <v>#NAME?</v>
      </c>
      <c r="J43" s="0" t="e">
        <v>#NAME?</v>
      </c>
      <c r="K43" s="0" t="e">
        <v>#NAME?</v>
      </c>
      <c r="L43" s="0" t="e">
        <v>#NAME?</v>
      </c>
      <c r="M43" s="0" t="e">
        <v>#NAME?</v>
      </c>
      <c r="O43" s="0" t="s">
        <v>55</v>
      </c>
      <c r="P43" s="1" t="e">
        <f aca="false">SUMIF(H43:H644, O43, M43:M644)/COUNTIF(H43:H644, O43)</f>
        <v>#DIV/0!</v>
      </c>
      <c r="AB43" s="2" t="s">
        <v>13</v>
      </c>
      <c r="AC43" s="2" t="n">
        <v>13</v>
      </c>
      <c r="AD43" s="2" t="n">
        <v>0.11538462</v>
      </c>
    </row>
    <row r="44" customFormat="false" ht="15.75" hidden="false" customHeight="false" outlineLevel="0" collapsed="false">
      <c r="A44" s="0" t="s">
        <v>13</v>
      </c>
      <c r="B44" s="0" t="n">
        <v>10</v>
      </c>
      <c r="C44" s="0" t="n">
        <v>4</v>
      </c>
      <c r="D44" s="0" t="n">
        <v>43</v>
      </c>
      <c r="E44" s="0" t="n">
        <v>360</v>
      </c>
      <c r="F44" s="0" t="n">
        <v>0.119444444444444</v>
      </c>
      <c r="H44" s="0" t="e">
        <v>#NAME?</v>
      </c>
      <c r="I44" s="0" t="e">
        <v>#NAME?</v>
      </c>
      <c r="J44" s="0" t="e">
        <v>#NAME?</v>
      </c>
      <c r="K44" s="0" t="e">
        <v>#NAME?</v>
      </c>
      <c r="L44" s="0" t="e">
        <v>#NAME?</v>
      </c>
      <c r="M44" s="0" t="e">
        <v>#NAME?</v>
      </c>
      <c r="O44" s="0" t="s">
        <v>56</v>
      </c>
      <c r="P44" s="1" t="e">
        <f aca="false">SUMIF(H44:H645, O44, M44:M645)/COUNTIF(H44:H645, O44)</f>
        <v>#DIV/0!</v>
      </c>
      <c r="AB44" s="2" t="s">
        <v>13</v>
      </c>
      <c r="AC44" s="2" t="n">
        <v>14</v>
      </c>
      <c r="AD44" s="2" t="n">
        <v>0.07326007</v>
      </c>
    </row>
    <row r="45" customFormat="false" ht="15.75" hidden="false" customHeight="false" outlineLevel="0" collapsed="false">
      <c r="A45" s="0" t="s">
        <v>13</v>
      </c>
      <c r="B45" s="0" t="n">
        <v>11</v>
      </c>
      <c r="C45" s="0" t="n">
        <v>8</v>
      </c>
      <c r="D45" s="0" t="n">
        <v>94</v>
      </c>
      <c r="E45" s="0" t="n">
        <v>880</v>
      </c>
      <c r="F45" s="0" t="n">
        <v>0.106818181818181</v>
      </c>
      <c r="H45" s="0" t="e">
        <v>#NAME?</v>
      </c>
      <c r="I45" s="0" t="e">
        <v>#NAME?</v>
      </c>
      <c r="J45" s="0" t="e">
        <v>#NAME?</v>
      </c>
      <c r="K45" s="0" t="e">
        <v>#NAME?</v>
      </c>
      <c r="L45" s="0" t="e">
        <v>#NAME?</v>
      </c>
      <c r="M45" s="0" t="e">
        <v>#NAME?</v>
      </c>
      <c r="O45" s="0" t="s">
        <v>57</v>
      </c>
      <c r="P45" s="1" t="e">
        <f aca="false">SUMIF(H45:H646, O45, M45:M646)/COUNTIF(H45:H646, O45)</f>
        <v>#DIV/0!</v>
      </c>
      <c r="AB45" s="2" t="s">
        <v>13</v>
      </c>
      <c r="AC45" s="2" t="n">
        <v>15</v>
      </c>
      <c r="AD45" s="2" t="n">
        <v>0.09285714</v>
      </c>
    </row>
    <row r="46" customFormat="false" ht="15.75" hidden="false" customHeight="false" outlineLevel="0" collapsed="false">
      <c r="A46" s="0" t="s">
        <v>13</v>
      </c>
      <c r="B46" s="0" t="n">
        <v>12</v>
      </c>
      <c r="C46" s="0" t="n">
        <v>2</v>
      </c>
      <c r="D46" s="0" t="n">
        <v>26</v>
      </c>
      <c r="E46" s="0" t="n">
        <v>264</v>
      </c>
      <c r="F46" s="0" t="n">
        <v>0.0984848484848484</v>
      </c>
      <c r="H46" s="0" t="e">
        <v>#NAME?</v>
      </c>
      <c r="I46" s="0" t="e">
        <v>#NAME?</v>
      </c>
      <c r="J46" s="0" t="e">
        <v>#NAME?</v>
      </c>
      <c r="K46" s="0" t="e">
        <v>#NAME?</v>
      </c>
      <c r="L46" s="0" t="e">
        <v>#NAME?</v>
      </c>
      <c r="M46" s="0" t="e">
        <v>#NAME?</v>
      </c>
      <c r="O46" s="0" t="s">
        <v>58</v>
      </c>
      <c r="P46" s="1" t="e">
        <f aca="false">SUMIF(H46:H647, O46, M46:M647)/COUNTIF(H46:H647, O46)</f>
        <v>#DIV/0!</v>
      </c>
      <c r="AB46" s="2" t="s">
        <v>13</v>
      </c>
      <c r="AC46" s="2" t="n">
        <v>1296</v>
      </c>
      <c r="AD46" s="2" t="n">
        <v>0.00098849</v>
      </c>
    </row>
    <row r="47" customFormat="false" ht="15.75" hidden="false" customHeight="false" outlineLevel="0" collapsed="false">
      <c r="A47" s="0" t="s">
        <v>13</v>
      </c>
      <c r="B47" s="0" t="n">
        <v>13</v>
      </c>
      <c r="C47" s="0" t="n">
        <v>1</v>
      </c>
      <c r="D47" s="0" t="n">
        <v>18</v>
      </c>
      <c r="E47" s="0" t="n">
        <v>156</v>
      </c>
      <c r="F47" s="0" t="n">
        <v>0.115384615384615</v>
      </c>
      <c r="H47" s="0" t="e">
        <v>#NAME?</v>
      </c>
      <c r="I47" s="0" t="e">
        <v>#NAME?</v>
      </c>
      <c r="J47" s="0" t="e">
        <v>#NAME?</v>
      </c>
      <c r="K47" s="0" t="e">
        <v>#NAME?</v>
      </c>
      <c r="L47" s="0" t="e">
        <v>#NAME?</v>
      </c>
      <c r="M47" s="0" t="e">
        <v>#NAME?</v>
      </c>
      <c r="O47" s="0" t="s">
        <v>59</v>
      </c>
      <c r="P47" s="1" t="e">
        <f aca="false">SUMIF(H47:H648, O47, M47:M648)/COUNTIF(H47:H648, O47)</f>
        <v>#DIV/0!</v>
      </c>
      <c r="AB47" s="2" t="s">
        <v>13</v>
      </c>
      <c r="AC47" s="2" t="n">
        <v>18</v>
      </c>
      <c r="AD47" s="2" t="n">
        <v>0.07189542</v>
      </c>
    </row>
    <row r="48" customFormat="false" ht="15.75" hidden="false" customHeight="false" outlineLevel="0" collapsed="false">
      <c r="A48" s="0" t="s">
        <v>13</v>
      </c>
      <c r="B48" s="0" t="n">
        <v>14</v>
      </c>
      <c r="C48" s="0" t="n">
        <v>3</v>
      </c>
      <c r="D48" s="0" t="n">
        <v>40</v>
      </c>
      <c r="E48" s="0" t="n">
        <v>546</v>
      </c>
      <c r="F48" s="0" t="n">
        <v>0.0732600732600732</v>
      </c>
      <c r="H48" s="0" t="e">
        <v>#NAME?</v>
      </c>
      <c r="I48" s="0" t="e">
        <v>#NAME?</v>
      </c>
      <c r="J48" s="0" t="e">
        <v>#NAME?</v>
      </c>
      <c r="K48" s="0" t="e">
        <v>#NAME?</v>
      </c>
      <c r="L48" s="0" t="e">
        <v>#NAME?</v>
      </c>
      <c r="M48" s="0" t="e">
        <v>#NAME?</v>
      </c>
      <c r="O48" s="0" t="s">
        <v>60</v>
      </c>
      <c r="P48" s="1" t="e">
        <f aca="false">SUMIF(H48:H649, O48, M48:M649)/COUNTIF(H48:H649, O48)</f>
        <v>#DIV/0!</v>
      </c>
      <c r="AB48" s="2" t="s">
        <v>13</v>
      </c>
      <c r="AC48" s="2" t="n">
        <v>19</v>
      </c>
      <c r="AD48" s="2" t="n">
        <v>0.07309942</v>
      </c>
    </row>
    <row r="49" customFormat="false" ht="15.75" hidden="false" customHeight="false" outlineLevel="0" collapsed="false">
      <c r="A49" s="0" t="s">
        <v>13</v>
      </c>
      <c r="B49" s="0" t="n">
        <v>15</v>
      </c>
      <c r="C49" s="0" t="n">
        <v>2</v>
      </c>
      <c r="D49" s="0" t="n">
        <v>39</v>
      </c>
      <c r="E49" s="0" t="n">
        <v>420</v>
      </c>
      <c r="F49" s="0" t="n">
        <v>0.0928571428571428</v>
      </c>
      <c r="H49" s="0" t="e">
        <v>#NAME?</v>
      </c>
      <c r="I49" s="0" t="e">
        <v>#NAME?</v>
      </c>
      <c r="J49" s="0" t="e">
        <v>#NAME?</v>
      </c>
      <c r="K49" s="0" t="e">
        <v>#NAME?</v>
      </c>
      <c r="L49" s="0" t="e">
        <v>#NAME?</v>
      </c>
      <c r="M49" s="0" t="e">
        <v>#NAME?</v>
      </c>
      <c r="O49" s="0" t="s">
        <v>61</v>
      </c>
      <c r="P49" s="1" t="e">
        <f aca="false">SUMIF(H49:H650, O49, M49:M650)/COUNTIF(H49:H650, O49)</f>
        <v>#DIV/0!</v>
      </c>
      <c r="AB49" s="2" t="s">
        <v>13</v>
      </c>
      <c r="AC49" s="2" t="n">
        <v>20</v>
      </c>
      <c r="AD49" s="2" t="n">
        <v>0.08026316</v>
      </c>
    </row>
    <row r="50" customFormat="false" ht="15.75" hidden="false" customHeight="false" outlineLevel="0" collapsed="false">
      <c r="A50" s="0" t="s">
        <v>13</v>
      </c>
      <c r="B50" s="0" t="n">
        <v>1296</v>
      </c>
      <c r="C50" s="0" t="n">
        <v>1</v>
      </c>
      <c r="D50" s="0" t="n">
        <v>1659</v>
      </c>
      <c r="E50" s="0" t="n">
        <v>1678320</v>
      </c>
      <c r="F50" s="0" t="n">
        <v>0.000988488488488488</v>
      </c>
      <c r="H50" s="0" t="e">
        <v>#NAME?</v>
      </c>
      <c r="I50" s="0" t="e">
        <v>#NAME?</v>
      </c>
      <c r="J50" s="0" t="e">
        <v>#NAME?</v>
      </c>
      <c r="K50" s="0" t="e">
        <v>#NAME?</v>
      </c>
      <c r="L50" s="0" t="e">
        <v>#NAME?</v>
      </c>
      <c r="M50" s="0" t="e">
        <v>#NAME?</v>
      </c>
      <c r="O50" s="0" t="s">
        <v>62</v>
      </c>
      <c r="P50" s="1" t="e">
        <f aca="false">SUMIF(H50:H651, O50, M50:M651)/COUNTIF(H50:H651, O50)</f>
        <v>#DIV/0!</v>
      </c>
      <c r="AB50" s="2" t="s">
        <v>13</v>
      </c>
      <c r="AC50" s="2" t="n">
        <v>21</v>
      </c>
      <c r="AD50" s="2" t="n">
        <v>0.07142857</v>
      </c>
    </row>
    <row r="51" customFormat="false" ht="15.75" hidden="false" customHeight="false" outlineLevel="0" collapsed="false">
      <c r="A51" s="0" t="s">
        <v>13</v>
      </c>
      <c r="B51" s="0" t="n">
        <v>18</v>
      </c>
      <c r="C51" s="0" t="n">
        <v>1</v>
      </c>
      <c r="D51" s="0" t="n">
        <v>22</v>
      </c>
      <c r="E51" s="0" t="n">
        <v>306</v>
      </c>
      <c r="F51" s="0" t="n">
        <v>0.0718954248366013</v>
      </c>
      <c r="H51" s="0" t="e">
        <v>#NAME?</v>
      </c>
      <c r="I51" s="0" t="e">
        <v>#NAME?</v>
      </c>
      <c r="J51" s="0" t="e">
        <v>#NAME?</v>
      </c>
      <c r="K51" s="0" t="e">
        <v>#NAME?</v>
      </c>
      <c r="L51" s="0" t="e">
        <v>#NAME?</v>
      </c>
      <c r="M51" s="0" t="e">
        <v>#NAME?</v>
      </c>
      <c r="O51" s="0" t="s">
        <v>63</v>
      </c>
      <c r="P51" s="1" t="e">
        <f aca="false">SUMIF(H51:H652, O51, M51:M652)/COUNTIF(H51:H652, O51)</f>
        <v>#DIV/0!</v>
      </c>
      <c r="AB51" s="2" t="s">
        <v>13</v>
      </c>
      <c r="AC51" s="2" t="n">
        <v>31</v>
      </c>
      <c r="AD51" s="2" t="n">
        <v>0.04408602</v>
      </c>
    </row>
    <row r="52" customFormat="false" ht="15.75" hidden="false" customHeight="false" outlineLevel="0" collapsed="false">
      <c r="A52" s="0" t="s">
        <v>13</v>
      </c>
      <c r="B52" s="0" t="n">
        <v>19</v>
      </c>
      <c r="C52" s="0" t="n">
        <v>2</v>
      </c>
      <c r="D52" s="0" t="n">
        <v>50</v>
      </c>
      <c r="E52" s="0" t="n">
        <v>684</v>
      </c>
      <c r="F52" s="0" t="n">
        <v>0.0730994152046783</v>
      </c>
      <c r="H52" s="0" t="e">
        <v>#NAME?</v>
      </c>
      <c r="I52" s="0" t="e">
        <v>#NAME?</v>
      </c>
      <c r="J52" s="0" t="e">
        <v>#NAME?</v>
      </c>
      <c r="K52" s="0" t="e">
        <v>#NAME?</v>
      </c>
      <c r="L52" s="0" t="e">
        <v>#NAME?</v>
      </c>
      <c r="M52" s="0" t="e">
        <v>#NAME?</v>
      </c>
      <c r="O52" s="0" t="s">
        <v>64</v>
      </c>
      <c r="P52" s="1" t="e">
        <f aca="false">SUMIF(H52:H653, O52, M52:M653)/COUNTIF(H52:H653, O52)</f>
        <v>#DIV/0!</v>
      </c>
      <c r="AB52" s="2" t="s">
        <v>13</v>
      </c>
      <c r="AC52" s="2" t="n">
        <v>49</v>
      </c>
      <c r="AD52" s="2" t="n">
        <v>0.02848639</v>
      </c>
    </row>
    <row r="53" customFormat="false" ht="15.75" hidden="false" customHeight="false" outlineLevel="0" collapsed="false">
      <c r="A53" s="0" t="s">
        <v>13</v>
      </c>
      <c r="B53" s="0" t="n">
        <v>20</v>
      </c>
      <c r="C53" s="0" t="n">
        <v>2</v>
      </c>
      <c r="D53" s="0" t="n">
        <v>61</v>
      </c>
      <c r="E53" s="0" t="n">
        <v>760</v>
      </c>
      <c r="F53" s="0" t="n">
        <v>0.0802631578947368</v>
      </c>
      <c r="H53" s="0" t="e">
        <v>#NAME?</v>
      </c>
      <c r="I53" s="0" t="e">
        <v>#NAME?</v>
      </c>
      <c r="J53" s="0" t="e">
        <v>#NAME?</v>
      </c>
      <c r="K53" s="0" t="e">
        <v>#NAME?</v>
      </c>
      <c r="L53" s="0" t="e">
        <v>#NAME?</v>
      </c>
      <c r="M53" s="0" t="e">
        <v>#NAME?</v>
      </c>
      <c r="O53" s="0" t="s">
        <v>65</v>
      </c>
      <c r="P53" s="1" t="e">
        <f aca="false">SUMIF(H53:H654, O53, M53:M654)/COUNTIF(H53:H654, O53)</f>
        <v>#DIV/0!</v>
      </c>
      <c r="AB53" s="2" t="s">
        <v>13</v>
      </c>
      <c r="AC53" s="2" t="n">
        <v>63</v>
      </c>
      <c r="AD53" s="2" t="n">
        <v>0.02150538</v>
      </c>
    </row>
    <row r="54" customFormat="false" ht="15.75" hidden="false" customHeight="false" outlineLevel="0" collapsed="false">
      <c r="A54" s="0" t="s">
        <v>13</v>
      </c>
      <c r="B54" s="0" t="n">
        <v>21</v>
      </c>
      <c r="C54" s="0" t="n">
        <v>1</v>
      </c>
      <c r="D54" s="0" t="n">
        <v>30</v>
      </c>
      <c r="E54" s="0" t="n">
        <v>420</v>
      </c>
      <c r="F54" s="0" t="n">
        <v>0.0714285714285714</v>
      </c>
      <c r="H54" s="0" t="e">
        <v>#NAME?</v>
      </c>
      <c r="I54" s="0" t="e">
        <v>#NAME?</v>
      </c>
      <c r="J54" s="0" t="e">
        <v>#NAME?</v>
      </c>
      <c r="K54" s="0" t="e">
        <v>#NAME?</v>
      </c>
      <c r="L54" s="0" t="e">
        <v>#NAME?</v>
      </c>
      <c r="M54" s="0" t="e">
        <v>#NAME?</v>
      </c>
      <c r="O54" s="0" t="s">
        <v>66</v>
      </c>
      <c r="P54" s="1" t="e">
        <f aca="false">SUMIF(H54:H655, O54, M54:M655)/COUNTIF(H54:H655, O54)</f>
        <v>#DIV/0!</v>
      </c>
      <c r="AB54" s="2" t="s">
        <v>13</v>
      </c>
      <c r="AC54" s="2" t="n">
        <v>65</v>
      </c>
      <c r="AD54" s="2" t="n">
        <v>0.01682692</v>
      </c>
    </row>
    <row r="55" customFormat="false" ht="15.75" hidden="false" customHeight="false" outlineLevel="0" collapsed="false">
      <c r="A55" s="0" t="s">
        <v>13</v>
      </c>
      <c r="B55" s="0" t="n">
        <v>31</v>
      </c>
      <c r="C55" s="0" t="n">
        <v>1</v>
      </c>
      <c r="D55" s="0" t="n">
        <v>41</v>
      </c>
      <c r="E55" s="0" t="n">
        <v>930</v>
      </c>
      <c r="F55" s="0" t="n">
        <v>0.0440860215053763</v>
      </c>
      <c r="H55" s="0" t="e">
        <v>#NAME?</v>
      </c>
      <c r="I55" s="0" t="e">
        <v>#NAME?</v>
      </c>
      <c r="J55" s="0" t="e">
        <v>#NAME?</v>
      </c>
      <c r="K55" s="0" t="e">
        <v>#NAME?</v>
      </c>
      <c r="L55" s="0" t="e">
        <v>#NAME?</v>
      </c>
      <c r="M55" s="0" t="e">
        <v>#NAME?</v>
      </c>
      <c r="O55" s="0" t="s">
        <v>67</v>
      </c>
      <c r="P55" s="1" t="e">
        <f aca="false">SUMIF(H55:H656, O55, M55:M656)/COUNTIF(H55:H656, O55)</f>
        <v>#DIV/0!</v>
      </c>
      <c r="AB55" s="2" t="s">
        <v>13</v>
      </c>
      <c r="AC55" s="2" t="n">
        <v>87</v>
      </c>
      <c r="AD55" s="2" t="n">
        <v>0.01256349</v>
      </c>
    </row>
    <row r="56" customFormat="false" ht="15.75" hidden="false" customHeight="false" outlineLevel="0" collapsed="false">
      <c r="A56" s="0" t="s">
        <v>13</v>
      </c>
      <c r="B56" s="0" t="n">
        <v>49</v>
      </c>
      <c r="C56" s="0" t="n">
        <v>1</v>
      </c>
      <c r="D56" s="0" t="n">
        <v>67</v>
      </c>
      <c r="E56" s="0" t="n">
        <v>2352</v>
      </c>
      <c r="F56" s="0" t="n">
        <v>0.0284863945578231</v>
      </c>
      <c r="H56" s="0" t="e">
        <v>#NAME?</v>
      </c>
      <c r="I56" s="0" t="e">
        <v>#NAME?</v>
      </c>
      <c r="J56" s="0" t="e">
        <v>#NAME?</v>
      </c>
      <c r="K56" s="0" t="e">
        <v>#NAME?</v>
      </c>
      <c r="L56" s="0" t="e">
        <v>#NAME?</v>
      </c>
      <c r="M56" s="0" t="e">
        <v>#NAME?</v>
      </c>
      <c r="O56" s="0" t="s">
        <v>68</v>
      </c>
      <c r="P56" s="1" t="e">
        <f aca="false">SUMIF(H56:H657, O56, M56:M657)/COUNTIF(H56:H657, O56)</f>
        <v>#DIV/0!</v>
      </c>
      <c r="AB56" s="2" t="s">
        <v>15</v>
      </c>
      <c r="AC56" s="2" t="n">
        <v>2</v>
      </c>
      <c r="AD56" s="2" t="n">
        <v>0.6969697</v>
      </c>
    </row>
    <row r="57" customFormat="false" ht="15.75" hidden="false" customHeight="false" outlineLevel="0" collapsed="false">
      <c r="A57" s="0" t="s">
        <v>13</v>
      </c>
      <c r="B57" s="0" t="n">
        <v>63</v>
      </c>
      <c r="C57" s="0" t="n">
        <v>1</v>
      </c>
      <c r="D57" s="0" t="n">
        <v>84</v>
      </c>
      <c r="E57" s="0" t="n">
        <v>3906</v>
      </c>
      <c r="F57" s="0" t="n">
        <v>0.021505376344086</v>
      </c>
      <c r="H57" s="0" t="e">
        <v>#NAME?</v>
      </c>
      <c r="I57" s="0" t="e">
        <v>#NAME?</v>
      </c>
      <c r="J57" s="0" t="e">
        <v>#NAME?</v>
      </c>
      <c r="K57" s="0" t="e">
        <v>#NAME?</v>
      </c>
      <c r="L57" s="0" t="e">
        <v>#NAME?</v>
      </c>
      <c r="M57" s="0" t="e">
        <v>#NAME?</v>
      </c>
      <c r="O57" s="0" t="s">
        <v>69</v>
      </c>
      <c r="P57" s="1" t="e">
        <f aca="false">SUMIF(H57:H658, O57, M57:M658)/COUNTIF(H57:H658, O57)</f>
        <v>#DIV/0!</v>
      </c>
      <c r="AB57" s="2" t="s">
        <v>15</v>
      </c>
      <c r="AC57" s="2" t="n">
        <v>3</v>
      </c>
      <c r="AD57" s="2" t="n">
        <v>0.33333333</v>
      </c>
    </row>
    <row r="58" customFormat="false" ht="15.75" hidden="false" customHeight="false" outlineLevel="0" collapsed="false">
      <c r="A58" s="0" t="s">
        <v>13</v>
      </c>
      <c r="B58" s="0" t="n">
        <v>65</v>
      </c>
      <c r="C58" s="0" t="n">
        <v>1</v>
      </c>
      <c r="D58" s="0" t="n">
        <v>70</v>
      </c>
      <c r="E58" s="0" t="n">
        <v>4160</v>
      </c>
      <c r="F58" s="0" t="n">
        <v>0.016826923076923</v>
      </c>
      <c r="H58" s="0" t="e">
        <v>#NAME?</v>
      </c>
      <c r="I58" s="0" t="e">
        <v>#NAME?</v>
      </c>
      <c r="J58" s="0" t="e">
        <v>#NAME?</v>
      </c>
      <c r="K58" s="0" t="e">
        <v>#NAME?</v>
      </c>
      <c r="L58" s="0" t="e">
        <v>#NAME?</v>
      </c>
      <c r="M58" s="0" t="e">
        <v>#NAME?</v>
      </c>
      <c r="AB58" s="2" t="s">
        <v>15</v>
      </c>
      <c r="AC58" s="2" t="n">
        <v>4</v>
      </c>
      <c r="AD58" s="2" t="n">
        <v>0.44444444</v>
      </c>
    </row>
    <row r="59" customFormat="false" ht="15.75" hidden="false" customHeight="false" outlineLevel="0" collapsed="false">
      <c r="A59" s="0" t="s">
        <v>13</v>
      </c>
      <c r="B59" s="0" t="n">
        <v>87</v>
      </c>
      <c r="C59" s="0" t="n">
        <v>1</v>
      </c>
      <c r="D59" s="0" t="n">
        <v>94</v>
      </c>
      <c r="E59" s="0" t="n">
        <v>7482</v>
      </c>
      <c r="F59" s="0" t="n">
        <v>0.0125634856990109</v>
      </c>
      <c r="H59" s="0" t="e">
        <v>#NAME?</v>
      </c>
      <c r="I59" s="0" t="e">
        <v>#NAME?</v>
      </c>
      <c r="J59" s="0" t="e">
        <v>#NAME?</v>
      </c>
      <c r="K59" s="0" t="e">
        <v>#NAME?</v>
      </c>
      <c r="L59" s="0" t="e">
        <v>#NAME?</v>
      </c>
      <c r="M59" s="0" t="e">
        <v>#NAME?</v>
      </c>
      <c r="AB59" s="2" t="s">
        <v>15</v>
      </c>
      <c r="AC59" s="2" t="n">
        <v>8</v>
      </c>
      <c r="AD59" s="2" t="n">
        <v>0.16071429</v>
      </c>
    </row>
    <row r="60" customFormat="false" ht="15.75" hidden="false" customHeight="false" outlineLevel="0" collapsed="false">
      <c r="A60" s="0" t="s">
        <v>15</v>
      </c>
      <c r="B60" s="0" t="n">
        <v>1</v>
      </c>
      <c r="C60" s="0" t="n">
        <v>492</v>
      </c>
      <c r="D60" s="0" t="n">
        <v>0</v>
      </c>
      <c r="E60" s="0" t="n">
        <v>0</v>
      </c>
      <c r="F60" s="0" t="n">
        <v>0</v>
      </c>
      <c r="H60" s="0" t="e">
        <v>#NAME?</v>
      </c>
      <c r="I60" s="0" t="e">
        <v>#NAME?</v>
      </c>
      <c r="J60" s="0" t="e">
        <v>#NAME?</v>
      </c>
      <c r="K60" s="0" t="e">
        <v>#NAME?</v>
      </c>
      <c r="L60" s="0" t="e">
        <v>#NAME?</v>
      </c>
      <c r="M60" s="0" t="e">
        <v>#NAME?</v>
      </c>
      <c r="AB60" s="2" t="s">
        <v>15</v>
      </c>
      <c r="AC60" s="2" t="n">
        <v>9</v>
      </c>
      <c r="AD60" s="2" t="n">
        <v>0.20833333</v>
      </c>
    </row>
    <row r="61" customFormat="false" ht="15.75" hidden="false" customHeight="false" outlineLevel="0" collapsed="false">
      <c r="A61" s="0" t="s">
        <v>15</v>
      </c>
      <c r="B61" s="0" t="n">
        <v>2</v>
      </c>
      <c r="C61" s="0" t="n">
        <v>33</v>
      </c>
      <c r="D61" s="0" t="n">
        <v>46</v>
      </c>
      <c r="E61" s="0" t="n">
        <v>66</v>
      </c>
      <c r="F61" s="0" t="n">
        <v>0.696969696969697</v>
      </c>
      <c r="H61" s="0" t="e">
        <v>#NAME?</v>
      </c>
      <c r="I61" s="0" t="e">
        <v>#NAME?</v>
      </c>
      <c r="J61" s="0" t="e">
        <v>#NAME?</v>
      </c>
      <c r="K61" s="0" t="e">
        <v>#NAME?</v>
      </c>
      <c r="L61" s="0" t="e">
        <v>#NAME?</v>
      </c>
      <c r="M61" s="0" t="e">
        <v>#NAME?</v>
      </c>
      <c r="AB61" s="2" t="s">
        <v>15</v>
      </c>
      <c r="AC61" s="2" t="n">
        <v>14</v>
      </c>
      <c r="AD61" s="2" t="n">
        <v>0.12087912</v>
      </c>
    </row>
    <row r="62" customFormat="false" ht="15.75" hidden="false" customHeight="false" outlineLevel="0" collapsed="false">
      <c r="A62" s="0" t="s">
        <v>15</v>
      </c>
      <c r="B62" s="0" t="n">
        <v>3</v>
      </c>
      <c r="C62" s="0" t="n">
        <v>7</v>
      </c>
      <c r="D62" s="0" t="n">
        <v>14</v>
      </c>
      <c r="E62" s="0" t="n">
        <v>42</v>
      </c>
      <c r="F62" s="0" t="n">
        <v>0.333333333333333</v>
      </c>
      <c r="H62" s="0" t="e">
        <v>#NAME?</v>
      </c>
      <c r="I62" s="0" t="e">
        <v>#NAME?</v>
      </c>
      <c r="J62" s="0" t="e">
        <v>#NAME?</v>
      </c>
      <c r="K62" s="0" t="e">
        <v>#NAME?</v>
      </c>
      <c r="L62" s="0" t="e">
        <v>#NAME?</v>
      </c>
      <c r="M62" s="0" t="e">
        <v>#NAME?</v>
      </c>
      <c r="AB62" s="2" t="s">
        <v>15</v>
      </c>
      <c r="AC62" s="2" t="n">
        <v>306</v>
      </c>
      <c r="AD62" s="2" t="n">
        <v>0.00553948</v>
      </c>
    </row>
    <row r="63" customFormat="false" ht="15.75" hidden="false" customHeight="false" outlineLevel="0" collapsed="false">
      <c r="A63" s="0" t="s">
        <v>15</v>
      </c>
      <c r="B63" s="0" t="n">
        <v>4</v>
      </c>
      <c r="C63" s="0" t="n">
        <v>3</v>
      </c>
      <c r="D63" s="0" t="n">
        <v>16</v>
      </c>
      <c r="E63" s="0" t="n">
        <v>36</v>
      </c>
      <c r="F63" s="0" t="n">
        <v>0.444444444444444</v>
      </c>
      <c r="H63" s="0" t="e">
        <v>#NAME?</v>
      </c>
      <c r="I63" s="0" t="e">
        <v>#NAME?</v>
      </c>
      <c r="J63" s="0" t="e">
        <v>#NAME?</v>
      </c>
      <c r="K63" s="0" t="e">
        <v>#NAME?</v>
      </c>
      <c r="L63" s="0" t="e">
        <v>#NAME?</v>
      </c>
      <c r="M63" s="0" t="e">
        <v>#NAME?</v>
      </c>
      <c r="AB63" s="2" t="s">
        <v>15</v>
      </c>
      <c r="AC63" s="2" t="n">
        <v>21</v>
      </c>
      <c r="AD63" s="2" t="n">
        <v>0.07142857</v>
      </c>
    </row>
    <row r="64" customFormat="false" ht="15.75" hidden="false" customHeight="false" outlineLevel="0" collapsed="false">
      <c r="A64" s="0" t="s">
        <v>15</v>
      </c>
      <c r="B64" s="0" t="n">
        <v>8</v>
      </c>
      <c r="C64" s="0" t="n">
        <v>1</v>
      </c>
      <c r="D64" s="0" t="n">
        <v>9</v>
      </c>
      <c r="E64" s="0" t="n">
        <v>56</v>
      </c>
      <c r="F64" s="0" t="n">
        <v>0.160714285714285</v>
      </c>
      <c r="H64" s="0" t="e">
        <v>#NAME?</v>
      </c>
      <c r="I64" s="0" t="e">
        <v>#NAME?</v>
      </c>
      <c r="J64" s="0" t="e">
        <v>#NAME?</v>
      </c>
      <c r="K64" s="0" t="e">
        <v>#NAME?</v>
      </c>
      <c r="L64" s="0" t="e">
        <v>#NAME?</v>
      </c>
      <c r="M64" s="0" t="e">
        <v>#NAME?</v>
      </c>
      <c r="AB64" s="2" t="s">
        <v>17</v>
      </c>
      <c r="AC64" s="2" t="n">
        <v>2</v>
      </c>
      <c r="AD64" s="2" t="n">
        <v>0.54054054</v>
      </c>
    </row>
    <row r="65" customFormat="false" ht="15.75" hidden="false" customHeight="false" outlineLevel="0" collapsed="false">
      <c r="A65" s="0" t="s">
        <v>15</v>
      </c>
      <c r="B65" s="0" t="n">
        <v>9</v>
      </c>
      <c r="C65" s="0" t="n">
        <v>1</v>
      </c>
      <c r="D65" s="0" t="n">
        <v>15</v>
      </c>
      <c r="E65" s="0" t="n">
        <v>72</v>
      </c>
      <c r="F65" s="0" t="n">
        <v>0.208333333333333</v>
      </c>
      <c r="H65" s="0" t="e">
        <v>#NAME?</v>
      </c>
      <c r="I65" s="0" t="e">
        <v>#NAME?</v>
      </c>
      <c r="J65" s="0" t="e">
        <v>#NAME?</v>
      </c>
      <c r="K65" s="0" t="e">
        <v>#NAME?</v>
      </c>
      <c r="L65" s="0" t="e">
        <v>#NAME?</v>
      </c>
      <c r="M65" s="0" t="e">
        <v>#NAME?</v>
      </c>
      <c r="AB65" s="2" t="s">
        <v>17</v>
      </c>
      <c r="AC65" s="2" t="n">
        <v>3</v>
      </c>
      <c r="AD65" s="2" t="n">
        <v>0.39285714</v>
      </c>
    </row>
    <row r="66" customFormat="false" ht="15.75" hidden="false" customHeight="false" outlineLevel="0" collapsed="false">
      <c r="A66" s="0" t="s">
        <v>15</v>
      </c>
      <c r="B66" s="0" t="n">
        <v>14</v>
      </c>
      <c r="C66" s="0" t="n">
        <v>1</v>
      </c>
      <c r="D66" s="0" t="n">
        <v>22</v>
      </c>
      <c r="E66" s="0" t="n">
        <v>182</v>
      </c>
      <c r="F66" s="0" t="n">
        <v>0.12087912087912</v>
      </c>
      <c r="H66" s="0" t="e">
        <v>#NAME?</v>
      </c>
      <c r="I66" s="0" t="e">
        <v>#NAME?</v>
      </c>
      <c r="J66" s="0" t="e">
        <v>#NAME?</v>
      </c>
      <c r="K66" s="0" t="e">
        <v>#NAME?</v>
      </c>
      <c r="L66" s="0" t="e">
        <v>#NAME?</v>
      </c>
      <c r="M66" s="0" t="e">
        <v>#NAME?</v>
      </c>
      <c r="AB66" s="2" t="s">
        <v>17</v>
      </c>
      <c r="AC66" s="2" t="n">
        <v>4</v>
      </c>
      <c r="AD66" s="2" t="n">
        <v>0.33333333</v>
      </c>
    </row>
    <row r="67" customFormat="false" ht="15.75" hidden="false" customHeight="false" outlineLevel="0" collapsed="false">
      <c r="A67" s="0" t="s">
        <v>15</v>
      </c>
      <c r="B67" s="0" t="n">
        <v>306</v>
      </c>
      <c r="C67" s="0" t="n">
        <v>1</v>
      </c>
      <c r="D67" s="0" t="n">
        <v>517</v>
      </c>
      <c r="E67" s="0" t="n">
        <v>93330</v>
      </c>
      <c r="F67" s="0" t="n">
        <v>0.00553948355298403</v>
      </c>
      <c r="H67" s="0" t="e">
        <v>#NAME?</v>
      </c>
      <c r="I67" s="0" t="e">
        <v>#NAME?</v>
      </c>
      <c r="J67" s="0" t="e">
        <v>#NAME?</v>
      </c>
      <c r="K67" s="0" t="e">
        <v>#NAME?</v>
      </c>
      <c r="L67" s="0" t="e">
        <v>#NAME?</v>
      </c>
      <c r="M67" s="0" t="e">
        <v>#NAME?</v>
      </c>
      <c r="AB67" s="2" t="s">
        <v>17</v>
      </c>
      <c r="AC67" s="2" t="n">
        <v>5</v>
      </c>
      <c r="AD67" s="2" t="n">
        <v>0.225</v>
      </c>
    </row>
    <row r="68" customFormat="false" ht="15.75" hidden="false" customHeight="false" outlineLevel="0" collapsed="false">
      <c r="A68" s="0" t="s">
        <v>15</v>
      </c>
      <c r="B68" s="0" t="n">
        <v>21</v>
      </c>
      <c r="C68" s="0" t="n">
        <v>1</v>
      </c>
      <c r="D68" s="0" t="n">
        <v>30</v>
      </c>
      <c r="E68" s="0" t="n">
        <v>420</v>
      </c>
      <c r="F68" s="0" t="n">
        <v>0.0714285714285714</v>
      </c>
      <c r="H68" s="0" t="e">
        <v>#NAME?</v>
      </c>
      <c r="I68" s="0" t="e">
        <v>#NAME?</v>
      </c>
      <c r="J68" s="0" t="e">
        <v>#NAME?</v>
      </c>
      <c r="K68" s="0" t="e">
        <v>#NAME?</v>
      </c>
      <c r="L68" s="0" t="e">
        <v>#NAME?</v>
      </c>
      <c r="M68" s="0" t="e">
        <v>#NAME?</v>
      </c>
      <c r="AB68" s="2" t="s">
        <v>17</v>
      </c>
      <c r="AC68" s="2" t="n">
        <v>7</v>
      </c>
      <c r="AD68" s="2" t="n">
        <v>0.14285714</v>
      </c>
    </row>
    <row r="69" customFormat="false" ht="15.75" hidden="false" customHeight="false" outlineLevel="0" collapsed="false">
      <c r="A69" s="5" t="s">
        <v>17</v>
      </c>
      <c r="B69" s="0" t="n">
        <v>1</v>
      </c>
      <c r="C69" s="0" t="n">
        <v>599</v>
      </c>
      <c r="D69" s="0" t="n">
        <v>0</v>
      </c>
      <c r="E69" s="0" t="n">
        <v>0</v>
      </c>
      <c r="F69" s="0" t="n">
        <v>0</v>
      </c>
      <c r="H69" s="0" t="e">
        <v>#NAME?</v>
      </c>
      <c r="I69" s="0" t="e">
        <v>#NAME?</v>
      </c>
      <c r="J69" s="0" t="e">
        <v>#NAME?</v>
      </c>
      <c r="K69" s="0" t="e">
        <v>#NAME?</v>
      </c>
      <c r="L69" s="0" t="e">
        <v>#NAME?</v>
      </c>
      <c r="M69" s="0" t="e">
        <v>#NAME?</v>
      </c>
      <c r="AB69" s="2" t="s">
        <v>17</v>
      </c>
      <c r="AC69" s="2" t="n">
        <v>177</v>
      </c>
      <c r="AD69" s="2" t="n">
        <v>0.00773626</v>
      </c>
    </row>
    <row r="70" customFormat="false" ht="15.75" hidden="false" customHeight="false" outlineLevel="0" collapsed="false">
      <c r="A70" s="0" t="s">
        <v>17</v>
      </c>
      <c r="B70" s="0" t="n">
        <v>2</v>
      </c>
      <c r="C70" s="0" t="n">
        <v>37</v>
      </c>
      <c r="D70" s="0" t="n">
        <v>40</v>
      </c>
      <c r="E70" s="0" t="n">
        <v>74</v>
      </c>
      <c r="F70" s="0" t="n">
        <v>0.54054054054054</v>
      </c>
      <c r="H70" s="0" t="e">
        <v>#NAME?</v>
      </c>
      <c r="I70" s="0" t="e">
        <v>#NAME?</v>
      </c>
      <c r="J70" s="0" t="e">
        <v>#NAME?</v>
      </c>
      <c r="K70" s="0" t="e">
        <v>#NAME?</v>
      </c>
      <c r="L70" s="0" t="e">
        <v>#NAME?</v>
      </c>
      <c r="M70" s="0" t="e">
        <v>#NAME?</v>
      </c>
      <c r="AB70" s="2" t="s">
        <v>18</v>
      </c>
      <c r="AC70" s="2" t="n">
        <v>2</v>
      </c>
      <c r="AD70" s="2" t="n">
        <v>0.6</v>
      </c>
    </row>
    <row r="71" customFormat="false" ht="15.75" hidden="false" customHeight="false" outlineLevel="0" collapsed="false">
      <c r="A71" s="0" t="s">
        <v>17</v>
      </c>
      <c r="B71" s="0" t="n">
        <v>3</v>
      </c>
      <c r="C71" s="0" t="n">
        <v>14</v>
      </c>
      <c r="D71" s="0" t="n">
        <v>33</v>
      </c>
      <c r="E71" s="0" t="n">
        <v>84</v>
      </c>
      <c r="F71" s="0" t="n">
        <v>0.392857142857142</v>
      </c>
      <c r="H71" s="0" t="e">
        <v>#NAME?</v>
      </c>
      <c r="I71" s="0" t="e">
        <v>#NAME?</v>
      </c>
      <c r="J71" s="0" t="e">
        <v>#NAME?</v>
      </c>
      <c r="K71" s="0" t="e">
        <v>#NAME?</v>
      </c>
      <c r="L71" s="0" t="e">
        <v>#NAME?</v>
      </c>
      <c r="M71" s="0" t="e">
        <v>#NAME?</v>
      </c>
      <c r="AB71" s="2" t="s">
        <v>18</v>
      </c>
      <c r="AC71" s="2" t="n">
        <v>3</v>
      </c>
      <c r="AD71" s="2" t="n">
        <v>0.35185185</v>
      </c>
    </row>
    <row r="72" customFormat="false" ht="15.75" hidden="false" customHeight="false" outlineLevel="0" collapsed="false">
      <c r="A72" s="0" t="s">
        <v>17</v>
      </c>
      <c r="B72" s="0" t="n">
        <v>4</v>
      </c>
      <c r="C72" s="0" t="n">
        <v>5</v>
      </c>
      <c r="D72" s="0" t="n">
        <v>20</v>
      </c>
      <c r="E72" s="0" t="n">
        <v>60</v>
      </c>
      <c r="F72" s="0" t="n">
        <v>0.333333333333333</v>
      </c>
      <c r="H72" s="0" t="e">
        <v>#NAME?</v>
      </c>
      <c r="I72" s="0" t="e">
        <v>#NAME?</v>
      </c>
      <c r="J72" s="0" t="e">
        <v>#NAME?</v>
      </c>
      <c r="K72" s="0" t="e">
        <v>#NAME?</v>
      </c>
      <c r="L72" s="0" t="e">
        <v>#NAME?</v>
      </c>
      <c r="M72" s="0" t="e">
        <v>#NAME?</v>
      </c>
      <c r="AB72" s="2" t="s">
        <v>18</v>
      </c>
      <c r="AC72" s="2" t="n">
        <v>4</v>
      </c>
      <c r="AD72" s="2" t="n">
        <v>0.27777778</v>
      </c>
    </row>
    <row r="73" customFormat="false" ht="15.75" hidden="false" customHeight="false" outlineLevel="0" collapsed="false">
      <c r="A73" s="0" t="s">
        <v>17</v>
      </c>
      <c r="B73" s="0" t="n">
        <v>5</v>
      </c>
      <c r="C73" s="0" t="n">
        <v>2</v>
      </c>
      <c r="D73" s="0" t="n">
        <v>9</v>
      </c>
      <c r="E73" s="0" t="n">
        <v>40</v>
      </c>
      <c r="F73" s="0" t="n">
        <v>0.225</v>
      </c>
      <c r="H73" s="0" t="e">
        <v>#NAME?</v>
      </c>
      <c r="I73" s="0" t="e">
        <v>#NAME?</v>
      </c>
      <c r="J73" s="0" t="e">
        <v>#NAME?</v>
      </c>
      <c r="K73" s="0" t="e">
        <v>#NAME?</v>
      </c>
      <c r="L73" s="0" t="e">
        <v>#NAME?</v>
      </c>
      <c r="M73" s="0" t="e">
        <v>#NAME?</v>
      </c>
      <c r="AB73" s="2" t="s">
        <v>18</v>
      </c>
      <c r="AC73" s="2" t="n">
        <v>5</v>
      </c>
      <c r="AD73" s="2" t="n">
        <v>0.225</v>
      </c>
    </row>
    <row r="74" customFormat="false" ht="15.75" hidden="false" customHeight="false" outlineLevel="0" collapsed="false">
      <c r="A74" s="0" t="s">
        <v>17</v>
      </c>
      <c r="B74" s="0" t="n">
        <v>7</v>
      </c>
      <c r="C74" s="0" t="n">
        <v>1</v>
      </c>
      <c r="D74" s="0" t="n">
        <v>6</v>
      </c>
      <c r="E74" s="0" t="n">
        <v>42</v>
      </c>
      <c r="F74" s="0" t="n">
        <v>0.142857142857142</v>
      </c>
      <c r="H74" s="0" t="e">
        <v>#NAME?</v>
      </c>
      <c r="I74" s="0" t="e">
        <v>#NAME?</v>
      </c>
      <c r="J74" s="0" t="e">
        <v>#NAME?</v>
      </c>
      <c r="K74" s="0" t="e">
        <v>#NAME?</v>
      </c>
      <c r="L74" s="0" t="e">
        <v>#NAME?</v>
      </c>
      <c r="M74" s="0" t="e">
        <v>#NAME?</v>
      </c>
      <c r="AB74" s="2" t="s">
        <v>18</v>
      </c>
      <c r="AC74" s="2" t="n">
        <v>6</v>
      </c>
      <c r="AD74" s="2" t="n">
        <v>0.16666667</v>
      </c>
    </row>
    <row r="75" customFormat="false" ht="15.75" hidden="false" customHeight="false" outlineLevel="0" collapsed="false">
      <c r="A75" s="0" t="s">
        <v>17</v>
      </c>
      <c r="B75" s="0" t="n">
        <v>177</v>
      </c>
      <c r="C75" s="0" t="n">
        <v>1</v>
      </c>
      <c r="D75" s="0" t="n">
        <v>241</v>
      </c>
      <c r="E75" s="0" t="n">
        <v>31152</v>
      </c>
      <c r="F75" s="0" t="n">
        <v>0.00773626091422701</v>
      </c>
      <c r="H75" s="0" t="e">
        <v>#NAME?</v>
      </c>
      <c r="I75" s="0" t="e">
        <v>#NAME?</v>
      </c>
      <c r="J75" s="0" t="e">
        <v>#NAME?</v>
      </c>
      <c r="K75" s="0" t="e">
        <v>#NAME?</v>
      </c>
      <c r="L75" s="0" t="e">
        <v>#NAME?</v>
      </c>
      <c r="M75" s="0" t="e">
        <v>#NAME?</v>
      </c>
      <c r="AB75" s="2" t="s">
        <v>18</v>
      </c>
      <c r="AC75" s="2" t="n">
        <v>8</v>
      </c>
      <c r="AD75" s="2" t="n">
        <v>0.17857143</v>
      </c>
    </row>
    <row r="76" customFormat="false" ht="15.75" hidden="false" customHeight="false" outlineLevel="0" collapsed="false">
      <c r="A76" s="0" t="s">
        <v>18</v>
      </c>
      <c r="B76" s="0" t="n">
        <v>1</v>
      </c>
      <c r="C76" s="0" t="n">
        <v>168</v>
      </c>
      <c r="D76" s="0" t="n">
        <v>0</v>
      </c>
      <c r="E76" s="0" t="n">
        <v>0</v>
      </c>
      <c r="F76" s="0" t="n">
        <v>0</v>
      </c>
      <c r="H76" s="0" t="e">
        <v>#NAME?</v>
      </c>
      <c r="I76" s="0" t="e">
        <v>#NAME?</v>
      </c>
      <c r="J76" s="0" t="e">
        <v>#NAME?</v>
      </c>
      <c r="K76" s="0" t="e">
        <v>#NAME?</v>
      </c>
      <c r="L76" s="0" t="e">
        <v>#NAME?</v>
      </c>
      <c r="M76" s="0" t="e">
        <v>#NAME?</v>
      </c>
      <c r="AB76" s="2" t="s">
        <v>18</v>
      </c>
      <c r="AC76" s="2" t="n">
        <v>9</v>
      </c>
      <c r="AD76" s="2" t="n">
        <v>0.125</v>
      </c>
    </row>
    <row r="77" customFormat="false" ht="15.75" hidden="false" customHeight="false" outlineLevel="0" collapsed="false">
      <c r="A77" s="0" t="s">
        <v>18</v>
      </c>
      <c r="B77" s="0" t="n">
        <v>2</v>
      </c>
      <c r="C77" s="0" t="n">
        <v>35</v>
      </c>
      <c r="D77" s="0" t="n">
        <v>42</v>
      </c>
      <c r="E77" s="0" t="n">
        <v>70</v>
      </c>
      <c r="F77" s="0" t="n">
        <v>0.6</v>
      </c>
      <c r="H77" s="0" t="e">
        <v>#NAME?</v>
      </c>
      <c r="I77" s="0" t="e">
        <v>#NAME?</v>
      </c>
      <c r="J77" s="0" t="e">
        <v>#NAME?</v>
      </c>
      <c r="K77" s="0" t="e">
        <v>#NAME?</v>
      </c>
      <c r="L77" s="0" t="e">
        <v>#NAME?</v>
      </c>
      <c r="M77" s="0" t="e">
        <v>#NAME?</v>
      </c>
      <c r="AB77" s="2" t="s">
        <v>18</v>
      </c>
      <c r="AC77" s="2" t="n">
        <v>10</v>
      </c>
      <c r="AD77" s="2" t="n">
        <v>0.12222222</v>
      </c>
    </row>
    <row r="78" customFormat="false" ht="15.75" hidden="false" customHeight="false" outlineLevel="0" collapsed="false">
      <c r="A78" s="0" t="s">
        <v>18</v>
      </c>
      <c r="B78" s="0" t="n">
        <v>3</v>
      </c>
      <c r="C78" s="0" t="n">
        <v>9</v>
      </c>
      <c r="D78" s="0" t="n">
        <v>19</v>
      </c>
      <c r="E78" s="0" t="n">
        <v>54</v>
      </c>
      <c r="F78" s="0" t="n">
        <v>0.351851851851851</v>
      </c>
      <c r="H78" s="0" t="e">
        <v>#NAME?</v>
      </c>
      <c r="I78" s="0" t="e">
        <v>#NAME?</v>
      </c>
      <c r="J78" s="0" t="e">
        <v>#NAME?</v>
      </c>
      <c r="K78" s="0" t="e">
        <v>#NAME?</v>
      </c>
      <c r="L78" s="0" t="e">
        <v>#NAME?</v>
      </c>
      <c r="M78" s="0" t="e">
        <v>#NAME?</v>
      </c>
      <c r="AB78" s="2" t="s">
        <v>18</v>
      </c>
      <c r="AC78" s="2" t="n">
        <v>30</v>
      </c>
      <c r="AD78" s="2" t="n">
        <v>0.04712644</v>
      </c>
    </row>
    <row r="79" customFormat="false" ht="15.75" hidden="false" customHeight="false" outlineLevel="0" collapsed="false">
      <c r="A79" s="0" t="s">
        <v>18</v>
      </c>
      <c r="B79" s="0" t="n">
        <v>4</v>
      </c>
      <c r="C79" s="0" t="n">
        <v>3</v>
      </c>
      <c r="D79" s="0" t="n">
        <v>10</v>
      </c>
      <c r="E79" s="0" t="n">
        <v>36</v>
      </c>
      <c r="F79" s="0" t="n">
        <v>0.277777777777777</v>
      </c>
      <c r="H79" s="0" t="e">
        <v>#NAME?</v>
      </c>
      <c r="I79" s="0" t="e">
        <v>#NAME?</v>
      </c>
      <c r="J79" s="0" t="e">
        <v>#NAME?</v>
      </c>
      <c r="K79" s="0" t="e">
        <v>#NAME?</v>
      </c>
      <c r="L79" s="0" t="e">
        <v>#NAME?</v>
      </c>
      <c r="M79" s="0" t="e">
        <v>#NAME?</v>
      </c>
      <c r="AB79" s="2" t="s">
        <v>19</v>
      </c>
      <c r="AC79" s="2" t="n">
        <v>2</v>
      </c>
      <c r="AD79" s="2" t="n">
        <v>0.53424658</v>
      </c>
    </row>
    <row r="80" customFormat="false" ht="15.75" hidden="false" customHeight="false" outlineLevel="0" collapsed="false">
      <c r="A80" s="0" t="s">
        <v>18</v>
      </c>
      <c r="B80" s="0" t="n">
        <v>5</v>
      </c>
      <c r="C80" s="0" t="n">
        <v>2</v>
      </c>
      <c r="D80" s="0" t="n">
        <v>9</v>
      </c>
      <c r="E80" s="0" t="n">
        <v>40</v>
      </c>
      <c r="F80" s="0" t="n">
        <v>0.225</v>
      </c>
      <c r="H80" s="0" t="e">
        <v>#NAME?</v>
      </c>
      <c r="I80" s="0" t="e">
        <v>#NAME?</v>
      </c>
      <c r="J80" s="0" t="e">
        <v>#NAME?</v>
      </c>
      <c r="K80" s="0" t="e">
        <v>#NAME?</v>
      </c>
      <c r="L80" s="0" t="e">
        <v>#NAME?</v>
      </c>
      <c r="M80" s="0" t="e">
        <v>#NAME?</v>
      </c>
      <c r="AB80" s="2" t="s">
        <v>19</v>
      </c>
      <c r="AC80" s="2" t="n">
        <v>3</v>
      </c>
      <c r="AD80" s="2" t="n">
        <v>0.36842105</v>
      </c>
    </row>
    <row r="81" customFormat="false" ht="15.75" hidden="false" customHeight="false" outlineLevel="0" collapsed="false">
      <c r="A81" s="0" t="s">
        <v>18</v>
      </c>
      <c r="B81" s="0" t="n">
        <v>6</v>
      </c>
      <c r="C81" s="0" t="n">
        <v>1</v>
      </c>
      <c r="D81" s="0" t="n">
        <v>5</v>
      </c>
      <c r="E81" s="0" t="n">
        <v>30</v>
      </c>
      <c r="F81" s="0" t="n">
        <v>0.166666666666666</v>
      </c>
      <c r="H81" s="0" t="e">
        <v>#NAME?</v>
      </c>
      <c r="I81" s="0" t="e">
        <v>#NAME?</v>
      </c>
      <c r="J81" s="0" t="e">
        <v>#NAME?</v>
      </c>
      <c r="K81" s="0" t="e">
        <v>#NAME?</v>
      </c>
      <c r="L81" s="0" t="e">
        <v>#NAME?</v>
      </c>
      <c r="M81" s="0" t="e">
        <v>#NAME?</v>
      </c>
      <c r="AB81" s="2" t="s">
        <v>19</v>
      </c>
      <c r="AC81" s="2" t="n">
        <v>4</v>
      </c>
      <c r="AD81" s="2" t="n">
        <v>0.34375</v>
      </c>
    </row>
    <row r="82" customFormat="false" ht="15.75" hidden="false" customHeight="false" outlineLevel="0" collapsed="false">
      <c r="A82" s="0" t="s">
        <v>18</v>
      </c>
      <c r="B82" s="0" t="n">
        <v>8</v>
      </c>
      <c r="C82" s="0" t="n">
        <v>1</v>
      </c>
      <c r="D82" s="0" t="n">
        <v>10</v>
      </c>
      <c r="E82" s="0" t="n">
        <v>56</v>
      </c>
      <c r="F82" s="0" t="n">
        <v>0.178571428571428</v>
      </c>
      <c r="H82" s="0" t="e">
        <v>#NAME?</v>
      </c>
      <c r="I82" s="0" t="e">
        <v>#NAME?</v>
      </c>
      <c r="J82" s="0" t="e">
        <v>#NAME?</v>
      </c>
      <c r="K82" s="0" t="e">
        <v>#NAME?</v>
      </c>
      <c r="L82" s="0" t="e">
        <v>#NAME?</v>
      </c>
      <c r="M82" s="0" t="e">
        <v>#NAME?</v>
      </c>
      <c r="AB82" s="2" t="s">
        <v>19</v>
      </c>
      <c r="AC82" s="2" t="n">
        <v>5</v>
      </c>
      <c r="AD82" s="2" t="n">
        <v>0.2375</v>
      </c>
    </row>
    <row r="83" customFormat="false" ht="15.75" hidden="false" customHeight="false" outlineLevel="0" collapsed="false">
      <c r="A83" s="0" t="s">
        <v>18</v>
      </c>
      <c r="B83" s="0" t="n">
        <v>9</v>
      </c>
      <c r="C83" s="0" t="n">
        <v>2</v>
      </c>
      <c r="D83" s="0" t="n">
        <v>18</v>
      </c>
      <c r="E83" s="0" t="n">
        <v>144</v>
      </c>
      <c r="F83" s="0" t="n">
        <v>0.125</v>
      </c>
      <c r="H83" s="0" t="e">
        <v>#NAME?</v>
      </c>
      <c r="I83" s="0" t="e">
        <v>#NAME?</v>
      </c>
      <c r="J83" s="0" t="e">
        <v>#NAME?</v>
      </c>
      <c r="K83" s="0" t="e">
        <v>#NAME?</v>
      </c>
      <c r="L83" s="0" t="e">
        <v>#NAME?</v>
      </c>
      <c r="M83" s="0" t="e">
        <v>#NAME?</v>
      </c>
      <c r="AB83" s="2" t="s">
        <v>19</v>
      </c>
      <c r="AC83" s="2" t="n">
        <v>6</v>
      </c>
      <c r="AD83" s="2" t="n">
        <v>0.16666667</v>
      </c>
    </row>
    <row r="84" customFormat="false" ht="15.75" hidden="false" customHeight="false" outlineLevel="0" collapsed="false">
      <c r="A84" s="0" t="s">
        <v>18</v>
      </c>
      <c r="B84" s="0" t="n">
        <v>10</v>
      </c>
      <c r="C84" s="0" t="n">
        <v>1</v>
      </c>
      <c r="D84" s="0" t="n">
        <v>11</v>
      </c>
      <c r="E84" s="0" t="n">
        <v>90</v>
      </c>
      <c r="F84" s="0" t="n">
        <v>0.122222222222222</v>
      </c>
      <c r="H84" s="0" t="e">
        <v>#NAME?</v>
      </c>
      <c r="I84" s="0" t="e">
        <v>#NAME?</v>
      </c>
      <c r="J84" s="0" t="e">
        <v>#NAME?</v>
      </c>
      <c r="K84" s="0" t="e">
        <v>#NAME?</v>
      </c>
      <c r="L84" s="0" t="e">
        <v>#NAME?</v>
      </c>
      <c r="M84" s="0" t="e">
        <v>#NAME?</v>
      </c>
      <c r="AB84" s="2" t="s">
        <v>19</v>
      </c>
      <c r="AC84" s="2" t="n">
        <v>8</v>
      </c>
      <c r="AD84" s="2" t="n">
        <v>0.125</v>
      </c>
    </row>
    <row r="85" customFormat="false" ht="15.75" hidden="false" customHeight="false" outlineLevel="0" collapsed="false">
      <c r="A85" s="0" t="s">
        <v>18</v>
      </c>
      <c r="B85" s="0" t="n">
        <v>30</v>
      </c>
      <c r="C85" s="0" t="n">
        <v>1</v>
      </c>
      <c r="D85" s="0" t="n">
        <v>41</v>
      </c>
      <c r="E85" s="0" t="n">
        <v>870</v>
      </c>
      <c r="F85" s="0" t="n">
        <v>0.0471264367816091</v>
      </c>
      <c r="H85" s="0" t="e">
        <v>#NAME?</v>
      </c>
      <c r="I85" s="0" t="e">
        <v>#NAME?</v>
      </c>
      <c r="J85" s="0" t="e">
        <v>#NAME?</v>
      </c>
      <c r="K85" s="0" t="e">
        <v>#NAME?</v>
      </c>
      <c r="L85" s="0" t="e">
        <v>#NAME?</v>
      </c>
      <c r="M85" s="0" t="e">
        <v>#NAME?</v>
      </c>
      <c r="AB85" s="2" t="s">
        <v>19</v>
      </c>
      <c r="AC85" s="2" t="n">
        <v>11</v>
      </c>
      <c r="AD85" s="2" t="n">
        <v>0.11818182</v>
      </c>
    </row>
    <row r="86" customFormat="false" ht="15.75" hidden="false" customHeight="false" outlineLevel="0" collapsed="false">
      <c r="A86" s="0" t="s">
        <v>19</v>
      </c>
      <c r="B86" s="0" t="n">
        <v>1</v>
      </c>
      <c r="C86" s="0" t="n">
        <v>469</v>
      </c>
      <c r="D86" s="0" t="n">
        <v>0</v>
      </c>
      <c r="E86" s="0" t="n">
        <v>0</v>
      </c>
      <c r="F86" s="0" t="n">
        <v>0</v>
      </c>
      <c r="H86" s="0" t="e">
        <v>#NAME?</v>
      </c>
      <c r="I86" s="0" t="e">
        <v>#NAME?</v>
      </c>
      <c r="J86" s="0" t="e">
        <v>#NAME?</v>
      </c>
      <c r="K86" s="0" t="e">
        <v>#NAME?</v>
      </c>
      <c r="L86" s="0" t="e">
        <v>#NAME?</v>
      </c>
      <c r="M86" s="0" t="e">
        <v>#NAME?</v>
      </c>
      <c r="AB86" s="2" t="s">
        <v>19</v>
      </c>
      <c r="AC86" s="2" t="n">
        <v>44</v>
      </c>
      <c r="AD86" s="2" t="n">
        <v>0.02959831</v>
      </c>
    </row>
    <row r="87" customFormat="false" ht="15.75" hidden="false" customHeight="false" outlineLevel="0" collapsed="false">
      <c r="A87" s="0" t="s">
        <v>19</v>
      </c>
      <c r="B87" s="0" t="n">
        <v>2</v>
      </c>
      <c r="C87" s="0" t="n">
        <v>73</v>
      </c>
      <c r="D87" s="0" t="n">
        <v>78</v>
      </c>
      <c r="E87" s="0" t="n">
        <v>146</v>
      </c>
      <c r="F87" s="0" t="n">
        <v>0.534246575342465</v>
      </c>
      <c r="H87" s="0" t="e">
        <v>#NAME?</v>
      </c>
      <c r="I87" s="0" t="e">
        <v>#NAME?</v>
      </c>
      <c r="J87" s="0" t="e">
        <v>#NAME?</v>
      </c>
      <c r="K87" s="0" t="e">
        <v>#NAME?</v>
      </c>
      <c r="L87" s="0" t="e">
        <v>#NAME?</v>
      </c>
      <c r="M87" s="0" t="e">
        <v>#NAME?</v>
      </c>
      <c r="AB87" s="2" t="s">
        <v>19</v>
      </c>
      <c r="AC87" s="2" t="n">
        <v>61</v>
      </c>
      <c r="AD87" s="2" t="n">
        <v>0.02240437</v>
      </c>
    </row>
    <row r="88" customFormat="false" ht="15.75" hidden="false" customHeight="false" outlineLevel="0" collapsed="false">
      <c r="A88" s="0" t="s">
        <v>19</v>
      </c>
      <c r="B88" s="0" t="n">
        <v>3</v>
      </c>
      <c r="C88" s="0" t="n">
        <v>19</v>
      </c>
      <c r="D88" s="0" t="n">
        <v>42</v>
      </c>
      <c r="E88" s="0" t="n">
        <v>114</v>
      </c>
      <c r="F88" s="0" t="n">
        <v>0.368421052631578</v>
      </c>
      <c r="H88" s="0" t="e">
        <v>#NAME?</v>
      </c>
      <c r="I88" s="0" t="e">
        <v>#NAME?</v>
      </c>
      <c r="J88" s="0" t="e">
        <v>#NAME?</v>
      </c>
      <c r="K88" s="0" t="e">
        <v>#NAME?</v>
      </c>
      <c r="L88" s="0" t="e">
        <v>#NAME?</v>
      </c>
      <c r="M88" s="0" t="e">
        <v>#NAME?</v>
      </c>
      <c r="AB88" s="2" t="s">
        <v>20</v>
      </c>
      <c r="AC88" s="2" t="n">
        <v>2</v>
      </c>
      <c r="AD88" s="2" t="n">
        <v>0.58333333</v>
      </c>
    </row>
    <row r="89" customFormat="false" ht="15.75" hidden="false" customHeight="false" outlineLevel="0" collapsed="false">
      <c r="A89" s="0" t="s">
        <v>19</v>
      </c>
      <c r="B89" s="0" t="n">
        <v>4</v>
      </c>
      <c r="C89" s="0" t="n">
        <v>8</v>
      </c>
      <c r="D89" s="0" t="n">
        <v>33</v>
      </c>
      <c r="E89" s="0" t="n">
        <v>96</v>
      </c>
      <c r="F89" s="0" t="n">
        <v>0.34375</v>
      </c>
      <c r="H89" s="0" t="e">
        <v>#NAME?</v>
      </c>
      <c r="I89" s="0" t="e">
        <v>#NAME?</v>
      </c>
      <c r="J89" s="0" t="e">
        <v>#NAME?</v>
      </c>
      <c r="K89" s="0" t="e">
        <v>#NAME?</v>
      </c>
      <c r="L89" s="0" t="e">
        <v>#NAME?</v>
      </c>
      <c r="M89" s="0" t="e">
        <v>#NAME?</v>
      </c>
      <c r="AB89" s="2" t="s">
        <v>20</v>
      </c>
      <c r="AC89" s="2" t="n">
        <v>3</v>
      </c>
      <c r="AD89" s="2" t="n">
        <v>0.33333333</v>
      </c>
    </row>
    <row r="90" customFormat="false" ht="15.75" hidden="false" customHeight="false" outlineLevel="0" collapsed="false">
      <c r="A90" s="0" t="s">
        <v>19</v>
      </c>
      <c r="B90" s="0" t="n">
        <v>5</v>
      </c>
      <c r="C90" s="0" t="n">
        <v>4</v>
      </c>
      <c r="D90" s="0" t="n">
        <v>19</v>
      </c>
      <c r="E90" s="0" t="n">
        <v>80</v>
      </c>
      <c r="F90" s="0" t="n">
        <v>0.2375</v>
      </c>
      <c r="H90" s="0" t="e">
        <v>#NAME?</v>
      </c>
      <c r="I90" s="0" t="e">
        <v>#NAME?</v>
      </c>
      <c r="J90" s="0" t="e">
        <v>#NAME?</v>
      </c>
      <c r="K90" s="0" t="e">
        <v>#NAME?</v>
      </c>
      <c r="L90" s="0" t="e">
        <v>#NAME?</v>
      </c>
      <c r="M90" s="0" t="e">
        <v>#NAME?</v>
      </c>
      <c r="AB90" s="2" t="s">
        <v>20</v>
      </c>
      <c r="AC90" s="2" t="n">
        <v>4</v>
      </c>
      <c r="AD90" s="2" t="n">
        <v>0.33333333</v>
      </c>
    </row>
    <row r="91" customFormat="false" ht="15.75" hidden="false" customHeight="false" outlineLevel="0" collapsed="false">
      <c r="A91" s="0" t="s">
        <v>19</v>
      </c>
      <c r="B91" s="0" t="n">
        <v>6</v>
      </c>
      <c r="C91" s="0" t="n">
        <v>2</v>
      </c>
      <c r="D91" s="0" t="n">
        <v>10</v>
      </c>
      <c r="E91" s="0" t="n">
        <v>60</v>
      </c>
      <c r="F91" s="0" t="n">
        <v>0.166666666666666</v>
      </c>
      <c r="H91" s="0" t="e">
        <v>#NAME?</v>
      </c>
      <c r="I91" s="0" t="e">
        <v>#NAME?</v>
      </c>
      <c r="J91" s="0" t="e">
        <v>#NAME?</v>
      </c>
      <c r="K91" s="0" t="e">
        <v>#NAME?</v>
      </c>
      <c r="L91" s="0" t="e">
        <v>#NAME?</v>
      </c>
      <c r="M91" s="0" t="e">
        <v>#NAME?</v>
      </c>
      <c r="AB91" s="2" t="s">
        <v>20</v>
      </c>
      <c r="AC91" s="2" t="n">
        <v>5</v>
      </c>
      <c r="AD91" s="2" t="n">
        <v>0.35</v>
      </c>
    </row>
    <row r="92" customFormat="false" ht="15.75" hidden="false" customHeight="false" outlineLevel="0" collapsed="false">
      <c r="A92" s="0" t="s">
        <v>19</v>
      </c>
      <c r="B92" s="0" t="n">
        <v>8</v>
      </c>
      <c r="C92" s="0" t="n">
        <v>1</v>
      </c>
      <c r="D92" s="0" t="n">
        <v>7</v>
      </c>
      <c r="E92" s="0" t="n">
        <v>56</v>
      </c>
      <c r="F92" s="0" t="n">
        <v>0.125</v>
      </c>
      <c r="H92" s="0" t="e">
        <v>#NAME?</v>
      </c>
      <c r="I92" s="0" t="e">
        <v>#NAME?</v>
      </c>
      <c r="J92" s="0" t="e">
        <v>#NAME?</v>
      </c>
      <c r="K92" s="0" t="e">
        <v>#NAME?</v>
      </c>
      <c r="L92" s="0" t="e">
        <v>#NAME?</v>
      </c>
      <c r="M92" s="0" t="e">
        <v>#NAME?</v>
      </c>
      <c r="AB92" s="2" t="s">
        <v>20</v>
      </c>
      <c r="AC92" s="2" t="n">
        <v>6</v>
      </c>
      <c r="AD92" s="2" t="n">
        <v>0.3</v>
      </c>
    </row>
    <row r="93" customFormat="false" ht="15.75" hidden="false" customHeight="false" outlineLevel="0" collapsed="false">
      <c r="A93" s="0" t="s">
        <v>19</v>
      </c>
      <c r="B93" s="0" t="n">
        <v>11</v>
      </c>
      <c r="C93" s="0" t="n">
        <v>1</v>
      </c>
      <c r="D93" s="0" t="n">
        <v>13</v>
      </c>
      <c r="E93" s="0" t="n">
        <v>110</v>
      </c>
      <c r="F93" s="0" t="n">
        <v>0.118181818181818</v>
      </c>
      <c r="H93" s="0" t="e">
        <v>#NAME?</v>
      </c>
      <c r="I93" s="0" t="e">
        <v>#NAME?</v>
      </c>
      <c r="J93" s="0" t="e">
        <v>#NAME?</v>
      </c>
      <c r="K93" s="0" t="e">
        <v>#NAME?</v>
      </c>
      <c r="L93" s="0" t="e">
        <v>#NAME?</v>
      </c>
      <c r="M93" s="0" t="e">
        <v>#NAME?</v>
      </c>
      <c r="AB93" s="2" t="s">
        <v>20</v>
      </c>
      <c r="AC93" s="2" t="n">
        <v>8</v>
      </c>
      <c r="AD93" s="2" t="n">
        <v>0.21428571</v>
      </c>
    </row>
    <row r="94" customFormat="false" ht="15.75" hidden="false" customHeight="false" outlineLevel="0" collapsed="false">
      <c r="A94" s="0" t="s">
        <v>19</v>
      </c>
      <c r="B94" s="0" t="n">
        <v>44</v>
      </c>
      <c r="C94" s="0" t="n">
        <v>1</v>
      </c>
      <c r="D94" s="0" t="n">
        <v>56</v>
      </c>
      <c r="E94" s="0" t="n">
        <v>1892</v>
      </c>
      <c r="F94" s="0" t="n">
        <v>0.0295983086680761</v>
      </c>
      <c r="H94" s="0" t="e">
        <v>#NAME?</v>
      </c>
      <c r="I94" s="0" t="e">
        <v>#NAME?</v>
      </c>
      <c r="J94" s="0" t="e">
        <v>#NAME?</v>
      </c>
      <c r="K94" s="0" t="e">
        <v>#NAME?</v>
      </c>
      <c r="L94" s="0" t="e">
        <v>#NAME?</v>
      </c>
      <c r="M94" s="0" t="e">
        <v>#NAME?</v>
      </c>
      <c r="AB94" s="2" t="s">
        <v>20</v>
      </c>
      <c r="AC94" s="2" t="n">
        <v>21</v>
      </c>
      <c r="AD94" s="2" t="n">
        <v>0.06190476</v>
      </c>
    </row>
    <row r="95" customFormat="false" ht="15.75" hidden="false" customHeight="false" outlineLevel="0" collapsed="false">
      <c r="A95" s="0" t="s">
        <v>19</v>
      </c>
      <c r="B95" s="0" t="n">
        <v>61</v>
      </c>
      <c r="C95" s="0" t="n">
        <v>1</v>
      </c>
      <c r="D95" s="0" t="n">
        <v>82</v>
      </c>
      <c r="E95" s="0" t="n">
        <v>3660</v>
      </c>
      <c r="F95" s="0" t="n">
        <v>0.0224043715846994</v>
      </c>
      <c r="H95" s="0" t="e">
        <v>#NAME?</v>
      </c>
      <c r="I95" s="0" t="e">
        <v>#NAME?</v>
      </c>
      <c r="J95" s="0" t="e">
        <v>#NAME?</v>
      </c>
      <c r="K95" s="0" t="e">
        <v>#NAME?</v>
      </c>
      <c r="L95" s="0" t="e">
        <v>#NAME?</v>
      </c>
      <c r="M95" s="0" t="e">
        <v>#NAME?</v>
      </c>
      <c r="AB95" s="2" t="s">
        <v>21</v>
      </c>
      <c r="AC95" s="2" t="n">
        <v>450</v>
      </c>
      <c r="AD95" s="2" t="n">
        <v>0.00408315</v>
      </c>
    </row>
    <row r="96" customFormat="false" ht="15.75" hidden="false" customHeight="false" outlineLevel="0" collapsed="false">
      <c r="A96" s="0" t="s">
        <v>20</v>
      </c>
      <c r="B96" s="0" t="n">
        <v>1</v>
      </c>
      <c r="C96" s="0" t="n">
        <v>127</v>
      </c>
      <c r="D96" s="0" t="n">
        <v>0</v>
      </c>
      <c r="E96" s="0" t="n">
        <v>0</v>
      </c>
      <c r="F96" s="0" t="n">
        <v>0</v>
      </c>
      <c r="H96" s="0" t="e">
        <v>#NAME?</v>
      </c>
      <c r="I96" s="0" t="e">
        <v>#NAME?</v>
      </c>
      <c r="J96" s="0" t="e">
        <v>#NAME?</v>
      </c>
      <c r="K96" s="0" t="e">
        <v>#NAME?</v>
      </c>
      <c r="L96" s="0" t="e">
        <v>#NAME?</v>
      </c>
      <c r="M96" s="0" t="e">
        <v>#NAME?</v>
      </c>
      <c r="AB96" s="2" t="s">
        <v>21</v>
      </c>
      <c r="AC96" s="2" t="n">
        <v>3</v>
      </c>
      <c r="AD96" s="2" t="n">
        <v>0.44444444</v>
      </c>
    </row>
    <row r="97" customFormat="false" ht="15.75" hidden="false" customHeight="false" outlineLevel="0" collapsed="false">
      <c r="A97" s="0" t="s">
        <v>20</v>
      </c>
      <c r="B97" s="0" t="n">
        <v>2</v>
      </c>
      <c r="C97" s="0" t="n">
        <v>12</v>
      </c>
      <c r="D97" s="0" t="n">
        <v>14</v>
      </c>
      <c r="E97" s="0" t="n">
        <v>24</v>
      </c>
      <c r="F97" s="0" t="n">
        <v>0.583333333333333</v>
      </c>
      <c r="H97" s="0" t="e">
        <v>#NAME?</v>
      </c>
      <c r="I97" s="0" t="e">
        <v>#NAME?</v>
      </c>
      <c r="J97" s="0" t="e">
        <v>#NAME?</v>
      </c>
      <c r="K97" s="0" t="e">
        <v>#NAME?</v>
      </c>
      <c r="L97" s="0" t="e">
        <v>#NAME?</v>
      </c>
      <c r="M97" s="0" t="e">
        <v>#NAME?</v>
      </c>
      <c r="AB97" s="2" t="s">
        <v>21</v>
      </c>
      <c r="AC97" s="2" t="n">
        <v>4</v>
      </c>
      <c r="AD97" s="2" t="n">
        <v>0.27777778</v>
      </c>
    </row>
    <row r="98" customFormat="false" ht="15.75" hidden="false" customHeight="false" outlineLevel="0" collapsed="false">
      <c r="A98" s="0" t="s">
        <v>20</v>
      </c>
      <c r="B98" s="0" t="n">
        <v>3</v>
      </c>
      <c r="C98" s="0" t="n">
        <v>3</v>
      </c>
      <c r="D98" s="0" t="n">
        <v>6</v>
      </c>
      <c r="E98" s="0" t="n">
        <v>18</v>
      </c>
      <c r="F98" s="0" t="n">
        <v>0.333333333333333</v>
      </c>
      <c r="H98" s="0" t="e">
        <v>#NAME?</v>
      </c>
      <c r="I98" s="0" t="e">
        <v>#NAME?</v>
      </c>
      <c r="J98" s="0" t="e">
        <v>#NAME?</v>
      </c>
      <c r="K98" s="0" t="e">
        <v>#NAME?</v>
      </c>
      <c r="L98" s="0" t="e">
        <v>#NAME?</v>
      </c>
      <c r="M98" s="0" t="e">
        <v>#NAME?</v>
      </c>
      <c r="AB98" s="2" t="s">
        <v>21</v>
      </c>
      <c r="AC98" s="2" t="n">
        <v>5</v>
      </c>
      <c r="AD98" s="2" t="n">
        <v>0.2375</v>
      </c>
    </row>
    <row r="99" customFormat="false" ht="15.75" hidden="false" customHeight="false" outlineLevel="0" collapsed="false">
      <c r="A99" s="0" t="s">
        <v>20</v>
      </c>
      <c r="B99" s="0" t="n">
        <v>4</v>
      </c>
      <c r="C99" s="0" t="n">
        <v>1</v>
      </c>
      <c r="D99" s="0" t="n">
        <v>4</v>
      </c>
      <c r="E99" s="0" t="n">
        <v>12</v>
      </c>
      <c r="F99" s="0" t="n">
        <v>0.333333333333333</v>
      </c>
      <c r="H99" s="0" t="e">
        <v>#NAME?</v>
      </c>
      <c r="I99" s="0" t="e">
        <v>#NAME?</v>
      </c>
      <c r="J99" s="0" t="e">
        <v>#NAME?</v>
      </c>
      <c r="K99" s="0" t="e">
        <v>#NAME?</v>
      </c>
      <c r="L99" s="0" t="e">
        <v>#NAME?</v>
      </c>
      <c r="M99" s="0" t="e">
        <v>#NAME?</v>
      </c>
      <c r="AB99" s="2" t="s">
        <v>21</v>
      </c>
      <c r="AC99" s="2" t="n">
        <v>6</v>
      </c>
      <c r="AD99" s="2" t="n">
        <v>0.18333333</v>
      </c>
    </row>
    <row r="100" customFormat="false" ht="15.75" hidden="false" customHeight="false" outlineLevel="0" collapsed="false">
      <c r="A100" s="0" t="s">
        <v>20</v>
      </c>
      <c r="B100" s="0" t="n">
        <v>5</v>
      </c>
      <c r="C100" s="0" t="n">
        <v>1</v>
      </c>
      <c r="D100" s="0" t="n">
        <v>7</v>
      </c>
      <c r="E100" s="0" t="n">
        <v>20</v>
      </c>
      <c r="F100" s="0" t="n">
        <v>0.35</v>
      </c>
      <c r="H100" s="0" t="e">
        <v>#NAME?</v>
      </c>
      <c r="I100" s="0" t="e">
        <v>#NAME?</v>
      </c>
      <c r="J100" s="0" t="e">
        <v>#NAME?</v>
      </c>
      <c r="K100" s="0" t="e">
        <v>#NAME?</v>
      </c>
      <c r="L100" s="0" t="e">
        <v>#NAME?</v>
      </c>
      <c r="M100" s="0" t="e">
        <v>#NAME?</v>
      </c>
      <c r="AB100" s="2" t="s">
        <v>21</v>
      </c>
      <c r="AC100" s="2" t="n">
        <v>7</v>
      </c>
      <c r="AD100" s="2" t="n">
        <v>0.28571429</v>
      </c>
    </row>
    <row r="101" customFormat="false" ht="15.75" hidden="false" customHeight="false" outlineLevel="0" collapsed="false">
      <c r="A101" s="0" t="s">
        <v>20</v>
      </c>
      <c r="B101" s="0" t="n">
        <v>6</v>
      </c>
      <c r="C101" s="0" t="n">
        <v>1</v>
      </c>
      <c r="D101" s="0" t="n">
        <v>9</v>
      </c>
      <c r="E101" s="0" t="n">
        <v>30</v>
      </c>
      <c r="F101" s="0" t="n">
        <v>0.3</v>
      </c>
      <c r="H101" s="0" t="e">
        <v>#NAME?</v>
      </c>
      <c r="I101" s="0" t="e">
        <v>#NAME?</v>
      </c>
      <c r="J101" s="0" t="e">
        <v>#NAME?</v>
      </c>
      <c r="K101" s="0" t="e">
        <v>#NAME?</v>
      </c>
      <c r="L101" s="0" t="e">
        <v>#NAME?</v>
      </c>
      <c r="M101" s="0" t="e">
        <v>#NAME?</v>
      </c>
      <c r="AB101" s="2" t="s">
        <v>21</v>
      </c>
      <c r="AC101" s="2" t="n">
        <v>8</v>
      </c>
      <c r="AD101" s="2" t="n">
        <v>0.33928571</v>
      </c>
    </row>
    <row r="102" customFormat="false" ht="15.75" hidden="false" customHeight="false" outlineLevel="0" collapsed="false">
      <c r="A102" s="0" t="s">
        <v>20</v>
      </c>
      <c r="B102" s="0" t="n">
        <v>8</v>
      </c>
      <c r="C102" s="0" t="n">
        <v>1</v>
      </c>
      <c r="D102" s="0" t="n">
        <v>12</v>
      </c>
      <c r="E102" s="0" t="n">
        <v>56</v>
      </c>
      <c r="F102" s="0" t="n">
        <v>0.214285714285714</v>
      </c>
      <c r="H102" s="0" t="e">
        <v>#NAME?</v>
      </c>
      <c r="I102" s="0" t="e">
        <v>#NAME?</v>
      </c>
      <c r="J102" s="0" t="e">
        <v>#NAME?</v>
      </c>
      <c r="K102" s="0" t="e">
        <v>#NAME?</v>
      </c>
      <c r="L102" s="0" t="e">
        <v>#NAME?</v>
      </c>
      <c r="M102" s="0" t="e">
        <v>#NAME?</v>
      </c>
      <c r="AB102" s="2" t="s">
        <v>21</v>
      </c>
      <c r="AC102" s="2" t="n">
        <v>2</v>
      </c>
      <c r="AD102" s="2" t="n">
        <v>0.54320988</v>
      </c>
    </row>
    <row r="103" customFormat="false" ht="15.75" hidden="false" customHeight="false" outlineLevel="0" collapsed="false">
      <c r="A103" s="0" t="s">
        <v>20</v>
      </c>
      <c r="B103" s="0" t="n">
        <v>21</v>
      </c>
      <c r="C103" s="0" t="n">
        <v>1</v>
      </c>
      <c r="D103" s="0" t="n">
        <v>26</v>
      </c>
      <c r="E103" s="0" t="n">
        <v>420</v>
      </c>
      <c r="F103" s="0" t="n">
        <v>0.0619047619047619</v>
      </c>
      <c r="H103" s="0" t="e">
        <v>#NAME?</v>
      </c>
      <c r="I103" s="0" t="e">
        <v>#NAME?</v>
      </c>
      <c r="J103" s="0" t="e">
        <v>#NAME?</v>
      </c>
      <c r="K103" s="0" t="e">
        <v>#NAME?</v>
      </c>
      <c r="L103" s="0" t="e">
        <v>#NAME?</v>
      </c>
      <c r="M103" s="0" t="e">
        <v>#NAME?</v>
      </c>
      <c r="AB103" s="2" t="s">
        <v>21</v>
      </c>
      <c r="AC103" s="2" t="n">
        <v>14</v>
      </c>
      <c r="AD103" s="2" t="n">
        <v>0.08791209</v>
      </c>
    </row>
    <row r="104" customFormat="false" ht="15.75" hidden="false" customHeight="false" outlineLevel="0" collapsed="false">
      <c r="A104" s="0" t="s">
        <v>21</v>
      </c>
      <c r="B104" s="0" t="n">
        <v>1</v>
      </c>
      <c r="C104" s="0" t="n">
        <v>688</v>
      </c>
      <c r="D104" s="0" t="n">
        <v>0</v>
      </c>
      <c r="E104" s="0" t="n">
        <v>0</v>
      </c>
      <c r="F104" s="0" t="n">
        <v>0</v>
      </c>
      <c r="H104" s="0" t="e">
        <v>#NAME?</v>
      </c>
      <c r="I104" s="0" t="e">
        <v>#NAME?</v>
      </c>
      <c r="J104" s="0" t="e">
        <v>#NAME?</v>
      </c>
      <c r="K104" s="0" t="e">
        <v>#NAME?</v>
      </c>
      <c r="L104" s="0" t="e">
        <v>#NAME?</v>
      </c>
      <c r="M104" s="0" t="e">
        <v>#NAME?</v>
      </c>
      <c r="AB104" s="2" t="s">
        <v>22</v>
      </c>
      <c r="AC104" s="2" t="n">
        <v>2</v>
      </c>
      <c r="AD104" s="2" t="n">
        <v>0.56666667</v>
      </c>
    </row>
    <row r="105" customFormat="false" ht="15.75" hidden="false" customHeight="false" outlineLevel="0" collapsed="false">
      <c r="A105" s="0" t="s">
        <v>21</v>
      </c>
      <c r="B105" s="0" t="n">
        <v>450</v>
      </c>
      <c r="C105" s="0" t="n">
        <v>1</v>
      </c>
      <c r="D105" s="0" t="n">
        <v>825</v>
      </c>
      <c r="E105" s="0" t="n">
        <v>202050</v>
      </c>
      <c r="F105" s="0" t="n">
        <v>0.00408314773570898</v>
      </c>
      <c r="H105" s="0" t="e">
        <v>#NAME?</v>
      </c>
      <c r="I105" s="0" t="e">
        <v>#NAME?</v>
      </c>
      <c r="J105" s="0" t="e">
        <v>#NAME?</v>
      </c>
      <c r="K105" s="0" t="e">
        <v>#NAME?</v>
      </c>
      <c r="L105" s="0" t="e">
        <v>#NAME?</v>
      </c>
      <c r="M105" s="0" t="e">
        <v>#NAME?</v>
      </c>
      <c r="AB105" s="2" t="s">
        <v>22</v>
      </c>
      <c r="AC105" s="2" t="n">
        <v>3</v>
      </c>
      <c r="AD105" s="2" t="n">
        <v>0.4</v>
      </c>
    </row>
    <row r="106" customFormat="false" ht="15.75" hidden="false" customHeight="false" outlineLevel="0" collapsed="false">
      <c r="A106" s="0" t="s">
        <v>21</v>
      </c>
      <c r="B106" s="0" t="n">
        <v>3</v>
      </c>
      <c r="C106" s="0" t="n">
        <v>21</v>
      </c>
      <c r="D106" s="0" t="n">
        <v>56</v>
      </c>
      <c r="E106" s="0" t="n">
        <v>126</v>
      </c>
      <c r="F106" s="0" t="n">
        <v>0.444444444444444</v>
      </c>
      <c r="H106" s="0" t="e">
        <v>#NAME?</v>
      </c>
      <c r="I106" s="0" t="e">
        <v>#NAME?</v>
      </c>
      <c r="J106" s="0" t="e">
        <v>#NAME?</v>
      </c>
      <c r="K106" s="0" t="e">
        <v>#NAME?</v>
      </c>
      <c r="L106" s="0" t="e">
        <v>#NAME?</v>
      </c>
      <c r="M106" s="0" t="e">
        <v>#NAME?</v>
      </c>
      <c r="AB106" s="2" t="s">
        <v>22</v>
      </c>
      <c r="AC106" s="2" t="n">
        <v>4</v>
      </c>
      <c r="AD106" s="2" t="n">
        <v>0.25</v>
      </c>
    </row>
    <row r="107" customFormat="false" ht="15.75" hidden="false" customHeight="false" outlineLevel="0" collapsed="false">
      <c r="A107" s="0" t="s">
        <v>21</v>
      </c>
      <c r="B107" s="0" t="n">
        <v>4</v>
      </c>
      <c r="C107" s="0" t="n">
        <v>9</v>
      </c>
      <c r="D107" s="0" t="n">
        <v>30</v>
      </c>
      <c r="E107" s="0" t="n">
        <v>108</v>
      </c>
      <c r="F107" s="0" t="n">
        <v>0.277777777777777</v>
      </c>
      <c r="H107" s="0" t="e">
        <v>#NAME?</v>
      </c>
      <c r="I107" s="0" t="e">
        <v>#NAME?</v>
      </c>
      <c r="J107" s="0" t="e">
        <v>#NAME?</v>
      </c>
      <c r="K107" s="0" t="e">
        <v>#NAME?</v>
      </c>
      <c r="L107" s="0" t="e">
        <v>#NAME?</v>
      </c>
      <c r="M107" s="0" t="e">
        <v>#NAME?</v>
      </c>
      <c r="AB107" s="2" t="s">
        <v>22</v>
      </c>
      <c r="AC107" s="2" t="n">
        <v>6</v>
      </c>
      <c r="AD107" s="2" t="n">
        <v>0.26666667</v>
      </c>
    </row>
    <row r="108" customFormat="false" ht="15.75" hidden="false" customHeight="false" outlineLevel="0" collapsed="false">
      <c r="A108" s="0" t="s">
        <v>21</v>
      </c>
      <c r="B108" s="0" t="n">
        <v>5</v>
      </c>
      <c r="C108" s="0" t="n">
        <v>4</v>
      </c>
      <c r="D108" s="0" t="n">
        <v>19</v>
      </c>
      <c r="E108" s="0" t="n">
        <v>80</v>
      </c>
      <c r="F108" s="0" t="n">
        <v>0.2375</v>
      </c>
      <c r="H108" s="0" t="e">
        <v>#NAME?</v>
      </c>
      <c r="I108" s="0" t="e">
        <v>#NAME?</v>
      </c>
      <c r="J108" s="0" t="e">
        <v>#NAME?</v>
      </c>
      <c r="K108" s="0" t="e">
        <v>#NAME?</v>
      </c>
      <c r="L108" s="0" t="e">
        <v>#NAME?</v>
      </c>
      <c r="M108" s="0" t="e">
        <v>#NAME?</v>
      </c>
      <c r="AB108" s="2" t="s">
        <v>22</v>
      </c>
      <c r="AC108" s="2" t="n">
        <v>7</v>
      </c>
      <c r="AD108" s="2" t="n">
        <v>0.14285714</v>
      </c>
    </row>
    <row r="109" customFormat="false" ht="15.75" hidden="false" customHeight="false" outlineLevel="0" collapsed="false">
      <c r="A109" s="0" t="s">
        <v>21</v>
      </c>
      <c r="B109" s="0" t="n">
        <v>6</v>
      </c>
      <c r="C109" s="0" t="n">
        <v>2</v>
      </c>
      <c r="D109" s="0" t="n">
        <v>11</v>
      </c>
      <c r="E109" s="0" t="n">
        <v>60</v>
      </c>
      <c r="F109" s="0" t="n">
        <v>0.183333333333333</v>
      </c>
      <c r="H109" s="0" t="e">
        <v>#NAME?</v>
      </c>
      <c r="I109" s="0" t="e">
        <v>#NAME?</v>
      </c>
      <c r="J109" s="0" t="e">
        <v>#NAME?</v>
      </c>
      <c r="K109" s="0" t="e">
        <v>#NAME?</v>
      </c>
      <c r="L109" s="0" t="e">
        <v>#NAME?</v>
      </c>
      <c r="M109" s="0" t="e">
        <v>#NAME?</v>
      </c>
      <c r="AB109" s="2" t="s">
        <v>22</v>
      </c>
      <c r="AC109" s="2" t="n">
        <v>9</v>
      </c>
      <c r="AD109" s="2" t="n">
        <v>0.11111111</v>
      </c>
    </row>
    <row r="110" customFormat="false" ht="15.75" hidden="false" customHeight="false" outlineLevel="0" collapsed="false">
      <c r="A110" s="0" t="s">
        <v>21</v>
      </c>
      <c r="B110" s="0" t="n">
        <v>7</v>
      </c>
      <c r="C110" s="0" t="n">
        <v>1</v>
      </c>
      <c r="D110" s="0" t="n">
        <v>12</v>
      </c>
      <c r="E110" s="0" t="n">
        <v>42</v>
      </c>
      <c r="F110" s="0" t="n">
        <v>0.285714285714285</v>
      </c>
      <c r="H110" s="0" t="e">
        <v>#NAME?</v>
      </c>
      <c r="I110" s="0" t="e">
        <v>#NAME?</v>
      </c>
      <c r="J110" s="0" t="e">
        <v>#NAME?</v>
      </c>
      <c r="K110" s="0" t="e">
        <v>#NAME?</v>
      </c>
      <c r="L110" s="0" t="e">
        <v>#NAME?</v>
      </c>
      <c r="M110" s="0" t="e">
        <v>#NAME?</v>
      </c>
      <c r="AB110" s="2" t="s">
        <v>22</v>
      </c>
      <c r="AC110" s="2" t="n">
        <v>10</v>
      </c>
      <c r="AD110" s="2" t="n">
        <v>0.11111111</v>
      </c>
    </row>
    <row r="111" customFormat="false" ht="15.75" hidden="false" customHeight="false" outlineLevel="0" collapsed="false">
      <c r="A111" s="0" t="s">
        <v>21</v>
      </c>
      <c r="B111" s="0" t="n">
        <v>8</v>
      </c>
      <c r="C111" s="0" t="n">
        <v>1</v>
      </c>
      <c r="D111" s="0" t="n">
        <v>19</v>
      </c>
      <c r="E111" s="0" t="n">
        <v>56</v>
      </c>
      <c r="F111" s="0" t="n">
        <v>0.339285714285714</v>
      </c>
      <c r="H111" s="0" t="e">
        <v>#NAME?</v>
      </c>
      <c r="I111" s="0" t="e">
        <v>#NAME?</v>
      </c>
      <c r="J111" s="0" t="e">
        <v>#NAME?</v>
      </c>
      <c r="K111" s="0" t="e">
        <v>#NAME?</v>
      </c>
      <c r="L111" s="0" t="e">
        <v>#NAME?</v>
      </c>
      <c r="M111" s="0" t="e">
        <v>#NAME?</v>
      </c>
      <c r="AB111" s="2" t="s">
        <v>23</v>
      </c>
      <c r="AC111" s="2" t="n">
        <v>2</v>
      </c>
      <c r="AD111" s="2" t="n">
        <v>0.5106383</v>
      </c>
    </row>
    <row r="112" customFormat="false" ht="15.75" hidden="false" customHeight="false" outlineLevel="0" collapsed="false">
      <c r="A112" s="0" t="s">
        <v>21</v>
      </c>
      <c r="B112" s="0" t="n">
        <v>2</v>
      </c>
      <c r="C112" s="0" t="n">
        <v>81</v>
      </c>
      <c r="D112" s="0" t="n">
        <v>88</v>
      </c>
      <c r="E112" s="0" t="n">
        <v>162</v>
      </c>
      <c r="F112" s="0" t="n">
        <v>0.543209876543209</v>
      </c>
      <c r="H112" s="0" t="e">
        <v>#NAME?</v>
      </c>
      <c r="I112" s="0" t="e">
        <v>#NAME?</v>
      </c>
      <c r="J112" s="0" t="e">
        <v>#NAME?</v>
      </c>
      <c r="K112" s="0" t="e">
        <v>#NAME?</v>
      </c>
      <c r="L112" s="0" t="e">
        <v>#NAME?</v>
      </c>
      <c r="M112" s="0" t="e">
        <v>#NAME?</v>
      </c>
      <c r="AB112" s="2" t="s">
        <v>23</v>
      </c>
      <c r="AC112" s="2" t="n">
        <v>3</v>
      </c>
      <c r="AD112" s="2" t="n">
        <v>0.33333333</v>
      </c>
    </row>
    <row r="113" customFormat="false" ht="15.75" hidden="false" customHeight="false" outlineLevel="0" collapsed="false">
      <c r="A113" s="0" t="s">
        <v>21</v>
      </c>
      <c r="B113" s="0" t="n">
        <v>14</v>
      </c>
      <c r="C113" s="0" t="n">
        <v>1</v>
      </c>
      <c r="D113" s="0" t="n">
        <v>16</v>
      </c>
      <c r="E113" s="0" t="n">
        <v>182</v>
      </c>
      <c r="F113" s="0" t="n">
        <v>0.0879120879120879</v>
      </c>
      <c r="H113" s="0" t="e">
        <v>#NAME?</v>
      </c>
      <c r="I113" s="0" t="e">
        <v>#NAME?</v>
      </c>
      <c r="J113" s="0" t="e">
        <v>#NAME?</v>
      </c>
      <c r="K113" s="0" t="e">
        <v>#NAME?</v>
      </c>
      <c r="L113" s="0" t="e">
        <v>#NAME?</v>
      </c>
      <c r="M113" s="0" t="e">
        <v>#NAME?</v>
      </c>
      <c r="AB113" s="2" t="s">
        <v>23</v>
      </c>
      <c r="AC113" s="2" t="n">
        <v>4</v>
      </c>
      <c r="AD113" s="2" t="n">
        <v>0.27083333</v>
      </c>
    </row>
    <row r="114" customFormat="false" ht="15.75" hidden="false" customHeight="false" outlineLevel="0" collapsed="false">
      <c r="A114" s="0" t="s">
        <v>22</v>
      </c>
      <c r="B114" s="0" t="n">
        <v>1</v>
      </c>
      <c r="C114" s="0" t="n">
        <v>150</v>
      </c>
      <c r="D114" s="0" t="n">
        <v>0</v>
      </c>
      <c r="E114" s="0" t="n">
        <v>0</v>
      </c>
      <c r="F114" s="0" t="n">
        <v>0</v>
      </c>
      <c r="H114" s="0" t="e">
        <v>#NAME?</v>
      </c>
      <c r="I114" s="0" t="e">
        <v>#NAME?</v>
      </c>
      <c r="J114" s="0" t="e">
        <v>#NAME?</v>
      </c>
      <c r="K114" s="0" t="e">
        <v>#NAME?</v>
      </c>
      <c r="L114" s="0" t="e">
        <v>#NAME?</v>
      </c>
      <c r="M114" s="0" t="e">
        <v>#NAME?</v>
      </c>
      <c r="AB114" s="2" t="s">
        <v>23</v>
      </c>
      <c r="AC114" s="2" t="n">
        <v>5</v>
      </c>
      <c r="AD114" s="2" t="n">
        <v>0.225</v>
      </c>
    </row>
    <row r="115" customFormat="false" ht="15.75" hidden="false" customHeight="false" outlineLevel="0" collapsed="false">
      <c r="A115" s="0" t="s">
        <v>22</v>
      </c>
      <c r="B115" s="0" t="n">
        <v>2</v>
      </c>
      <c r="C115" s="0" t="n">
        <v>15</v>
      </c>
      <c r="D115" s="0" t="n">
        <v>17</v>
      </c>
      <c r="E115" s="0" t="n">
        <v>30</v>
      </c>
      <c r="F115" s="0" t="n">
        <v>0.566666666666666</v>
      </c>
      <c r="H115" s="0" t="e">
        <v>#NAME?</v>
      </c>
      <c r="I115" s="0" t="e">
        <v>#NAME?</v>
      </c>
      <c r="J115" s="0" t="e">
        <v>#NAME?</v>
      </c>
      <c r="K115" s="0" t="e">
        <v>#NAME?</v>
      </c>
      <c r="L115" s="0" t="e">
        <v>#NAME?</v>
      </c>
      <c r="M115" s="0" t="e">
        <v>#NAME?</v>
      </c>
      <c r="AB115" s="2" t="s">
        <v>23</v>
      </c>
      <c r="AC115" s="2" t="n">
        <v>6</v>
      </c>
      <c r="AD115" s="2" t="n">
        <v>0.25</v>
      </c>
    </row>
    <row r="116" customFormat="false" ht="15.75" hidden="false" customHeight="false" outlineLevel="0" collapsed="false">
      <c r="A116" s="0" t="s">
        <v>22</v>
      </c>
      <c r="B116" s="0" t="n">
        <v>3</v>
      </c>
      <c r="C116" s="0" t="n">
        <v>5</v>
      </c>
      <c r="D116" s="0" t="n">
        <v>12</v>
      </c>
      <c r="E116" s="0" t="n">
        <v>30</v>
      </c>
      <c r="F116" s="0" t="n">
        <v>0.4</v>
      </c>
      <c r="H116" s="0" t="e">
        <v>#NAME?</v>
      </c>
      <c r="I116" s="0" t="e">
        <v>#NAME?</v>
      </c>
      <c r="J116" s="0" t="e">
        <v>#NAME?</v>
      </c>
      <c r="K116" s="0" t="e">
        <v>#NAME?</v>
      </c>
      <c r="L116" s="0" t="e">
        <v>#NAME?</v>
      </c>
      <c r="M116" s="0" t="e">
        <v>#NAME?</v>
      </c>
      <c r="AB116" s="2" t="s">
        <v>23</v>
      </c>
      <c r="AC116" s="2" t="n">
        <v>7</v>
      </c>
      <c r="AD116" s="2" t="n">
        <v>0.14285714</v>
      </c>
    </row>
    <row r="117" customFormat="false" ht="15.75" hidden="false" customHeight="false" outlineLevel="0" collapsed="false">
      <c r="A117" s="0" t="s">
        <v>22</v>
      </c>
      <c r="B117" s="0" t="n">
        <v>4</v>
      </c>
      <c r="C117" s="0" t="n">
        <v>3</v>
      </c>
      <c r="D117" s="0" t="n">
        <v>9</v>
      </c>
      <c r="E117" s="0" t="n">
        <v>36</v>
      </c>
      <c r="F117" s="0" t="n">
        <v>0.25</v>
      </c>
      <c r="H117" s="0" t="e">
        <v>#NAME?</v>
      </c>
      <c r="I117" s="0" t="e">
        <v>#NAME?</v>
      </c>
      <c r="J117" s="0" t="e">
        <v>#NAME?</v>
      </c>
      <c r="K117" s="0" t="e">
        <v>#NAME?</v>
      </c>
      <c r="L117" s="0" t="e">
        <v>#NAME?</v>
      </c>
      <c r="M117" s="0" t="e">
        <v>#NAME?</v>
      </c>
      <c r="AB117" s="2" t="s">
        <v>23</v>
      </c>
      <c r="AC117" s="2" t="n">
        <v>8</v>
      </c>
      <c r="AD117" s="2" t="n">
        <v>0.125</v>
      </c>
    </row>
    <row r="118" customFormat="false" ht="15.75" hidden="false" customHeight="false" outlineLevel="0" collapsed="false">
      <c r="A118" s="0" t="s">
        <v>22</v>
      </c>
      <c r="B118" s="0" t="n">
        <v>6</v>
      </c>
      <c r="C118" s="0" t="n">
        <v>1</v>
      </c>
      <c r="D118" s="0" t="n">
        <v>8</v>
      </c>
      <c r="E118" s="0" t="n">
        <v>30</v>
      </c>
      <c r="F118" s="0" t="n">
        <v>0.266666666666666</v>
      </c>
      <c r="H118" s="0" t="e">
        <v>#NAME?</v>
      </c>
      <c r="I118" s="0" t="e">
        <v>#NAME?</v>
      </c>
      <c r="J118" s="0" t="e">
        <v>#NAME?</v>
      </c>
      <c r="K118" s="0" t="e">
        <v>#NAME?</v>
      </c>
      <c r="L118" s="0" t="e">
        <v>#NAME?</v>
      </c>
      <c r="M118" s="0" t="e">
        <v>#NAME?</v>
      </c>
      <c r="AB118" s="2" t="s">
        <v>23</v>
      </c>
      <c r="AC118" s="2" t="n">
        <v>9</v>
      </c>
      <c r="AD118" s="2" t="n">
        <v>0.11111111</v>
      </c>
    </row>
    <row r="119" customFormat="false" ht="15.75" hidden="false" customHeight="false" outlineLevel="0" collapsed="false">
      <c r="A119" s="0" t="s">
        <v>22</v>
      </c>
      <c r="B119" s="0" t="n">
        <v>7</v>
      </c>
      <c r="C119" s="0" t="n">
        <v>1</v>
      </c>
      <c r="D119" s="0" t="n">
        <v>6</v>
      </c>
      <c r="E119" s="0" t="n">
        <v>42</v>
      </c>
      <c r="F119" s="0" t="n">
        <v>0.142857142857142</v>
      </c>
      <c r="H119" s="0" t="e">
        <v>#NAME?</v>
      </c>
      <c r="I119" s="0" t="e">
        <v>#NAME?</v>
      </c>
      <c r="J119" s="0" t="e">
        <v>#NAME?</v>
      </c>
      <c r="K119" s="0" t="e">
        <v>#NAME?</v>
      </c>
      <c r="L119" s="0" t="e">
        <v>#NAME?</v>
      </c>
      <c r="M119" s="0" t="e">
        <v>#NAME?</v>
      </c>
      <c r="AB119" s="2" t="s">
        <v>23</v>
      </c>
      <c r="AC119" s="2" t="n">
        <v>13</v>
      </c>
      <c r="AD119" s="2" t="n">
        <v>0.07692308</v>
      </c>
    </row>
    <row r="120" customFormat="false" ht="15.75" hidden="false" customHeight="false" outlineLevel="0" collapsed="false">
      <c r="A120" s="0" t="s">
        <v>22</v>
      </c>
      <c r="B120" s="0" t="n">
        <v>9</v>
      </c>
      <c r="C120" s="0" t="n">
        <v>1</v>
      </c>
      <c r="D120" s="0" t="n">
        <v>8</v>
      </c>
      <c r="E120" s="0" t="n">
        <v>72</v>
      </c>
      <c r="F120" s="0" t="n">
        <v>0.111111111111111</v>
      </c>
      <c r="H120" s="0" t="e">
        <v>#NAME?</v>
      </c>
      <c r="I120" s="0" t="e">
        <v>#NAME?</v>
      </c>
      <c r="J120" s="0" t="e">
        <v>#NAME?</v>
      </c>
      <c r="K120" s="0" t="e">
        <v>#NAME?</v>
      </c>
      <c r="L120" s="0" t="e">
        <v>#NAME?</v>
      </c>
      <c r="M120" s="0" t="e">
        <v>#NAME?</v>
      </c>
      <c r="AB120" s="2" t="s">
        <v>23</v>
      </c>
      <c r="AC120" s="2" t="n">
        <v>15</v>
      </c>
      <c r="AD120" s="2" t="n">
        <v>0.08095238</v>
      </c>
    </row>
    <row r="121" customFormat="false" ht="15.75" hidden="false" customHeight="false" outlineLevel="0" collapsed="false">
      <c r="A121" s="0" t="s">
        <v>22</v>
      </c>
      <c r="B121" s="0" t="n">
        <v>10</v>
      </c>
      <c r="C121" s="0" t="n">
        <v>1</v>
      </c>
      <c r="D121" s="0" t="n">
        <v>10</v>
      </c>
      <c r="E121" s="0" t="n">
        <v>90</v>
      </c>
      <c r="F121" s="0" t="n">
        <v>0.111111111111111</v>
      </c>
      <c r="H121" s="0" t="e">
        <v>#NAME?</v>
      </c>
      <c r="I121" s="0" t="e">
        <v>#NAME?</v>
      </c>
      <c r="J121" s="0" t="e">
        <v>#NAME?</v>
      </c>
      <c r="K121" s="0" t="e">
        <v>#NAME?</v>
      </c>
      <c r="L121" s="0" t="e">
        <v>#NAME?</v>
      </c>
      <c r="M121" s="0" t="e">
        <v>#NAME?</v>
      </c>
      <c r="AB121" s="2" t="s">
        <v>24</v>
      </c>
      <c r="AC121" s="2" t="n">
        <v>34</v>
      </c>
      <c r="AD121" s="2" t="n">
        <v>0.04099822</v>
      </c>
    </row>
    <row r="122" customFormat="false" ht="15.75" hidden="false" customHeight="false" outlineLevel="0" collapsed="false">
      <c r="A122" s="0" t="s">
        <v>23</v>
      </c>
      <c r="B122" s="0" t="n">
        <v>1</v>
      </c>
      <c r="C122" s="0" t="n">
        <v>1812</v>
      </c>
      <c r="D122" s="0" t="n">
        <v>0</v>
      </c>
      <c r="E122" s="0" t="n">
        <v>0</v>
      </c>
      <c r="F122" s="0" t="n">
        <v>0</v>
      </c>
      <c r="H122" s="0" t="e">
        <v>#NAME?</v>
      </c>
      <c r="I122" s="0" t="e">
        <v>#NAME?</v>
      </c>
      <c r="J122" s="0" t="e">
        <v>#NAME?</v>
      </c>
      <c r="K122" s="0" t="e">
        <v>#NAME?</v>
      </c>
      <c r="L122" s="0" t="e">
        <v>#NAME?</v>
      </c>
      <c r="M122" s="0" t="e">
        <v>#NAME?</v>
      </c>
      <c r="AB122" s="2" t="s">
        <v>24</v>
      </c>
      <c r="AC122" s="2" t="n">
        <v>3</v>
      </c>
      <c r="AD122" s="2" t="n">
        <v>0.38251366</v>
      </c>
    </row>
    <row r="123" customFormat="false" ht="15.75" hidden="false" customHeight="false" outlineLevel="0" collapsed="false">
      <c r="A123" s="0" t="s">
        <v>23</v>
      </c>
      <c r="B123" s="0" t="n">
        <v>2</v>
      </c>
      <c r="C123" s="0" t="n">
        <v>47</v>
      </c>
      <c r="D123" s="0" t="n">
        <v>48</v>
      </c>
      <c r="E123" s="0" t="n">
        <v>94</v>
      </c>
      <c r="F123" s="0" t="n">
        <v>0.51063829787234</v>
      </c>
      <c r="H123" s="0" t="e">
        <v>#NAME?</v>
      </c>
      <c r="I123" s="0" t="e">
        <v>#NAME?</v>
      </c>
      <c r="J123" s="0" t="e">
        <v>#NAME?</v>
      </c>
      <c r="K123" s="0" t="e">
        <v>#NAME?</v>
      </c>
      <c r="L123" s="0" t="e">
        <v>#NAME?</v>
      </c>
      <c r="M123" s="0" t="e">
        <v>#NAME?</v>
      </c>
      <c r="AB123" s="2" t="s">
        <v>24</v>
      </c>
      <c r="AC123" s="2" t="n">
        <v>4</v>
      </c>
      <c r="AD123" s="2" t="n">
        <v>0.28787879</v>
      </c>
    </row>
    <row r="124" customFormat="false" ht="15.75" hidden="false" customHeight="false" outlineLevel="0" collapsed="false">
      <c r="A124" s="0" t="s">
        <v>23</v>
      </c>
      <c r="B124" s="0" t="n">
        <v>3</v>
      </c>
      <c r="C124" s="0" t="n">
        <v>13</v>
      </c>
      <c r="D124" s="0" t="n">
        <v>26</v>
      </c>
      <c r="E124" s="0" t="n">
        <v>78</v>
      </c>
      <c r="F124" s="0" t="n">
        <v>0.333333333333333</v>
      </c>
      <c r="H124" s="0" t="e">
        <v>#NAME?</v>
      </c>
      <c r="I124" s="0" t="e">
        <v>#NAME?</v>
      </c>
      <c r="J124" s="0" t="e">
        <v>#NAME?</v>
      </c>
      <c r="K124" s="0" t="e">
        <v>#NAME?</v>
      </c>
      <c r="L124" s="0" t="e">
        <v>#NAME?</v>
      </c>
      <c r="M124" s="0" t="e">
        <v>#NAME?</v>
      </c>
      <c r="AB124" s="2" t="s">
        <v>24</v>
      </c>
      <c r="AC124" s="2" t="n">
        <v>5</v>
      </c>
      <c r="AD124" s="2" t="n">
        <v>0.24090909</v>
      </c>
    </row>
    <row r="125" customFormat="false" ht="15.75" hidden="false" customHeight="false" outlineLevel="0" collapsed="false">
      <c r="A125" s="0" t="s">
        <v>23</v>
      </c>
      <c r="B125" s="0" t="n">
        <v>4</v>
      </c>
      <c r="C125" s="0" t="n">
        <v>4</v>
      </c>
      <c r="D125" s="0" t="n">
        <v>13</v>
      </c>
      <c r="E125" s="0" t="n">
        <v>48</v>
      </c>
      <c r="F125" s="0" t="n">
        <v>0.270833333333333</v>
      </c>
      <c r="H125" s="0" t="e">
        <v>#NAME?</v>
      </c>
      <c r="I125" s="0" t="e">
        <v>#NAME?</v>
      </c>
      <c r="J125" s="0" t="e">
        <v>#NAME?</v>
      </c>
      <c r="K125" s="0" t="e">
        <v>#NAME?</v>
      </c>
      <c r="L125" s="0" t="e">
        <v>#NAME?</v>
      </c>
      <c r="M125" s="0" t="e">
        <v>#NAME?</v>
      </c>
      <c r="AB125" s="2" t="s">
        <v>24</v>
      </c>
      <c r="AC125" s="2" t="n">
        <v>6</v>
      </c>
      <c r="AD125" s="2" t="n">
        <v>0.21428571</v>
      </c>
    </row>
    <row r="126" customFormat="false" ht="15.75" hidden="false" customHeight="false" outlineLevel="0" collapsed="false">
      <c r="A126" s="0" t="s">
        <v>23</v>
      </c>
      <c r="B126" s="0" t="n">
        <v>5</v>
      </c>
      <c r="C126" s="0" t="n">
        <v>2</v>
      </c>
      <c r="D126" s="0" t="n">
        <v>9</v>
      </c>
      <c r="E126" s="0" t="n">
        <v>40</v>
      </c>
      <c r="F126" s="0" t="n">
        <v>0.225</v>
      </c>
      <c r="H126" s="0" t="e">
        <v>#NAME?</v>
      </c>
      <c r="I126" s="0" t="e">
        <v>#NAME?</v>
      </c>
      <c r="J126" s="0" t="e">
        <v>#NAME?</v>
      </c>
      <c r="K126" s="0" t="e">
        <v>#NAME?</v>
      </c>
      <c r="L126" s="0" t="e">
        <v>#NAME?</v>
      </c>
      <c r="M126" s="0" t="e">
        <v>#NAME?</v>
      </c>
      <c r="AB126" s="2" t="s">
        <v>24</v>
      </c>
      <c r="AC126" s="2" t="n">
        <v>7</v>
      </c>
      <c r="AD126" s="2" t="n">
        <v>0.17857143</v>
      </c>
    </row>
    <row r="127" customFormat="false" ht="15.75" hidden="false" customHeight="false" outlineLevel="0" collapsed="false">
      <c r="A127" s="0" t="s">
        <v>23</v>
      </c>
      <c r="B127" s="0" t="n">
        <v>6</v>
      </c>
      <c r="C127" s="0" t="n">
        <v>2</v>
      </c>
      <c r="D127" s="0" t="n">
        <v>15</v>
      </c>
      <c r="E127" s="0" t="n">
        <v>60</v>
      </c>
      <c r="F127" s="0" t="n">
        <v>0.25</v>
      </c>
      <c r="H127" s="0" t="e">
        <v>#NAME?</v>
      </c>
      <c r="I127" s="0" t="e">
        <v>#NAME?</v>
      </c>
      <c r="J127" s="0" t="e">
        <v>#NAME?</v>
      </c>
      <c r="K127" s="0" t="e">
        <v>#NAME?</v>
      </c>
      <c r="L127" s="0" t="e">
        <v>#NAME?</v>
      </c>
      <c r="M127" s="0" t="e">
        <v>#NAME?</v>
      </c>
      <c r="AB127" s="2" t="s">
        <v>24</v>
      </c>
      <c r="AC127" s="2" t="n">
        <v>8</v>
      </c>
      <c r="AD127" s="2" t="n">
        <v>0.16666667</v>
      </c>
    </row>
    <row r="128" customFormat="false" ht="15.75" hidden="false" customHeight="false" outlineLevel="0" collapsed="false">
      <c r="A128" s="0" t="s">
        <v>23</v>
      </c>
      <c r="B128" s="0" t="n">
        <v>7</v>
      </c>
      <c r="C128" s="0" t="n">
        <v>2</v>
      </c>
      <c r="D128" s="0" t="n">
        <v>12</v>
      </c>
      <c r="E128" s="0" t="n">
        <v>84</v>
      </c>
      <c r="F128" s="0" t="n">
        <v>0.142857142857142</v>
      </c>
      <c r="H128" s="0" t="e">
        <v>#NAME?</v>
      </c>
      <c r="I128" s="0" t="e">
        <v>#NAME?</v>
      </c>
      <c r="J128" s="0" t="e">
        <v>#NAME?</v>
      </c>
      <c r="K128" s="0" t="e">
        <v>#NAME?</v>
      </c>
      <c r="L128" s="0" t="e">
        <v>#NAME?</v>
      </c>
      <c r="M128" s="0" t="e">
        <v>#NAME?</v>
      </c>
      <c r="AB128" s="2" t="s">
        <v>24</v>
      </c>
      <c r="AC128" s="2" t="n">
        <v>9</v>
      </c>
      <c r="AD128" s="2" t="n">
        <v>0.11805556</v>
      </c>
    </row>
    <row r="129" customFormat="false" ht="15.75" hidden="false" customHeight="false" outlineLevel="0" collapsed="false">
      <c r="A129" s="0" t="s">
        <v>23</v>
      </c>
      <c r="B129" s="0" t="n">
        <v>8</v>
      </c>
      <c r="C129" s="0" t="n">
        <v>2</v>
      </c>
      <c r="D129" s="0" t="n">
        <v>14</v>
      </c>
      <c r="E129" s="0" t="n">
        <v>112</v>
      </c>
      <c r="F129" s="0" t="n">
        <v>0.125</v>
      </c>
      <c r="H129" s="0" t="e">
        <v>#NAME?</v>
      </c>
      <c r="I129" s="0" t="e">
        <v>#NAME?</v>
      </c>
      <c r="J129" s="0" t="e">
        <v>#NAME?</v>
      </c>
      <c r="K129" s="0" t="e">
        <v>#NAME?</v>
      </c>
      <c r="L129" s="0" t="e">
        <v>#NAME?</v>
      </c>
      <c r="M129" s="0" t="e">
        <v>#NAME?</v>
      </c>
      <c r="AB129" s="2" t="s">
        <v>24</v>
      </c>
      <c r="AC129" s="2" t="n">
        <v>10</v>
      </c>
      <c r="AD129" s="2" t="n">
        <v>0.13888889</v>
      </c>
    </row>
    <row r="130" customFormat="false" ht="15.75" hidden="false" customHeight="false" outlineLevel="0" collapsed="false">
      <c r="A130" s="0" t="s">
        <v>23</v>
      </c>
      <c r="B130" s="0" t="n">
        <v>9</v>
      </c>
      <c r="C130" s="0" t="n">
        <v>1</v>
      </c>
      <c r="D130" s="0" t="n">
        <v>8</v>
      </c>
      <c r="E130" s="0" t="n">
        <v>72</v>
      </c>
      <c r="F130" s="0" t="n">
        <v>0.111111111111111</v>
      </c>
      <c r="H130" s="0" t="e">
        <v>#NAME?</v>
      </c>
      <c r="I130" s="0" t="e">
        <v>#NAME?</v>
      </c>
      <c r="J130" s="0" t="e">
        <v>#NAME?</v>
      </c>
      <c r="K130" s="0" t="e">
        <v>#NAME?</v>
      </c>
      <c r="L130" s="0" t="e">
        <v>#NAME?</v>
      </c>
      <c r="M130" s="0" t="e">
        <v>#NAME?</v>
      </c>
      <c r="AB130" s="2" t="s">
        <v>24</v>
      </c>
      <c r="AC130" s="2" t="n">
        <v>11</v>
      </c>
      <c r="AD130" s="2" t="n">
        <v>0.11818182</v>
      </c>
    </row>
    <row r="131" customFormat="false" ht="15.75" hidden="false" customHeight="false" outlineLevel="0" collapsed="false">
      <c r="A131" s="0" t="s">
        <v>23</v>
      </c>
      <c r="B131" s="0" t="n">
        <v>13</v>
      </c>
      <c r="C131" s="0" t="n">
        <v>1</v>
      </c>
      <c r="D131" s="0" t="n">
        <v>12</v>
      </c>
      <c r="E131" s="0" t="n">
        <v>156</v>
      </c>
      <c r="F131" s="0" t="n">
        <v>0.0769230769230769</v>
      </c>
      <c r="H131" s="0" t="e">
        <v>#NAME?</v>
      </c>
      <c r="I131" s="0" t="e">
        <v>#NAME?</v>
      </c>
      <c r="J131" s="0" t="e">
        <v>#NAME?</v>
      </c>
      <c r="K131" s="0" t="e">
        <v>#NAME?</v>
      </c>
      <c r="L131" s="0" t="e">
        <v>#NAME?</v>
      </c>
      <c r="M131" s="0" t="e">
        <v>#NAME?</v>
      </c>
      <c r="AB131" s="2" t="s">
        <v>24</v>
      </c>
      <c r="AC131" s="2" t="n">
        <v>2</v>
      </c>
      <c r="AD131" s="2" t="n">
        <v>0.56167401</v>
      </c>
    </row>
    <row r="132" customFormat="false" ht="15.75" hidden="false" customHeight="false" outlineLevel="0" collapsed="false">
      <c r="A132" s="0" t="s">
        <v>23</v>
      </c>
      <c r="B132" s="0" t="n">
        <v>15</v>
      </c>
      <c r="C132" s="0" t="n">
        <v>1</v>
      </c>
      <c r="D132" s="0" t="n">
        <v>17</v>
      </c>
      <c r="E132" s="0" t="n">
        <v>210</v>
      </c>
      <c r="F132" s="0" t="n">
        <v>0.0809523809523809</v>
      </c>
      <c r="H132" s="0" t="e">
        <v>#NAME?</v>
      </c>
      <c r="I132" s="0" t="e">
        <v>#NAME?</v>
      </c>
      <c r="J132" s="0" t="e">
        <v>#NAME?</v>
      </c>
      <c r="K132" s="0" t="e">
        <v>#NAME?</v>
      </c>
      <c r="L132" s="0" t="e">
        <v>#NAME?</v>
      </c>
      <c r="M132" s="0" t="e">
        <v>#NAME?</v>
      </c>
      <c r="AB132" s="2" t="s">
        <v>24</v>
      </c>
      <c r="AC132" s="2" t="n">
        <v>14</v>
      </c>
      <c r="AD132" s="2" t="n">
        <v>0.07692308</v>
      </c>
    </row>
    <row r="133" customFormat="false" ht="15.75" hidden="false" customHeight="false" outlineLevel="0" collapsed="false">
      <c r="A133" s="0" t="s">
        <v>24</v>
      </c>
      <c r="B133" s="0" t="n">
        <v>1</v>
      </c>
      <c r="C133" s="0" t="n">
        <v>1699</v>
      </c>
      <c r="D133" s="0" t="n">
        <v>0</v>
      </c>
      <c r="E133" s="0" t="n">
        <v>0</v>
      </c>
      <c r="F133" s="0" t="n">
        <v>0</v>
      </c>
      <c r="H133" s="0" t="e">
        <v>#NAME?</v>
      </c>
      <c r="I133" s="0" t="e">
        <v>#NAME?</v>
      </c>
      <c r="J133" s="0" t="e">
        <v>#NAME?</v>
      </c>
      <c r="K133" s="0" t="e">
        <v>#NAME?</v>
      </c>
      <c r="L133" s="0" t="e">
        <v>#NAME?</v>
      </c>
      <c r="M133" s="0" t="e">
        <v>#NAME?</v>
      </c>
      <c r="AB133" s="2" t="s">
        <v>24</v>
      </c>
      <c r="AC133" s="2" t="n">
        <v>15</v>
      </c>
      <c r="AD133" s="2" t="n">
        <v>0.07619048</v>
      </c>
    </row>
    <row r="134" customFormat="false" ht="15.75" hidden="false" customHeight="false" outlineLevel="0" collapsed="false">
      <c r="A134" s="0" t="s">
        <v>24</v>
      </c>
      <c r="B134" s="0" t="n">
        <v>34</v>
      </c>
      <c r="C134" s="0" t="n">
        <v>1</v>
      </c>
      <c r="D134" s="0" t="n">
        <v>46</v>
      </c>
      <c r="E134" s="0" t="n">
        <v>1122</v>
      </c>
      <c r="F134" s="0" t="n">
        <v>0.0409982174688057</v>
      </c>
      <c r="H134" s="0" t="e">
        <v>#NAME?</v>
      </c>
      <c r="I134" s="0" t="e">
        <v>#NAME?</v>
      </c>
      <c r="J134" s="0" t="e">
        <v>#NAME?</v>
      </c>
      <c r="K134" s="0" t="e">
        <v>#NAME?</v>
      </c>
      <c r="L134" s="0" t="e">
        <v>#NAME?</v>
      </c>
      <c r="M134" s="0" t="e">
        <v>#NAME?</v>
      </c>
      <c r="AB134" s="2" t="s">
        <v>24</v>
      </c>
      <c r="AC134" s="2" t="n">
        <v>111</v>
      </c>
      <c r="AD134" s="2" t="n">
        <v>0.01244881</v>
      </c>
    </row>
    <row r="135" customFormat="false" ht="15.75" hidden="false" customHeight="false" outlineLevel="0" collapsed="false">
      <c r="A135" s="0" t="s">
        <v>24</v>
      </c>
      <c r="B135" s="0" t="n">
        <v>3</v>
      </c>
      <c r="C135" s="0" t="n">
        <v>61</v>
      </c>
      <c r="D135" s="0" t="n">
        <v>140</v>
      </c>
      <c r="E135" s="0" t="n">
        <v>366</v>
      </c>
      <c r="F135" s="0" t="n">
        <v>0.382513661202185</v>
      </c>
      <c r="H135" s="0" t="e">
        <v>#NAME?</v>
      </c>
      <c r="I135" s="0" t="e">
        <v>#NAME?</v>
      </c>
      <c r="J135" s="0" t="e">
        <v>#NAME?</v>
      </c>
      <c r="K135" s="0" t="e">
        <v>#NAME?</v>
      </c>
      <c r="L135" s="0" t="e">
        <v>#NAME?</v>
      </c>
      <c r="M135" s="0" t="e">
        <v>#NAME?</v>
      </c>
      <c r="AB135" s="2" t="s">
        <v>24</v>
      </c>
      <c r="AC135" s="2" t="n">
        <v>19</v>
      </c>
      <c r="AD135" s="2" t="n">
        <v>0.05847953</v>
      </c>
    </row>
    <row r="136" customFormat="false" ht="15.75" hidden="false" customHeight="false" outlineLevel="0" collapsed="false">
      <c r="A136" s="0" t="s">
        <v>24</v>
      </c>
      <c r="B136" s="0" t="n">
        <v>4</v>
      </c>
      <c r="C136" s="0" t="n">
        <v>22</v>
      </c>
      <c r="D136" s="0" t="n">
        <v>76</v>
      </c>
      <c r="E136" s="0" t="n">
        <v>264</v>
      </c>
      <c r="F136" s="0" t="n">
        <v>0.287878787878787</v>
      </c>
      <c r="H136" s="0" t="e">
        <v>#NAME?</v>
      </c>
      <c r="I136" s="0" t="e">
        <v>#NAME?</v>
      </c>
      <c r="J136" s="0" t="e">
        <v>#NAME?</v>
      </c>
      <c r="K136" s="0" t="e">
        <v>#NAME?</v>
      </c>
      <c r="L136" s="0" t="e">
        <v>#NAME?</v>
      </c>
      <c r="M136" s="0" t="e">
        <v>#NAME?</v>
      </c>
      <c r="AB136" s="2" t="s">
        <v>24</v>
      </c>
      <c r="AC136" s="2" t="n">
        <v>21</v>
      </c>
      <c r="AD136" s="2" t="n">
        <v>0.0547619</v>
      </c>
    </row>
    <row r="137" customFormat="false" ht="15.75" hidden="false" customHeight="false" outlineLevel="0" collapsed="false">
      <c r="A137" s="0" t="s">
        <v>24</v>
      </c>
      <c r="B137" s="0" t="n">
        <v>5</v>
      </c>
      <c r="C137" s="0" t="n">
        <v>11</v>
      </c>
      <c r="D137" s="0" t="n">
        <v>53</v>
      </c>
      <c r="E137" s="0" t="n">
        <v>220</v>
      </c>
      <c r="F137" s="0" t="n">
        <v>0.24090909090909</v>
      </c>
      <c r="H137" s="0" t="e">
        <v>#NAME?</v>
      </c>
      <c r="I137" s="0" t="e">
        <v>#NAME?</v>
      </c>
      <c r="J137" s="0" t="e">
        <v>#NAME?</v>
      </c>
      <c r="K137" s="0" t="e">
        <v>#NAME?</v>
      </c>
      <c r="L137" s="0" t="e">
        <v>#NAME?</v>
      </c>
      <c r="M137" s="0" t="e">
        <v>#NAME?</v>
      </c>
      <c r="AB137" s="2" t="s">
        <v>25</v>
      </c>
      <c r="AC137" s="2" t="n">
        <v>2</v>
      </c>
      <c r="AD137" s="2" t="n">
        <v>0.55102041</v>
      </c>
    </row>
    <row r="138" customFormat="false" ht="15.75" hidden="false" customHeight="false" outlineLevel="0" collapsed="false">
      <c r="A138" s="0" t="s">
        <v>24</v>
      </c>
      <c r="B138" s="0" t="n">
        <v>6</v>
      </c>
      <c r="C138" s="0" t="n">
        <v>7</v>
      </c>
      <c r="D138" s="0" t="n">
        <v>45</v>
      </c>
      <c r="E138" s="0" t="n">
        <v>210</v>
      </c>
      <c r="F138" s="0" t="n">
        <v>0.214285714285714</v>
      </c>
      <c r="H138" s="0" t="e">
        <v>#NAME?</v>
      </c>
      <c r="I138" s="0" t="e">
        <v>#NAME?</v>
      </c>
      <c r="J138" s="0" t="e">
        <v>#NAME?</v>
      </c>
      <c r="K138" s="0" t="e">
        <v>#NAME?</v>
      </c>
      <c r="L138" s="0" t="e">
        <v>#NAME?</v>
      </c>
      <c r="M138" s="0" t="e">
        <v>#NAME?</v>
      </c>
      <c r="AB138" s="2" t="s">
        <v>25</v>
      </c>
      <c r="AC138" s="2" t="n">
        <v>3</v>
      </c>
      <c r="AD138" s="2" t="n">
        <v>0.42424242</v>
      </c>
    </row>
    <row r="139" customFormat="false" ht="15.75" hidden="false" customHeight="false" outlineLevel="0" collapsed="false">
      <c r="A139" s="0" t="s">
        <v>24</v>
      </c>
      <c r="B139" s="0" t="n">
        <v>7</v>
      </c>
      <c r="C139" s="0" t="n">
        <v>4</v>
      </c>
      <c r="D139" s="0" t="n">
        <v>30</v>
      </c>
      <c r="E139" s="0" t="n">
        <v>168</v>
      </c>
      <c r="F139" s="0" t="n">
        <v>0.178571428571428</v>
      </c>
      <c r="H139" s="0" t="e">
        <v>#NAME?</v>
      </c>
      <c r="I139" s="0" t="e">
        <v>#NAME?</v>
      </c>
      <c r="J139" s="0" t="e">
        <v>#NAME?</v>
      </c>
      <c r="K139" s="0" t="e">
        <v>#NAME?</v>
      </c>
      <c r="L139" s="0" t="e">
        <v>#NAME?</v>
      </c>
      <c r="M139" s="0" t="e">
        <v>#NAME?</v>
      </c>
      <c r="AB139" s="2" t="s">
        <v>25</v>
      </c>
      <c r="AC139" s="2" t="n">
        <v>4</v>
      </c>
      <c r="AD139" s="2" t="n">
        <v>0.26666667</v>
      </c>
    </row>
    <row r="140" customFormat="false" ht="15.75" hidden="false" customHeight="false" outlineLevel="0" collapsed="false">
      <c r="A140" s="0" t="s">
        <v>24</v>
      </c>
      <c r="B140" s="0" t="n">
        <v>8</v>
      </c>
      <c r="C140" s="0" t="n">
        <v>3</v>
      </c>
      <c r="D140" s="0" t="n">
        <v>28</v>
      </c>
      <c r="E140" s="0" t="n">
        <v>168</v>
      </c>
      <c r="F140" s="0" t="n">
        <v>0.166666666666666</v>
      </c>
      <c r="H140" s="0" t="e">
        <v>#NAME?</v>
      </c>
      <c r="I140" s="0" t="e">
        <v>#NAME?</v>
      </c>
      <c r="J140" s="0" t="e">
        <v>#NAME?</v>
      </c>
      <c r="K140" s="0" t="e">
        <v>#NAME?</v>
      </c>
      <c r="L140" s="0" t="e">
        <v>#NAME?</v>
      </c>
      <c r="M140" s="0" t="e">
        <v>#NAME?</v>
      </c>
      <c r="AB140" s="2" t="s">
        <v>25</v>
      </c>
      <c r="AC140" s="2" t="n">
        <v>5</v>
      </c>
      <c r="AD140" s="2" t="n">
        <v>0.25</v>
      </c>
    </row>
    <row r="141" customFormat="false" ht="15.75" hidden="false" customHeight="false" outlineLevel="0" collapsed="false">
      <c r="A141" s="0" t="s">
        <v>24</v>
      </c>
      <c r="B141" s="0" t="n">
        <v>9</v>
      </c>
      <c r="C141" s="0" t="n">
        <v>2</v>
      </c>
      <c r="D141" s="0" t="n">
        <v>17</v>
      </c>
      <c r="E141" s="0" t="n">
        <v>144</v>
      </c>
      <c r="F141" s="0" t="n">
        <v>0.118055555555555</v>
      </c>
      <c r="H141" s="0" t="e">
        <v>#NAME?</v>
      </c>
      <c r="I141" s="0" t="e">
        <v>#NAME?</v>
      </c>
      <c r="J141" s="0" t="e">
        <v>#NAME?</v>
      </c>
      <c r="K141" s="0" t="e">
        <v>#NAME?</v>
      </c>
      <c r="L141" s="0" t="e">
        <v>#NAME?</v>
      </c>
      <c r="M141" s="0" t="e">
        <v>#NAME?</v>
      </c>
      <c r="AB141" s="2" t="s">
        <v>25</v>
      </c>
      <c r="AC141" s="2" t="n">
        <v>6</v>
      </c>
      <c r="AD141" s="2" t="n">
        <v>0.24444444</v>
      </c>
    </row>
    <row r="142" customFormat="false" ht="15.75" hidden="false" customHeight="false" outlineLevel="0" collapsed="false">
      <c r="A142" s="0" t="s">
        <v>24</v>
      </c>
      <c r="B142" s="0" t="n">
        <v>10</v>
      </c>
      <c r="C142" s="0" t="n">
        <v>2</v>
      </c>
      <c r="D142" s="0" t="n">
        <v>25</v>
      </c>
      <c r="E142" s="0" t="n">
        <v>180</v>
      </c>
      <c r="F142" s="0" t="n">
        <v>0.138888888888888</v>
      </c>
      <c r="H142" s="0" t="e">
        <v>#NAME?</v>
      </c>
      <c r="I142" s="0" t="e">
        <v>#NAME?</v>
      </c>
      <c r="J142" s="0" t="e">
        <v>#NAME?</v>
      </c>
      <c r="K142" s="0" t="e">
        <v>#NAME?</v>
      </c>
      <c r="L142" s="0" t="e">
        <v>#NAME?</v>
      </c>
      <c r="M142" s="0" t="e">
        <v>#NAME?</v>
      </c>
      <c r="AB142" s="2" t="s">
        <v>25</v>
      </c>
      <c r="AC142" s="2" t="n">
        <v>7</v>
      </c>
      <c r="AD142" s="2" t="n">
        <v>0.21428571</v>
      </c>
    </row>
    <row r="143" customFormat="false" ht="15.75" hidden="false" customHeight="false" outlineLevel="0" collapsed="false">
      <c r="A143" s="0" t="s">
        <v>24</v>
      </c>
      <c r="B143" s="0" t="n">
        <v>11</v>
      </c>
      <c r="C143" s="0" t="n">
        <v>2</v>
      </c>
      <c r="D143" s="0" t="n">
        <v>26</v>
      </c>
      <c r="E143" s="0" t="n">
        <v>220</v>
      </c>
      <c r="F143" s="0" t="n">
        <v>0.118181818181818</v>
      </c>
      <c r="H143" s="0" t="e">
        <v>#NAME?</v>
      </c>
      <c r="I143" s="0" t="e">
        <v>#NAME?</v>
      </c>
      <c r="J143" s="0" t="e">
        <v>#NAME?</v>
      </c>
      <c r="K143" s="0" t="e">
        <v>#NAME?</v>
      </c>
      <c r="L143" s="0" t="e">
        <v>#NAME?</v>
      </c>
      <c r="M143" s="0" t="e">
        <v>#NAME?</v>
      </c>
      <c r="AB143" s="2" t="s">
        <v>25</v>
      </c>
      <c r="AC143" s="2" t="n">
        <v>8</v>
      </c>
      <c r="AD143" s="2" t="n">
        <v>0.19642857</v>
      </c>
    </row>
    <row r="144" customFormat="false" ht="15.75" hidden="false" customHeight="false" outlineLevel="0" collapsed="false">
      <c r="A144" s="0" t="s">
        <v>24</v>
      </c>
      <c r="B144" s="0" t="n">
        <v>2</v>
      </c>
      <c r="C144" s="0" t="n">
        <v>227</v>
      </c>
      <c r="D144" s="0" t="n">
        <v>255</v>
      </c>
      <c r="E144" s="0" t="n">
        <v>454</v>
      </c>
      <c r="F144" s="0" t="n">
        <v>0.561674008810572</v>
      </c>
      <c r="H144" s="0" t="e">
        <v>#NAME?</v>
      </c>
      <c r="I144" s="0" t="e">
        <v>#NAME?</v>
      </c>
      <c r="J144" s="0" t="e">
        <v>#NAME?</v>
      </c>
      <c r="K144" s="0" t="e">
        <v>#NAME?</v>
      </c>
      <c r="L144" s="0" t="e">
        <v>#NAME?</v>
      </c>
      <c r="M144" s="0" t="e">
        <v>#NAME?</v>
      </c>
      <c r="AB144" s="2" t="s">
        <v>25</v>
      </c>
      <c r="AC144" s="2" t="n">
        <v>10</v>
      </c>
      <c r="AD144" s="2" t="n">
        <v>0.1</v>
      </c>
    </row>
    <row r="145" customFormat="false" ht="15.75" hidden="false" customHeight="false" outlineLevel="0" collapsed="false">
      <c r="A145" s="0" t="s">
        <v>24</v>
      </c>
      <c r="B145" s="0" t="n">
        <v>14</v>
      </c>
      <c r="C145" s="0" t="n">
        <v>1</v>
      </c>
      <c r="D145" s="0" t="n">
        <v>14</v>
      </c>
      <c r="E145" s="0" t="n">
        <v>182</v>
      </c>
      <c r="F145" s="0" t="n">
        <v>0.0769230769230769</v>
      </c>
      <c r="H145" s="0" t="e">
        <v>#NAME?</v>
      </c>
      <c r="I145" s="0" t="e">
        <v>#NAME?</v>
      </c>
      <c r="J145" s="0" t="e">
        <v>#NAME?</v>
      </c>
      <c r="K145" s="0" t="e">
        <v>#NAME?</v>
      </c>
      <c r="L145" s="0" t="e">
        <v>#NAME?</v>
      </c>
      <c r="M145" s="0" t="e">
        <v>#NAME?</v>
      </c>
      <c r="AB145" s="2" t="s">
        <v>25</v>
      </c>
      <c r="AC145" s="2" t="n">
        <v>11</v>
      </c>
      <c r="AD145" s="2" t="n">
        <v>0.12727273</v>
      </c>
    </row>
    <row r="146" customFormat="false" ht="15.75" hidden="false" customHeight="false" outlineLevel="0" collapsed="false">
      <c r="A146" s="0" t="s">
        <v>24</v>
      </c>
      <c r="B146" s="0" t="n">
        <v>15</v>
      </c>
      <c r="C146" s="0" t="n">
        <v>1</v>
      </c>
      <c r="D146" s="0" t="n">
        <v>16</v>
      </c>
      <c r="E146" s="0" t="n">
        <v>210</v>
      </c>
      <c r="F146" s="0" t="n">
        <v>0.0761904761904762</v>
      </c>
      <c r="H146" s="0" t="e">
        <v>#NAME?</v>
      </c>
      <c r="I146" s="0" t="e">
        <v>#NAME?</v>
      </c>
      <c r="J146" s="0" t="e">
        <v>#NAME?</v>
      </c>
      <c r="K146" s="0" t="e">
        <v>#NAME?</v>
      </c>
      <c r="L146" s="0" t="e">
        <v>#NAME?</v>
      </c>
      <c r="M146" s="0" t="e">
        <v>#NAME?</v>
      </c>
      <c r="AB146" s="2" t="s">
        <v>25</v>
      </c>
      <c r="AC146" s="2" t="n">
        <v>12</v>
      </c>
      <c r="AD146" s="2" t="n">
        <v>0.09090909</v>
      </c>
    </row>
    <row r="147" customFormat="false" ht="15.75" hidden="false" customHeight="false" outlineLevel="0" collapsed="false">
      <c r="A147" s="0" t="s">
        <v>24</v>
      </c>
      <c r="B147" s="0" t="n">
        <v>111</v>
      </c>
      <c r="C147" s="0" t="n">
        <v>1</v>
      </c>
      <c r="D147" s="0" t="n">
        <v>152</v>
      </c>
      <c r="E147" s="0" t="n">
        <v>12210</v>
      </c>
      <c r="F147" s="0" t="n">
        <v>0.0124488124488124</v>
      </c>
      <c r="H147" s="0" t="e">
        <v>#NAME?</v>
      </c>
      <c r="I147" s="0" t="e">
        <v>#NAME?</v>
      </c>
      <c r="J147" s="0" t="e">
        <v>#NAME?</v>
      </c>
      <c r="K147" s="0" t="e">
        <v>#NAME?</v>
      </c>
      <c r="L147" s="0" t="e">
        <v>#NAME?</v>
      </c>
      <c r="M147" s="0" t="e">
        <v>#NAME?</v>
      </c>
      <c r="AB147" s="2" t="s">
        <v>25</v>
      </c>
      <c r="AC147" s="2" t="n">
        <v>45</v>
      </c>
      <c r="AD147" s="2" t="n">
        <v>0.03181818</v>
      </c>
    </row>
    <row r="148" customFormat="false" ht="15.75" hidden="false" customHeight="false" outlineLevel="0" collapsed="false">
      <c r="A148" s="0" t="s">
        <v>24</v>
      </c>
      <c r="B148" s="0" t="n">
        <v>19</v>
      </c>
      <c r="C148" s="0" t="n">
        <v>1</v>
      </c>
      <c r="D148" s="0" t="n">
        <v>20</v>
      </c>
      <c r="E148" s="0" t="n">
        <v>342</v>
      </c>
      <c r="F148" s="0" t="n">
        <v>0.0584795321637426</v>
      </c>
      <c r="H148" s="0" t="e">
        <v>#NAME?</v>
      </c>
      <c r="I148" s="0" t="e">
        <v>#NAME?</v>
      </c>
      <c r="J148" s="0" t="e">
        <v>#NAME?</v>
      </c>
      <c r="K148" s="0" t="e">
        <v>#NAME?</v>
      </c>
      <c r="L148" s="0" t="e">
        <v>#NAME?</v>
      </c>
      <c r="M148" s="0" t="e">
        <v>#NAME?</v>
      </c>
      <c r="AB148" s="2" t="s">
        <v>25</v>
      </c>
      <c r="AC148" s="2" t="n">
        <v>17</v>
      </c>
      <c r="AD148" s="2" t="n">
        <v>0.07352941</v>
      </c>
    </row>
    <row r="149" customFormat="false" ht="15.75" hidden="false" customHeight="false" outlineLevel="0" collapsed="false">
      <c r="A149" s="0" t="s">
        <v>24</v>
      </c>
      <c r="B149" s="0" t="n">
        <v>21</v>
      </c>
      <c r="C149" s="0" t="n">
        <v>1</v>
      </c>
      <c r="D149" s="0" t="n">
        <v>23</v>
      </c>
      <c r="E149" s="0" t="n">
        <v>420</v>
      </c>
      <c r="F149" s="0" t="n">
        <v>0.0547619047619047</v>
      </c>
      <c r="H149" s="0" t="e">
        <v>#NAME?</v>
      </c>
      <c r="I149" s="0" t="e">
        <v>#NAME?</v>
      </c>
      <c r="J149" s="0" t="e">
        <v>#NAME?</v>
      </c>
      <c r="K149" s="0" t="e">
        <v>#NAME?</v>
      </c>
      <c r="L149" s="0" t="e">
        <v>#NAME?</v>
      </c>
      <c r="M149" s="0" t="e">
        <v>#NAME?</v>
      </c>
      <c r="AB149" s="2" t="s">
        <v>25</v>
      </c>
      <c r="AC149" s="2" t="n">
        <v>19</v>
      </c>
      <c r="AD149" s="2" t="n">
        <v>0.07309942</v>
      </c>
    </row>
    <row r="150" customFormat="false" ht="15.75" hidden="false" customHeight="false" outlineLevel="0" collapsed="false">
      <c r="A150" s="0" t="s">
        <v>25</v>
      </c>
      <c r="B150" s="0" t="n">
        <v>1</v>
      </c>
      <c r="C150" s="0" t="n">
        <v>464</v>
      </c>
      <c r="D150" s="0" t="n">
        <v>0</v>
      </c>
      <c r="E150" s="0" t="n">
        <v>0</v>
      </c>
      <c r="F150" s="0" t="n">
        <v>0</v>
      </c>
      <c r="H150" s="0" t="e">
        <v>#NAME?</v>
      </c>
      <c r="I150" s="0" t="e">
        <v>#NAME?</v>
      </c>
      <c r="J150" s="0" t="e">
        <v>#NAME?</v>
      </c>
      <c r="K150" s="0" t="e">
        <v>#NAME?</v>
      </c>
      <c r="L150" s="0" t="e">
        <v>#NAME?</v>
      </c>
      <c r="M150" s="0" t="e">
        <v>#NAME?</v>
      </c>
      <c r="AB150" s="2" t="s">
        <v>25</v>
      </c>
      <c r="AC150" s="2" t="n">
        <v>21</v>
      </c>
      <c r="AD150" s="2" t="n">
        <v>0.05238095</v>
      </c>
    </row>
    <row r="151" customFormat="false" ht="15.75" hidden="false" customHeight="false" outlineLevel="0" collapsed="false">
      <c r="A151" s="0" t="s">
        <v>25</v>
      </c>
      <c r="B151" s="0" t="n">
        <v>2</v>
      </c>
      <c r="C151" s="0" t="n">
        <v>98</v>
      </c>
      <c r="D151" s="0" t="n">
        <v>108</v>
      </c>
      <c r="E151" s="0" t="n">
        <v>196</v>
      </c>
      <c r="F151" s="0" t="n">
        <v>0.551020408163265</v>
      </c>
      <c r="H151" s="0" t="e">
        <v>#NAME?</v>
      </c>
      <c r="I151" s="0" t="e">
        <v>#NAME?</v>
      </c>
      <c r="J151" s="0" t="e">
        <v>#NAME?</v>
      </c>
      <c r="K151" s="0" t="e">
        <v>#NAME?</v>
      </c>
      <c r="L151" s="0" t="e">
        <v>#NAME?</v>
      </c>
      <c r="M151" s="0" t="e">
        <v>#NAME?</v>
      </c>
      <c r="AB151" s="2" t="s">
        <v>26</v>
      </c>
      <c r="AC151" s="2" t="n">
        <v>2</v>
      </c>
      <c r="AD151" s="2" t="n">
        <v>0.58333333</v>
      </c>
    </row>
    <row r="152" customFormat="false" ht="15.75" hidden="false" customHeight="false" outlineLevel="0" collapsed="false">
      <c r="A152" s="0" t="s">
        <v>25</v>
      </c>
      <c r="B152" s="0" t="n">
        <v>3</v>
      </c>
      <c r="C152" s="0" t="n">
        <v>22</v>
      </c>
      <c r="D152" s="0" t="n">
        <v>56</v>
      </c>
      <c r="E152" s="0" t="n">
        <v>132</v>
      </c>
      <c r="F152" s="0" t="n">
        <v>0.424242424242424</v>
      </c>
      <c r="H152" s="0" t="e">
        <v>#NAME?</v>
      </c>
      <c r="I152" s="0" t="e">
        <v>#NAME?</v>
      </c>
      <c r="J152" s="0" t="e">
        <v>#NAME?</v>
      </c>
      <c r="K152" s="0" t="e">
        <v>#NAME?</v>
      </c>
      <c r="L152" s="0" t="e">
        <v>#NAME?</v>
      </c>
      <c r="M152" s="0" t="e">
        <v>#NAME?</v>
      </c>
      <c r="AB152" s="2" t="s">
        <v>26</v>
      </c>
      <c r="AC152" s="2" t="n">
        <v>3</v>
      </c>
      <c r="AD152" s="2" t="n">
        <v>0.47222222</v>
      </c>
    </row>
    <row r="153" customFormat="false" ht="15.75" hidden="false" customHeight="false" outlineLevel="0" collapsed="false">
      <c r="A153" s="0" t="s">
        <v>25</v>
      </c>
      <c r="B153" s="0" t="n">
        <v>4</v>
      </c>
      <c r="C153" s="0" t="n">
        <v>5</v>
      </c>
      <c r="D153" s="0" t="n">
        <v>16</v>
      </c>
      <c r="E153" s="0" t="n">
        <v>60</v>
      </c>
      <c r="F153" s="0" t="n">
        <v>0.266666666666666</v>
      </c>
      <c r="H153" s="0" t="e">
        <v>#NAME?</v>
      </c>
      <c r="I153" s="0" t="e">
        <v>#NAME?</v>
      </c>
      <c r="J153" s="0" t="e">
        <v>#NAME?</v>
      </c>
      <c r="K153" s="0" t="e">
        <v>#NAME?</v>
      </c>
      <c r="L153" s="0" t="e">
        <v>#NAME?</v>
      </c>
      <c r="M153" s="0" t="e">
        <v>#NAME?</v>
      </c>
      <c r="AB153" s="2" t="s">
        <v>26</v>
      </c>
      <c r="AC153" s="2" t="n">
        <v>4</v>
      </c>
      <c r="AD153" s="2" t="n">
        <v>0.25</v>
      </c>
    </row>
    <row r="154" customFormat="false" ht="15.75" hidden="false" customHeight="false" outlineLevel="0" collapsed="false">
      <c r="A154" s="0" t="s">
        <v>25</v>
      </c>
      <c r="B154" s="0" t="n">
        <v>5</v>
      </c>
      <c r="C154" s="0" t="n">
        <v>3</v>
      </c>
      <c r="D154" s="0" t="n">
        <v>15</v>
      </c>
      <c r="E154" s="0" t="n">
        <v>60</v>
      </c>
      <c r="F154" s="0" t="n">
        <v>0.25</v>
      </c>
      <c r="H154" s="0" t="e">
        <v>#NAME?</v>
      </c>
      <c r="I154" s="0" t="e">
        <v>#NAME?</v>
      </c>
      <c r="J154" s="0" t="e">
        <v>#NAME?</v>
      </c>
      <c r="K154" s="0" t="e">
        <v>#NAME?</v>
      </c>
      <c r="L154" s="0" t="e">
        <v>#NAME?</v>
      </c>
      <c r="M154" s="0" t="e">
        <v>#NAME?</v>
      </c>
      <c r="AB154" s="2" t="s">
        <v>26</v>
      </c>
      <c r="AC154" s="2" t="n">
        <v>5</v>
      </c>
      <c r="AD154" s="2" t="n">
        <v>0.35</v>
      </c>
    </row>
    <row r="155" customFormat="false" ht="15.75" hidden="false" customHeight="false" outlineLevel="0" collapsed="false">
      <c r="A155" s="0" t="s">
        <v>25</v>
      </c>
      <c r="B155" s="0" t="n">
        <v>6</v>
      </c>
      <c r="C155" s="0" t="n">
        <v>3</v>
      </c>
      <c r="D155" s="0" t="n">
        <v>22</v>
      </c>
      <c r="E155" s="0" t="n">
        <v>90</v>
      </c>
      <c r="F155" s="0" t="n">
        <v>0.244444444444444</v>
      </c>
      <c r="H155" s="0" t="e">
        <v>#NAME?</v>
      </c>
      <c r="I155" s="0" t="e">
        <v>#NAME?</v>
      </c>
      <c r="J155" s="0" t="e">
        <v>#NAME?</v>
      </c>
      <c r="K155" s="0" t="e">
        <v>#NAME?</v>
      </c>
      <c r="L155" s="0" t="e">
        <v>#NAME?</v>
      </c>
      <c r="M155" s="0" t="e">
        <v>#NAME?</v>
      </c>
      <c r="AB155" s="2" t="s">
        <v>26</v>
      </c>
      <c r="AC155" s="2" t="n">
        <v>139</v>
      </c>
      <c r="AD155" s="2" t="n">
        <v>0.01172975</v>
      </c>
    </row>
    <row r="156" customFormat="false" ht="15.75" hidden="false" customHeight="false" outlineLevel="0" collapsed="false">
      <c r="A156" s="0" t="s">
        <v>25</v>
      </c>
      <c r="B156" s="0" t="n">
        <v>7</v>
      </c>
      <c r="C156" s="0" t="n">
        <v>1</v>
      </c>
      <c r="D156" s="0" t="n">
        <v>9</v>
      </c>
      <c r="E156" s="0" t="n">
        <v>42</v>
      </c>
      <c r="F156" s="0" t="n">
        <v>0.214285714285714</v>
      </c>
      <c r="H156" s="0" t="e">
        <v>#NAME?</v>
      </c>
      <c r="I156" s="0" t="e">
        <v>#NAME?</v>
      </c>
      <c r="J156" s="0" t="e">
        <v>#NAME?</v>
      </c>
      <c r="K156" s="0" t="e">
        <v>#NAME?</v>
      </c>
      <c r="L156" s="0" t="e">
        <v>#NAME?</v>
      </c>
      <c r="M156" s="0" t="e">
        <v>#NAME?</v>
      </c>
      <c r="AB156" s="2" t="s">
        <v>27</v>
      </c>
      <c r="AC156" s="2" t="n">
        <v>2</v>
      </c>
      <c r="AD156" s="2" t="n">
        <v>0.55263158</v>
      </c>
    </row>
    <row r="157" customFormat="false" ht="15.75" hidden="false" customHeight="false" outlineLevel="0" collapsed="false">
      <c r="A157" s="0" t="s">
        <v>25</v>
      </c>
      <c r="B157" s="0" t="n">
        <v>8</v>
      </c>
      <c r="C157" s="0" t="n">
        <v>1</v>
      </c>
      <c r="D157" s="0" t="n">
        <v>11</v>
      </c>
      <c r="E157" s="0" t="n">
        <v>56</v>
      </c>
      <c r="F157" s="0" t="n">
        <v>0.196428571428571</v>
      </c>
      <c r="H157" s="0" t="e">
        <v>#NAME?</v>
      </c>
      <c r="I157" s="0" t="e">
        <v>#NAME?</v>
      </c>
      <c r="J157" s="0" t="e">
        <v>#NAME?</v>
      </c>
      <c r="K157" s="0" t="e">
        <v>#NAME?</v>
      </c>
      <c r="L157" s="0" t="e">
        <v>#NAME?</v>
      </c>
      <c r="M157" s="0" t="e">
        <v>#NAME?</v>
      </c>
      <c r="AB157" s="2" t="s">
        <v>27</v>
      </c>
      <c r="AC157" s="2" t="n">
        <v>3</v>
      </c>
      <c r="AD157" s="2" t="n">
        <v>0.38095238</v>
      </c>
    </row>
    <row r="158" customFormat="false" ht="15.75" hidden="false" customHeight="false" outlineLevel="0" collapsed="false">
      <c r="A158" s="0" t="s">
        <v>25</v>
      </c>
      <c r="B158" s="0" t="n">
        <v>10</v>
      </c>
      <c r="C158" s="0" t="n">
        <v>1</v>
      </c>
      <c r="D158" s="0" t="n">
        <v>9</v>
      </c>
      <c r="E158" s="0" t="n">
        <v>90</v>
      </c>
      <c r="F158" s="0" t="n">
        <v>0.1</v>
      </c>
      <c r="H158" s="0" t="e">
        <v>#NAME?</v>
      </c>
      <c r="I158" s="0" t="e">
        <v>#NAME?</v>
      </c>
      <c r="J158" s="0" t="e">
        <v>#NAME?</v>
      </c>
      <c r="K158" s="0" t="e">
        <v>#NAME?</v>
      </c>
      <c r="L158" s="0" t="e">
        <v>#NAME?</v>
      </c>
      <c r="M158" s="0" t="e">
        <v>#NAME?</v>
      </c>
      <c r="AB158" s="2" t="s">
        <v>27</v>
      </c>
      <c r="AC158" s="2" t="n">
        <v>4</v>
      </c>
      <c r="AD158" s="2" t="n">
        <v>0.25</v>
      </c>
    </row>
    <row r="159" customFormat="false" ht="15.75" hidden="false" customHeight="false" outlineLevel="0" collapsed="false">
      <c r="A159" s="0" t="s">
        <v>25</v>
      </c>
      <c r="B159" s="0" t="n">
        <v>11</v>
      </c>
      <c r="C159" s="0" t="n">
        <v>1</v>
      </c>
      <c r="D159" s="0" t="n">
        <v>14</v>
      </c>
      <c r="E159" s="0" t="n">
        <v>110</v>
      </c>
      <c r="F159" s="0" t="n">
        <v>0.127272727272727</v>
      </c>
      <c r="H159" s="0" t="e">
        <v>#NAME?</v>
      </c>
      <c r="I159" s="0" t="e">
        <v>#NAME?</v>
      </c>
      <c r="J159" s="0" t="e">
        <v>#NAME?</v>
      </c>
      <c r="K159" s="0" t="e">
        <v>#NAME?</v>
      </c>
      <c r="L159" s="0" t="e">
        <v>#NAME?</v>
      </c>
      <c r="M159" s="0" t="e">
        <v>#NAME?</v>
      </c>
      <c r="AB159" s="2" t="s">
        <v>27</v>
      </c>
      <c r="AC159" s="2" t="n">
        <v>5</v>
      </c>
      <c r="AD159" s="2" t="n">
        <v>0.2</v>
      </c>
    </row>
    <row r="160" customFormat="false" ht="15.75" hidden="false" customHeight="false" outlineLevel="0" collapsed="false">
      <c r="A160" s="0" t="s">
        <v>25</v>
      </c>
      <c r="B160" s="0" t="n">
        <v>12</v>
      </c>
      <c r="C160" s="0" t="n">
        <v>1</v>
      </c>
      <c r="D160" s="0" t="n">
        <v>12</v>
      </c>
      <c r="E160" s="0" t="n">
        <v>132</v>
      </c>
      <c r="F160" s="0" t="n">
        <v>0.0909090909090909</v>
      </c>
      <c r="H160" s="0" t="e">
        <v>#NAME?</v>
      </c>
      <c r="I160" s="0" t="e">
        <v>#NAME?</v>
      </c>
      <c r="J160" s="0" t="e">
        <v>#NAME?</v>
      </c>
      <c r="K160" s="0" t="e">
        <v>#NAME?</v>
      </c>
      <c r="L160" s="0" t="e">
        <v>#NAME?</v>
      </c>
      <c r="M160" s="0" t="e">
        <v>#NAME?</v>
      </c>
      <c r="AB160" s="2" t="s">
        <v>28</v>
      </c>
      <c r="AC160" s="2" t="n">
        <v>2</v>
      </c>
      <c r="AD160" s="2" t="n">
        <v>0.56557377</v>
      </c>
    </row>
    <row r="161" customFormat="false" ht="15.75" hidden="false" customHeight="false" outlineLevel="0" collapsed="false">
      <c r="A161" s="0" t="s">
        <v>25</v>
      </c>
      <c r="B161" s="0" t="n">
        <v>45</v>
      </c>
      <c r="C161" s="0" t="n">
        <v>1</v>
      </c>
      <c r="D161" s="0" t="n">
        <v>63</v>
      </c>
      <c r="E161" s="0" t="n">
        <v>1980</v>
      </c>
      <c r="F161" s="0" t="n">
        <v>0.0318181818181818</v>
      </c>
      <c r="H161" s="0" t="e">
        <v>#NAME?</v>
      </c>
      <c r="I161" s="0" t="e">
        <v>#NAME?</v>
      </c>
      <c r="J161" s="0" t="e">
        <v>#NAME?</v>
      </c>
      <c r="K161" s="0" t="e">
        <v>#NAME?</v>
      </c>
      <c r="L161" s="0" t="e">
        <v>#NAME?</v>
      </c>
      <c r="M161" s="0" t="e">
        <v>#NAME?</v>
      </c>
      <c r="AB161" s="2" t="s">
        <v>28</v>
      </c>
      <c r="AC161" s="2" t="n">
        <v>3</v>
      </c>
      <c r="AD161" s="2" t="n">
        <v>0.46875</v>
      </c>
    </row>
    <row r="162" customFormat="false" ht="15.75" hidden="false" customHeight="false" outlineLevel="0" collapsed="false">
      <c r="A162" s="0" t="s">
        <v>25</v>
      </c>
      <c r="B162" s="0" t="n">
        <v>17</v>
      </c>
      <c r="C162" s="0" t="n">
        <v>1</v>
      </c>
      <c r="D162" s="0" t="n">
        <v>20</v>
      </c>
      <c r="E162" s="0" t="n">
        <v>272</v>
      </c>
      <c r="F162" s="0" t="n">
        <v>0.0735294117647058</v>
      </c>
      <c r="H162" s="0" t="e">
        <v>#NAME?</v>
      </c>
      <c r="I162" s="0" t="e">
        <v>#NAME?</v>
      </c>
      <c r="J162" s="0" t="e">
        <v>#NAME?</v>
      </c>
      <c r="K162" s="0" t="e">
        <v>#NAME?</v>
      </c>
      <c r="L162" s="0" t="e">
        <v>#NAME?</v>
      </c>
      <c r="M162" s="0" t="e">
        <v>#NAME?</v>
      </c>
      <c r="AB162" s="2" t="s">
        <v>28</v>
      </c>
      <c r="AC162" s="2" t="n">
        <v>4</v>
      </c>
      <c r="AD162" s="2" t="n">
        <v>0.43333333</v>
      </c>
    </row>
    <row r="163" customFormat="false" ht="15.75" hidden="false" customHeight="false" outlineLevel="0" collapsed="false">
      <c r="A163" s="0" t="s">
        <v>25</v>
      </c>
      <c r="B163" s="0" t="n">
        <v>19</v>
      </c>
      <c r="C163" s="0" t="n">
        <v>1</v>
      </c>
      <c r="D163" s="0" t="n">
        <v>25</v>
      </c>
      <c r="E163" s="0" t="n">
        <v>342</v>
      </c>
      <c r="F163" s="0" t="n">
        <v>0.0730994152046783</v>
      </c>
      <c r="H163" s="0" t="e">
        <v>#NAME?</v>
      </c>
      <c r="I163" s="0" t="e">
        <v>#NAME?</v>
      </c>
      <c r="J163" s="0" t="e">
        <v>#NAME?</v>
      </c>
      <c r="K163" s="0" t="e">
        <v>#NAME?</v>
      </c>
      <c r="L163" s="0" t="e">
        <v>#NAME?</v>
      </c>
      <c r="M163" s="0" t="e">
        <v>#NAME?</v>
      </c>
      <c r="AB163" s="2" t="s">
        <v>28</v>
      </c>
      <c r="AC163" s="2" t="n">
        <v>7</v>
      </c>
      <c r="AD163" s="2" t="n">
        <v>0.23809524</v>
      </c>
    </row>
    <row r="164" customFormat="false" ht="15.75" hidden="false" customHeight="false" outlineLevel="0" collapsed="false">
      <c r="A164" s="0" t="s">
        <v>25</v>
      </c>
      <c r="B164" s="0" t="n">
        <v>21</v>
      </c>
      <c r="C164" s="0" t="n">
        <v>1</v>
      </c>
      <c r="D164" s="0" t="n">
        <v>22</v>
      </c>
      <c r="E164" s="0" t="n">
        <v>420</v>
      </c>
      <c r="F164" s="0" t="n">
        <v>0.0523809523809523</v>
      </c>
      <c r="H164" s="0" t="e">
        <v>#NAME?</v>
      </c>
      <c r="I164" s="0" t="e">
        <v>#NAME?</v>
      </c>
      <c r="J164" s="0" t="e">
        <v>#NAME?</v>
      </c>
      <c r="K164" s="0" t="e">
        <v>#NAME?</v>
      </c>
      <c r="L164" s="0" t="e">
        <v>#NAME?</v>
      </c>
      <c r="M164" s="0" t="e">
        <v>#NAME?</v>
      </c>
      <c r="AB164" s="2" t="s">
        <v>28</v>
      </c>
      <c r="AC164" s="2" t="n">
        <v>13</v>
      </c>
      <c r="AD164" s="2" t="n">
        <v>0.09615385</v>
      </c>
    </row>
    <row r="165" customFormat="false" ht="15.75" hidden="false" customHeight="false" outlineLevel="0" collapsed="false">
      <c r="A165" s="0" t="s">
        <v>26</v>
      </c>
      <c r="B165" s="0" t="n">
        <v>1</v>
      </c>
      <c r="C165" s="0" t="n">
        <v>138</v>
      </c>
      <c r="D165" s="0" t="n">
        <v>0</v>
      </c>
      <c r="E165" s="0" t="n">
        <v>0</v>
      </c>
      <c r="F165" s="0" t="n">
        <v>0</v>
      </c>
      <c r="H165" s="0" t="e">
        <v>#NAME?</v>
      </c>
      <c r="I165" s="0" t="e">
        <v>#NAME?</v>
      </c>
      <c r="J165" s="0" t="e">
        <v>#NAME?</v>
      </c>
      <c r="K165" s="0" t="e">
        <v>#NAME?</v>
      </c>
      <c r="L165" s="0" t="e">
        <v>#NAME?</v>
      </c>
      <c r="M165" s="0" t="e">
        <v>#NAME?</v>
      </c>
      <c r="AB165" s="2" t="s">
        <v>28</v>
      </c>
      <c r="AC165" s="2" t="n">
        <v>18</v>
      </c>
      <c r="AD165" s="2" t="n">
        <v>0.09150327</v>
      </c>
    </row>
    <row r="166" customFormat="false" ht="15.75" hidden="false" customHeight="false" outlineLevel="0" collapsed="false">
      <c r="A166" s="0" t="s">
        <v>26</v>
      </c>
      <c r="B166" s="0" t="n">
        <v>2</v>
      </c>
      <c r="C166" s="0" t="n">
        <v>12</v>
      </c>
      <c r="D166" s="0" t="n">
        <v>14</v>
      </c>
      <c r="E166" s="0" t="n">
        <v>24</v>
      </c>
      <c r="F166" s="0" t="n">
        <v>0.583333333333333</v>
      </c>
      <c r="H166" s="0" t="e">
        <v>#NAME?</v>
      </c>
      <c r="I166" s="0" t="e">
        <v>#NAME?</v>
      </c>
      <c r="J166" s="0" t="e">
        <v>#NAME?</v>
      </c>
      <c r="K166" s="0" t="e">
        <v>#NAME?</v>
      </c>
      <c r="L166" s="0" t="e">
        <v>#NAME?</v>
      </c>
      <c r="M166" s="0" t="e">
        <v>#NAME?</v>
      </c>
      <c r="AB166" s="2" t="s">
        <v>28</v>
      </c>
      <c r="AC166" s="2" t="n">
        <v>27</v>
      </c>
      <c r="AD166" s="2" t="n">
        <v>0.04273504</v>
      </c>
    </row>
    <row r="167" customFormat="false" ht="15.75" hidden="false" customHeight="false" outlineLevel="0" collapsed="false">
      <c r="A167" s="0" t="s">
        <v>26</v>
      </c>
      <c r="B167" s="0" t="n">
        <v>3</v>
      </c>
      <c r="C167" s="0" t="n">
        <v>6</v>
      </c>
      <c r="D167" s="0" t="n">
        <v>17</v>
      </c>
      <c r="E167" s="0" t="n">
        <v>36</v>
      </c>
      <c r="F167" s="0" t="n">
        <v>0.472222222222222</v>
      </c>
      <c r="H167" s="0" t="e">
        <v>#NAME?</v>
      </c>
      <c r="I167" s="0" t="e">
        <v>#NAME?</v>
      </c>
      <c r="J167" s="0" t="e">
        <v>#NAME?</v>
      </c>
      <c r="K167" s="0" t="e">
        <v>#NAME?</v>
      </c>
      <c r="L167" s="0" t="e">
        <v>#NAME?</v>
      </c>
      <c r="M167" s="0" t="e">
        <v>#NAME?</v>
      </c>
      <c r="AB167" s="2" t="s">
        <v>29</v>
      </c>
      <c r="AC167" s="2" t="n">
        <v>2</v>
      </c>
      <c r="AD167" s="2" t="n">
        <v>0.55555556</v>
      </c>
    </row>
    <row r="168" customFormat="false" ht="15.75" hidden="false" customHeight="false" outlineLevel="0" collapsed="false">
      <c r="A168" s="0" t="s">
        <v>26</v>
      </c>
      <c r="B168" s="0" t="n">
        <v>4</v>
      </c>
      <c r="C168" s="0" t="n">
        <v>2</v>
      </c>
      <c r="D168" s="0" t="n">
        <v>6</v>
      </c>
      <c r="E168" s="0" t="n">
        <v>24</v>
      </c>
      <c r="F168" s="0" t="n">
        <v>0.25</v>
      </c>
      <c r="H168" s="0" t="e">
        <v>#NAME?</v>
      </c>
      <c r="I168" s="0" t="e">
        <v>#NAME?</v>
      </c>
      <c r="J168" s="0" t="e">
        <v>#NAME?</v>
      </c>
      <c r="K168" s="0" t="e">
        <v>#NAME?</v>
      </c>
      <c r="L168" s="0" t="e">
        <v>#NAME?</v>
      </c>
      <c r="M168" s="0" t="e">
        <v>#NAME?</v>
      </c>
      <c r="AB168" s="2" t="s">
        <v>29</v>
      </c>
      <c r="AC168" s="2" t="n">
        <v>3</v>
      </c>
      <c r="AD168" s="2" t="n">
        <v>0.44444444</v>
      </c>
    </row>
    <row r="169" customFormat="false" ht="15.75" hidden="false" customHeight="false" outlineLevel="0" collapsed="false">
      <c r="A169" s="0" t="s">
        <v>26</v>
      </c>
      <c r="B169" s="0" t="n">
        <v>5</v>
      </c>
      <c r="C169" s="0" t="n">
        <v>1</v>
      </c>
      <c r="D169" s="0" t="n">
        <v>7</v>
      </c>
      <c r="E169" s="0" t="n">
        <v>20</v>
      </c>
      <c r="F169" s="0" t="n">
        <v>0.35</v>
      </c>
      <c r="H169" s="0" t="e">
        <v>#NAME?</v>
      </c>
      <c r="I169" s="0" t="e">
        <v>#NAME?</v>
      </c>
      <c r="J169" s="0" t="e">
        <v>#NAME?</v>
      </c>
      <c r="K169" s="0" t="e">
        <v>#NAME?</v>
      </c>
      <c r="L169" s="0" t="e">
        <v>#NAME?</v>
      </c>
      <c r="M169" s="0" t="e">
        <v>#NAME?</v>
      </c>
      <c r="AB169" s="2" t="s">
        <v>29</v>
      </c>
      <c r="AC169" s="2" t="n">
        <v>4</v>
      </c>
      <c r="AD169" s="2" t="n">
        <v>0.29761905</v>
      </c>
    </row>
    <row r="170" customFormat="false" ht="15.75" hidden="false" customHeight="false" outlineLevel="0" collapsed="false">
      <c r="A170" s="0" t="s">
        <v>26</v>
      </c>
      <c r="B170" s="0" t="n">
        <v>139</v>
      </c>
      <c r="C170" s="0" t="n">
        <v>1</v>
      </c>
      <c r="D170" s="0" t="n">
        <v>225</v>
      </c>
      <c r="E170" s="0" t="n">
        <v>19182</v>
      </c>
      <c r="F170" s="0" t="n">
        <v>0.0117297466374726</v>
      </c>
      <c r="H170" s="0" t="e">
        <v>#NAME?</v>
      </c>
      <c r="I170" s="0" t="e">
        <v>#NAME?</v>
      </c>
      <c r="J170" s="0" t="e">
        <v>#NAME?</v>
      </c>
      <c r="K170" s="0" t="e">
        <v>#NAME?</v>
      </c>
      <c r="L170" s="0" t="e">
        <v>#NAME?</v>
      </c>
      <c r="M170" s="0" t="e">
        <v>#NAME?</v>
      </c>
      <c r="AB170" s="2" t="s">
        <v>29</v>
      </c>
      <c r="AC170" s="2" t="n">
        <v>5</v>
      </c>
      <c r="AD170" s="2" t="n">
        <v>0.22222222</v>
      </c>
    </row>
    <row r="171" customFormat="false" ht="15.75" hidden="false" customHeight="false" outlineLevel="0" collapsed="false">
      <c r="A171" s="0" t="s">
        <v>27</v>
      </c>
      <c r="B171" s="0" t="n">
        <v>1</v>
      </c>
      <c r="C171" s="0" t="n">
        <v>145</v>
      </c>
      <c r="D171" s="0" t="n">
        <v>0</v>
      </c>
      <c r="E171" s="0" t="n">
        <v>0</v>
      </c>
      <c r="F171" s="0" t="n">
        <v>0</v>
      </c>
      <c r="H171" s="0" t="e">
        <v>#NAME?</v>
      </c>
      <c r="I171" s="0" t="e">
        <v>#NAME?</v>
      </c>
      <c r="J171" s="0" t="e">
        <v>#NAME?</v>
      </c>
      <c r="K171" s="0" t="e">
        <v>#NAME?</v>
      </c>
      <c r="L171" s="0" t="e">
        <v>#NAME?</v>
      </c>
      <c r="M171" s="0" t="e">
        <v>#NAME?</v>
      </c>
      <c r="AB171" s="2" t="s">
        <v>29</v>
      </c>
      <c r="AC171" s="2" t="n">
        <v>6</v>
      </c>
      <c r="AD171" s="2" t="n">
        <v>0.20833333</v>
      </c>
    </row>
    <row r="172" customFormat="false" ht="15.75" hidden="false" customHeight="false" outlineLevel="0" collapsed="false">
      <c r="A172" s="0" t="s">
        <v>27</v>
      </c>
      <c r="B172" s="0" t="n">
        <v>2</v>
      </c>
      <c r="C172" s="0" t="n">
        <v>19</v>
      </c>
      <c r="D172" s="0" t="n">
        <v>21</v>
      </c>
      <c r="E172" s="0" t="n">
        <v>38</v>
      </c>
      <c r="F172" s="0" t="n">
        <v>0.552631578947368</v>
      </c>
      <c r="H172" s="0" t="e">
        <v>#NAME?</v>
      </c>
      <c r="I172" s="0" t="e">
        <v>#NAME?</v>
      </c>
      <c r="J172" s="0" t="e">
        <v>#NAME?</v>
      </c>
      <c r="K172" s="0" t="e">
        <v>#NAME?</v>
      </c>
      <c r="L172" s="0" t="e">
        <v>#NAME?</v>
      </c>
      <c r="M172" s="0" t="e">
        <v>#NAME?</v>
      </c>
      <c r="AB172" s="2" t="s">
        <v>29</v>
      </c>
      <c r="AC172" s="2" t="n">
        <v>7</v>
      </c>
      <c r="AD172" s="2" t="n">
        <v>0.17460317</v>
      </c>
    </row>
    <row r="173" customFormat="false" ht="15.75" hidden="false" customHeight="false" outlineLevel="0" collapsed="false">
      <c r="A173" s="0" t="s">
        <v>27</v>
      </c>
      <c r="B173" s="0" t="n">
        <v>3</v>
      </c>
      <c r="C173" s="0" t="n">
        <v>7</v>
      </c>
      <c r="D173" s="0" t="n">
        <v>16</v>
      </c>
      <c r="E173" s="0" t="n">
        <v>42</v>
      </c>
      <c r="F173" s="0" t="n">
        <v>0.38095238095238</v>
      </c>
      <c r="H173" s="0" t="e">
        <v>#NAME?</v>
      </c>
      <c r="I173" s="0" t="e">
        <v>#NAME?</v>
      </c>
      <c r="J173" s="0" t="e">
        <v>#NAME?</v>
      </c>
      <c r="K173" s="0" t="e">
        <v>#NAME?</v>
      </c>
      <c r="L173" s="0" t="e">
        <v>#NAME?</v>
      </c>
      <c r="M173" s="0" t="e">
        <v>#NAME?</v>
      </c>
      <c r="AB173" s="2" t="s">
        <v>29</v>
      </c>
      <c r="AC173" s="2" t="n">
        <v>8</v>
      </c>
      <c r="AD173" s="2" t="n">
        <v>0.1547619</v>
      </c>
    </row>
    <row r="174" customFormat="false" ht="15.75" hidden="false" customHeight="false" outlineLevel="0" collapsed="false">
      <c r="A174" s="0" t="s">
        <v>27</v>
      </c>
      <c r="B174" s="0" t="n">
        <v>4</v>
      </c>
      <c r="C174" s="0" t="n">
        <v>1</v>
      </c>
      <c r="D174" s="0" t="n">
        <v>3</v>
      </c>
      <c r="E174" s="0" t="n">
        <v>12</v>
      </c>
      <c r="F174" s="0" t="n">
        <v>0.25</v>
      </c>
      <c r="H174" s="0" t="e">
        <v>#NAME?</v>
      </c>
      <c r="I174" s="0" t="e">
        <v>#NAME?</v>
      </c>
      <c r="J174" s="0" t="e">
        <v>#NAME?</v>
      </c>
      <c r="K174" s="0" t="e">
        <v>#NAME?</v>
      </c>
      <c r="L174" s="0" t="e">
        <v>#NAME?</v>
      </c>
      <c r="M174" s="0" t="e">
        <v>#NAME?</v>
      </c>
      <c r="AB174" s="2" t="s">
        <v>29</v>
      </c>
      <c r="AC174" s="2" t="n">
        <v>41</v>
      </c>
      <c r="AD174" s="2" t="n">
        <v>0.02865854</v>
      </c>
    </row>
    <row r="175" customFormat="false" ht="15.75" hidden="false" customHeight="false" outlineLevel="0" collapsed="false">
      <c r="A175" s="0" t="s">
        <v>27</v>
      </c>
      <c r="B175" s="0" t="n">
        <v>5</v>
      </c>
      <c r="C175" s="0" t="n">
        <v>1</v>
      </c>
      <c r="D175" s="0" t="n">
        <v>4</v>
      </c>
      <c r="E175" s="0" t="n">
        <v>20</v>
      </c>
      <c r="F175" s="0" t="n">
        <v>0.2</v>
      </c>
      <c r="H175" s="0" t="e">
        <v>#NAME?</v>
      </c>
      <c r="I175" s="0" t="e">
        <v>#NAME?</v>
      </c>
      <c r="J175" s="0" t="e">
        <v>#NAME?</v>
      </c>
      <c r="K175" s="0" t="e">
        <v>#NAME?</v>
      </c>
      <c r="L175" s="0" t="e">
        <v>#NAME?</v>
      </c>
      <c r="M175" s="0" t="e">
        <v>#NAME?</v>
      </c>
      <c r="AB175" s="2" t="s">
        <v>29</v>
      </c>
      <c r="AC175" s="2" t="n">
        <v>10</v>
      </c>
      <c r="AD175" s="2" t="n">
        <v>0.17777778</v>
      </c>
    </row>
    <row r="176" customFormat="false" ht="15.75" hidden="false" customHeight="false" outlineLevel="0" collapsed="false">
      <c r="A176" s="0" t="s">
        <v>28</v>
      </c>
      <c r="B176" s="0" t="n">
        <v>1</v>
      </c>
      <c r="C176" s="0" t="n">
        <v>473</v>
      </c>
      <c r="D176" s="0" t="n">
        <v>0</v>
      </c>
      <c r="E176" s="0" t="n">
        <v>0</v>
      </c>
      <c r="F176" s="0" t="n">
        <v>0</v>
      </c>
      <c r="H176" s="0" t="e">
        <v>#NAME?</v>
      </c>
      <c r="I176" s="0" t="e">
        <v>#NAME?</v>
      </c>
      <c r="J176" s="0" t="e">
        <v>#NAME?</v>
      </c>
      <c r="K176" s="0" t="e">
        <v>#NAME?</v>
      </c>
      <c r="L176" s="0" t="e">
        <v>#NAME?</v>
      </c>
      <c r="M176" s="0" t="e">
        <v>#NAME?</v>
      </c>
      <c r="AB176" s="2" t="s">
        <v>29</v>
      </c>
      <c r="AC176" s="2" t="n">
        <v>9</v>
      </c>
      <c r="AD176" s="2" t="n">
        <v>0.15277778</v>
      </c>
    </row>
    <row r="177" customFormat="false" ht="15.75" hidden="false" customHeight="false" outlineLevel="0" collapsed="false">
      <c r="A177" s="0" t="s">
        <v>28</v>
      </c>
      <c r="B177" s="0" t="n">
        <v>2</v>
      </c>
      <c r="C177" s="0" t="n">
        <v>61</v>
      </c>
      <c r="D177" s="0" t="n">
        <v>69</v>
      </c>
      <c r="E177" s="0" t="n">
        <v>122</v>
      </c>
      <c r="F177" s="0" t="n">
        <v>0.565573770491803</v>
      </c>
      <c r="H177" s="0" t="e">
        <v>#NAME?</v>
      </c>
      <c r="I177" s="0" t="e">
        <v>#NAME?</v>
      </c>
      <c r="J177" s="0" t="e">
        <v>#NAME?</v>
      </c>
      <c r="K177" s="0" t="e">
        <v>#NAME?</v>
      </c>
      <c r="L177" s="0" t="e">
        <v>#NAME?</v>
      </c>
      <c r="M177" s="0" t="e">
        <v>#NAME?</v>
      </c>
      <c r="AB177" s="2" t="s">
        <v>29</v>
      </c>
      <c r="AC177" s="2" t="n">
        <v>12</v>
      </c>
      <c r="AD177" s="2" t="n">
        <v>0.10606061</v>
      </c>
    </row>
    <row r="178" customFormat="false" ht="15.75" hidden="false" customHeight="false" outlineLevel="0" collapsed="false">
      <c r="A178" s="0" t="s">
        <v>28</v>
      </c>
      <c r="B178" s="0" t="n">
        <v>3</v>
      </c>
      <c r="C178" s="0" t="n">
        <v>16</v>
      </c>
      <c r="D178" s="0" t="n">
        <v>45</v>
      </c>
      <c r="E178" s="0" t="n">
        <v>96</v>
      </c>
      <c r="F178" s="0" t="n">
        <v>0.46875</v>
      </c>
      <c r="H178" s="0" t="e">
        <v>#NAME?</v>
      </c>
      <c r="I178" s="0" t="e">
        <v>#NAME?</v>
      </c>
      <c r="J178" s="0" t="e">
        <v>#NAME?</v>
      </c>
      <c r="K178" s="0" t="e">
        <v>#NAME?</v>
      </c>
      <c r="L178" s="0" t="e">
        <v>#NAME?</v>
      </c>
      <c r="M178" s="0" t="e">
        <v>#NAME?</v>
      </c>
      <c r="AB178" s="2" t="s">
        <v>29</v>
      </c>
      <c r="AC178" s="2" t="n">
        <v>47</v>
      </c>
      <c r="AD178" s="2" t="n">
        <v>0.02728955</v>
      </c>
    </row>
    <row r="179" customFormat="false" ht="15.75" hidden="false" customHeight="false" outlineLevel="0" collapsed="false">
      <c r="A179" s="0" t="s">
        <v>28</v>
      </c>
      <c r="B179" s="0" t="n">
        <v>4</v>
      </c>
      <c r="C179" s="0" t="n">
        <v>5</v>
      </c>
      <c r="D179" s="0" t="n">
        <v>26</v>
      </c>
      <c r="E179" s="0" t="n">
        <v>60</v>
      </c>
      <c r="F179" s="0" t="n">
        <v>0.433333333333333</v>
      </c>
      <c r="H179" s="0" t="e">
        <v>#NAME?</v>
      </c>
      <c r="I179" s="0" t="e">
        <v>#NAME?</v>
      </c>
      <c r="J179" s="0" t="e">
        <v>#NAME?</v>
      </c>
      <c r="K179" s="0" t="e">
        <v>#NAME?</v>
      </c>
      <c r="L179" s="0" t="e">
        <v>#NAME?</v>
      </c>
      <c r="M179" s="0" t="e">
        <v>#NAME?</v>
      </c>
      <c r="AB179" s="2" t="s">
        <v>29</v>
      </c>
      <c r="AC179" s="2" t="n">
        <v>28</v>
      </c>
      <c r="AD179" s="2" t="n">
        <v>0.04232804</v>
      </c>
    </row>
    <row r="180" customFormat="false" ht="15.75" hidden="false" customHeight="false" outlineLevel="0" collapsed="false">
      <c r="A180" s="0" t="s">
        <v>28</v>
      </c>
      <c r="B180" s="0" t="n">
        <v>7</v>
      </c>
      <c r="C180" s="0" t="n">
        <v>1</v>
      </c>
      <c r="D180" s="0" t="n">
        <v>10</v>
      </c>
      <c r="E180" s="0" t="n">
        <v>42</v>
      </c>
      <c r="F180" s="0" t="n">
        <v>0.238095238095238</v>
      </c>
      <c r="H180" s="0" t="e">
        <v>#NAME?</v>
      </c>
      <c r="I180" s="0" t="e">
        <v>#NAME?</v>
      </c>
      <c r="J180" s="0" t="e">
        <v>#NAME?</v>
      </c>
      <c r="K180" s="0" t="e">
        <v>#NAME?</v>
      </c>
      <c r="L180" s="0" t="e">
        <v>#NAME?</v>
      </c>
      <c r="M180" s="0" t="e">
        <v>#NAME?</v>
      </c>
      <c r="AB180" s="2" t="s">
        <v>30</v>
      </c>
      <c r="AC180" s="2" t="n">
        <v>2</v>
      </c>
      <c r="AD180" s="2" t="n">
        <v>0.53571429</v>
      </c>
    </row>
    <row r="181" customFormat="false" ht="15.75" hidden="false" customHeight="false" outlineLevel="0" collapsed="false">
      <c r="A181" s="0" t="s">
        <v>28</v>
      </c>
      <c r="B181" s="0" t="n">
        <v>13</v>
      </c>
      <c r="C181" s="0" t="n">
        <v>1</v>
      </c>
      <c r="D181" s="0" t="n">
        <v>15</v>
      </c>
      <c r="E181" s="0" t="n">
        <v>156</v>
      </c>
      <c r="F181" s="0" t="n">
        <v>0.0961538461538461</v>
      </c>
      <c r="H181" s="0" t="e">
        <v>#NAME?</v>
      </c>
      <c r="I181" s="0" t="e">
        <v>#NAME?</v>
      </c>
      <c r="J181" s="0" t="e">
        <v>#NAME?</v>
      </c>
      <c r="K181" s="0" t="e">
        <v>#NAME?</v>
      </c>
      <c r="L181" s="0" t="e">
        <v>#NAME?</v>
      </c>
      <c r="M181" s="0" t="e">
        <v>#NAME?</v>
      </c>
      <c r="AB181" s="2" t="s">
        <v>30</v>
      </c>
      <c r="AC181" s="2" t="n">
        <v>3</v>
      </c>
      <c r="AD181" s="2" t="n">
        <v>0.5</v>
      </c>
    </row>
    <row r="182" customFormat="false" ht="15.75" hidden="false" customHeight="false" outlineLevel="0" collapsed="false">
      <c r="A182" s="0" t="s">
        <v>28</v>
      </c>
      <c r="B182" s="0" t="n">
        <v>18</v>
      </c>
      <c r="C182" s="0" t="n">
        <v>1</v>
      </c>
      <c r="D182" s="0" t="n">
        <v>28</v>
      </c>
      <c r="E182" s="0" t="n">
        <v>306</v>
      </c>
      <c r="F182" s="0" t="n">
        <v>0.0915032679738562</v>
      </c>
      <c r="H182" s="0" t="e">
        <v>#NAME?</v>
      </c>
      <c r="I182" s="0" t="e">
        <v>#NAME?</v>
      </c>
      <c r="J182" s="0" t="e">
        <v>#NAME?</v>
      </c>
      <c r="K182" s="0" t="e">
        <v>#NAME?</v>
      </c>
      <c r="L182" s="0" t="e">
        <v>#NAME?</v>
      </c>
      <c r="M182" s="0" t="e">
        <v>#NAME?</v>
      </c>
      <c r="AB182" s="2" t="s">
        <v>30</v>
      </c>
      <c r="AC182" s="2" t="n">
        <v>5</v>
      </c>
      <c r="AD182" s="2" t="n">
        <v>0.2</v>
      </c>
    </row>
    <row r="183" customFormat="false" ht="15.75" hidden="false" customHeight="false" outlineLevel="0" collapsed="false">
      <c r="A183" s="0" t="s">
        <v>28</v>
      </c>
      <c r="B183" s="0" t="n">
        <v>27</v>
      </c>
      <c r="C183" s="0" t="n">
        <v>1</v>
      </c>
      <c r="D183" s="0" t="n">
        <v>30</v>
      </c>
      <c r="E183" s="0" t="n">
        <v>702</v>
      </c>
      <c r="F183" s="0" t="n">
        <v>0.0427350427350427</v>
      </c>
      <c r="H183" s="0" t="e">
        <v>#NAME?</v>
      </c>
      <c r="I183" s="0" t="e">
        <v>#NAME?</v>
      </c>
      <c r="J183" s="0" t="e">
        <v>#NAME?</v>
      </c>
      <c r="K183" s="0" t="e">
        <v>#NAME?</v>
      </c>
      <c r="L183" s="0" t="e">
        <v>#NAME?</v>
      </c>
      <c r="M183" s="0" t="e">
        <v>#NAME?</v>
      </c>
      <c r="AB183" s="2" t="s">
        <v>30</v>
      </c>
      <c r="AC183" s="2" t="n">
        <v>6</v>
      </c>
      <c r="AD183" s="2" t="n">
        <v>0.26666667</v>
      </c>
    </row>
    <row r="184" customFormat="false" ht="15.75" hidden="false" customHeight="false" outlineLevel="0" collapsed="false">
      <c r="A184" s="0" t="s">
        <v>29</v>
      </c>
      <c r="B184" s="0" t="n">
        <v>1</v>
      </c>
      <c r="C184" s="0" t="n">
        <v>718</v>
      </c>
      <c r="D184" s="0" t="n">
        <v>0</v>
      </c>
      <c r="E184" s="0" t="n">
        <v>0</v>
      </c>
      <c r="F184" s="0" t="n">
        <v>0</v>
      </c>
      <c r="H184" s="0" t="e">
        <v>#NAME?</v>
      </c>
      <c r="I184" s="0" t="e">
        <v>#NAME?</v>
      </c>
      <c r="J184" s="0" t="e">
        <v>#NAME?</v>
      </c>
      <c r="K184" s="0" t="e">
        <v>#NAME?</v>
      </c>
      <c r="L184" s="0" t="e">
        <v>#NAME?</v>
      </c>
      <c r="M184" s="0" t="e">
        <v>#NAME?</v>
      </c>
      <c r="AB184" s="2" t="s">
        <v>30</v>
      </c>
      <c r="AC184" s="2" t="n">
        <v>12</v>
      </c>
      <c r="AD184" s="2" t="n">
        <v>0.14393939</v>
      </c>
    </row>
    <row r="185" customFormat="false" ht="15.75" hidden="false" customHeight="false" outlineLevel="0" collapsed="false">
      <c r="A185" s="0" t="s">
        <v>29</v>
      </c>
      <c r="B185" s="0" t="n">
        <v>2</v>
      </c>
      <c r="C185" s="0" t="n">
        <v>81</v>
      </c>
      <c r="D185" s="0" t="n">
        <v>90</v>
      </c>
      <c r="E185" s="0" t="n">
        <v>162</v>
      </c>
      <c r="F185" s="0" t="n">
        <v>0.555555555555555</v>
      </c>
      <c r="H185" s="0" t="e">
        <v>#NAME?</v>
      </c>
      <c r="I185" s="0" t="e">
        <v>#NAME?</v>
      </c>
      <c r="J185" s="0" t="e">
        <v>#NAME?</v>
      </c>
      <c r="K185" s="0" t="e">
        <v>#NAME?</v>
      </c>
      <c r="L185" s="0" t="e">
        <v>#NAME?</v>
      </c>
      <c r="M185" s="0" t="e">
        <v>#NAME?</v>
      </c>
      <c r="AB185" s="2" t="s">
        <v>31</v>
      </c>
      <c r="AC185" s="2" t="n">
        <v>2</v>
      </c>
      <c r="AD185" s="2" t="n">
        <v>0.57692308</v>
      </c>
    </row>
    <row r="186" customFormat="false" ht="15.75" hidden="false" customHeight="false" outlineLevel="0" collapsed="false">
      <c r="A186" s="0" t="s">
        <v>29</v>
      </c>
      <c r="B186" s="0" t="n">
        <v>3</v>
      </c>
      <c r="C186" s="0" t="n">
        <v>18</v>
      </c>
      <c r="D186" s="0" t="n">
        <v>48</v>
      </c>
      <c r="E186" s="0" t="n">
        <v>108</v>
      </c>
      <c r="F186" s="0" t="n">
        <v>0.444444444444444</v>
      </c>
      <c r="H186" s="0" t="e">
        <v>#NAME?</v>
      </c>
      <c r="I186" s="0" t="e">
        <v>#NAME?</v>
      </c>
      <c r="J186" s="0" t="e">
        <v>#NAME?</v>
      </c>
      <c r="K186" s="0" t="e">
        <v>#NAME?</v>
      </c>
      <c r="L186" s="0" t="e">
        <v>#NAME?</v>
      </c>
      <c r="M186" s="0" t="e">
        <v>#NAME?</v>
      </c>
      <c r="AB186" s="2" t="s">
        <v>31</v>
      </c>
      <c r="AC186" s="2" t="n">
        <v>3</v>
      </c>
      <c r="AD186" s="2" t="n">
        <v>0.36666667</v>
      </c>
    </row>
    <row r="187" customFormat="false" ht="15.75" hidden="false" customHeight="false" outlineLevel="0" collapsed="false">
      <c r="A187" s="0" t="s">
        <v>29</v>
      </c>
      <c r="B187" s="0" t="n">
        <v>4</v>
      </c>
      <c r="C187" s="0" t="n">
        <v>14</v>
      </c>
      <c r="D187" s="0" t="n">
        <v>50</v>
      </c>
      <c r="E187" s="0" t="n">
        <v>168</v>
      </c>
      <c r="F187" s="0" t="n">
        <v>0.297619047619047</v>
      </c>
      <c r="H187" s="0" t="e">
        <v>#NAME?</v>
      </c>
      <c r="I187" s="0" t="e">
        <v>#NAME?</v>
      </c>
      <c r="J187" s="0" t="e">
        <v>#NAME?</v>
      </c>
      <c r="K187" s="0" t="e">
        <v>#NAME?</v>
      </c>
      <c r="L187" s="0" t="e">
        <v>#NAME?</v>
      </c>
      <c r="M187" s="0" t="e">
        <v>#NAME?</v>
      </c>
      <c r="AB187" s="2" t="s">
        <v>31</v>
      </c>
      <c r="AC187" s="2" t="n">
        <v>4</v>
      </c>
      <c r="AD187" s="2" t="n">
        <v>0.27083333</v>
      </c>
    </row>
    <row r="188" customFormat="false" ht="15.75" hidden="false" customHeight="false" outlineLevel="0" collapsed="false">
      <c r="A188" s="0" t="s">
        <v>29</v>
      </c>
      <c r="B188" s="0" t="n">
        <v>5</v>
      </c>
      <c r="C188" s="0" t="n">
        <v>9</v>
      </c>
      <c r="D188" s="0" t="n">
        <v>40</v>
      </c>
      <c r="E188" s="0" t="n">
        <v>180</v>
      </c>
      <c r="F188" s="0" t="n">
        <v>0.222222222222222</v>
      </c>
      <c r="H188" s="0" t="e">
        <v>#NAME?</v>
      </c>
      <c r="I188" s="0" t="e">
        <v>#NAME?</v>
      </c>
      <c r="J188" s="0" t="e">
        <v>#NAME?</v>
      </c>
      <c r="K188" s="0" t="e">
        <v>#NAME?</v>
      </c>
      <c r="L188" s="0" t="e">
        <v>#NAME?</v>
      </c>
      <c r="M188" s="0" t="e">
        <v>#NAME?</v>
      </c>
      <c r="AB188" s="2" t="s">
        <v>31</v>
      </c>
      <c r="AC188" s="2" t="n">
        <v>5</v>
      </c>
      <c r="AD188" s="2" t="n">
        <v>0.2</v>
      </c>
    </row>
    <row r="189" customFormat="false" ht="15.75" hidden="false" customHeight="false" outlineLevel="0" collapsed="false">
      <c r="A189" s="0" t="s">
        <v>29</v>
      </c>
      <c r="B189" s="0" t="n">
        <v>6</v>
      </c>
      <c r="C189" s="0" t="n">
        <v>4</v>
      </c>
      <c r="D189" s="0" t="n">
        <v>25</v>
      </c>
      <c r="E189" s="0" t="n">
        <v>120</v>
      </c>
      <c r="F189" s="0" t="n">
        <v>0.208333333333333</v>
      </c>
      <c r="H189" s="0" t="e">
        <v>#NAME?</v>
      </c>
      <c r="I189" s="0" t="e">
        <v>#NAME?</v>
      </c>
      <c r="J189" s="0" t="e">
        <v>#NAME?</v>
      </c>
      <c r="K189" s="0" t="e">
        <v>#NAME?</v>
      </c>
      <c r="L189" s="0" t="e">
        <v>#NAME?</v>
      </c>
      <c r="M189" s="0" t="e">
        <v>#NAME?</v>
      </c>
      <c r="AB189" s="2" t="s">
        <v>31</v>
      </c>
      <c r="AC189" s="2" t="n">
        <v>7</v>
      </c>
      <c r="AD189" s="2" t="n">
        <v>0.19047619</v>
      </c>
    </row>
    <row r="190" customFormat="false" ht="15.75" hidden="false" customHeight="false" outlineLevel="0" collapsed="false">
      <c r="A190" s="0" t="s">
        <v>29</v>
      </c>
      <c r="B190" s="0" t="n">
        <v>7</v>
      </c>
      <c r="C190" s="0" t="n">
        <v>3</v>
      </c>
      <c r="D190" s="0" t="n">
        <v>22</v>
      </c>
      <c r="E190" s="0" t="n">
        <v>126</v>
      </c>
      <c r="F190" s="0" t="n">
        <v>0.174603174603174</v>
      </c>
      <c r="H190" s="0" t="e">
        <v>#NAME?</v>
      </c>
      <c r="I190" s="0" t="e">
        <v>#NAME?</v>
      </c>
      <c r="J190" s="0" t="e">
        <v>#NAME?</v>
      </c>
      <c r="K190" s="0" t="e">
        <v>#NAME?</v>
      </c>
      <c r="L190" s="0" t="e">
        <v>#NAME?</v>
      </c>
      <c r="M190" s="0" t="e">
        <v>#NAME?</v>
      </c>
      <c r="AB190" s="2" t="s">
        <v>31</v>
      </c>
      <c r="AC190" s="2" t="n">
        <v>39</v>
      </c>
      <c r="AD190" s="2" t="n">
        <v>0.03981107</v>
      </c>
    </row>
    <row r="191" customFormat="false" ht="15.75" hidden="false" customHeight="false" outlineLevel="0" collapsed="false">
      <c r="A191" s="0" t="s">
        <v>29</v>
      </c>
      <c r="B191" s="0" t="n">
        <v>8</v>
      </c>
      <c r="C191" s="0" t="n">
        <v>3</v>
      </c>
      <c r="D191" s="0" t="n">
        <v>26</v>
      </c>
      <c r="E191" s="0" t="n">
        <v>168</v>
      </c>
      <c r="F191" s="0" t="n">
        <v>0.154761904761904</v>
      </c>
      <c r="H191" s="0" t="e">
        <v>#NAME?</v>
      </c>
      <c r="I191" s="0" t="e">
        <v>#NAME?</v>
      </c>
      <c r="J191" s="0" t="e">
        <v>#NAME?</v>
      </c>
      <c r="K191" s="0" t="e">
        <v>#NAME?</v>
      </c>
      <c r="L191" s="0" t="e">
        <v>#NAME?</v>
      </c>
      <c r="M191" s="0" t="e">
        <v>#NAME?</v>
      </c>
      <c r="AB191" s="2" t="s">
        <v>31</v>
      </c>
      <c r="AC191" s="2" t="n">
        <v>11</v>
      </c>
      <c r="AD191" s="2" t="n">
        <v>0.1</v>
      </c>
    </row>
    <row r="192" customFormat="false" ht="15.75" hidden="false" customHeight="false" outlineLevel="0" collapsed="false">
      <c r="A192" s="0" t="s">
        <v>29</v>
      </c>
      <c r="B192" s="0" t="n">
        <v>41</v>
      </c>
      <c r="C192" s="0" t="n">
        <v>1</v>
      </c>
      <c r="D192" s="0" t="n">
        <v>47</v>
      </c>
      <c r="E192" s="0" t="n">
        <v>1640</v>
      </c>
      <c r="F192" s="0" t="n">
        <v>0.0286585365853658</v>
      </c>
      <c r="H192" s="0" t="e">
        <v>#NAME?</v>
      </c>
      <c r="I192" s="0" t="e">
        <v>#NAME?</v>
      </c>
      <c r="J192" s="0" t="e">
        <v>#NAME?</v>
      </c>
      <c r="K192" s="0" t="e">
        <v>#NAME?</v>
      </c>
      <c r="L192" s="0" t="e">
        <v>#NAME?</v>
      </c>
      <c r="M192" s="0" t="e">
        <v>#NAME?</v>
      </c>
      <c r="AB192" s="2" t="s">
        <v>32</v>
      </c>
      <c r="AC192" s="2" t="n">
        <v>32</v>
      </c>
      <c r="AD192" s="2" t="n">
        <v>0.04737903</v>
      </c>
    </row>
    <row r="193" customFormat="false" ht="15.75" hidden="false" customHeight="false" outlineLevel="0" collapsed="false">
      <c r="A193" s="0" t="s">
        <v>29</v>
      </c>
      <c r="B193" s="0" t="n">
        <v>10</v>
      </c>
      <c r="C193" s="0" t="n">
        <v>1</v>
      </c>
      <c r="D193" s="0" t="n">
        <v>16</v>
      </c>
      <c r="E193" s="0" t="n">
        <v>90</v>
      </c>
      <c r="F193" s="0" t="n">
        <v>0.177777777777777</v>
      </c>
      <c r="H193" s="0" t="e">
        <v>#NAME?</v>
      </c>
      <c r="I193" s="0" t="e">
        <v>#NAME?</v>
      </c>
      <c r="J193" s="0" t="e">
        <v>#NAME?</v>
      </c>
      <c r="K193" s="0" t="e">
        <v>#NAME?</v>
      </c>
      <c r="L193" s="0" t="e">
        <v>#NAME?</v>
      </c>
      <c r="M193" s="0" t="e">
        <v>#NAME?</v>
      </c>
      <c r="AB193" s="2" t="s">
        <v>32</v>
      </c>
      <c r="AC193" s="2" t="n">
        <v>2</v>
      </c>
      <c r="AD193" s="2" t="n">
        <v>0.56521739</v>
      </c>
    </row>
    <row r="194" customFormat="false" ht="15.75" hidden="false" customHeight="false" outlineLevel="0" collapsed="false">
      <c r="A194" s="0" t="s">
        <v>29</v>
      </c>
      <c r="B194" s="0" t="n">
        <v>9</v>
      </c>
      <c r="C194" s="0" t="n">
        <v>1</v>
      </c>
      <c r="D194" s="0" t="n">
        <v>11</v>
      </c>
      <c r="E194" s="0" t="n">
        <v>72</v>
      </c>
      <c r="F194" s="0" t="n">
        <v>0.152777777777777</v>
      </c>
      <c r="H194" s="0" t="e">
        <v>#NAME?</v>
      </c>
      <c r="I194" s="0" t="e">
        <v>#NAME?</v>
      </c>
      <c r="J194" s="0" t="e">
        <v>#NAME?</v>
      </c>
      <c r="K194" s="0" t="e">
        <v>#NAME?</v>
      </c>
      <c r="L194" s="0" t="e">
        <v>#NAME?</v>
      </c>
      <c r="M194" s="0" t="e">
        <v>#NAME?</v>
      </c>
      <c r="AB194" s="2" t="s">
        <v>32</v>
      </c>
      <c r="AC194" s="2" t="n">
        <v>3</v>
      </c>
      <c r="AD194" s="2" t="n">
        <v>0.35</v>
      </c>
    </row>
    <row r="195" customFormat="false" ht="15.75" hidden="false" customHeight="false" outlineLevel="0" collapsed="false">
      <c r="A195" s="0" t="s">
        <v>29</v>
      </c>
      <c r="B195" s="0" t="n">
        <v>12</v>
      </c>
      <c r="C195" s="0" t="n">
        <v>1</v>
      </c>
      <c r="D195" s="0" t="n">
        <v>14</v>
      </c>
      <c r="E195" s="0" t="n">
        <v>132</v>
      </c>
      <c r="F195" s="0" t="n">
        <v>0.106060606060606</v>
      </c>
      <c r="H195" s="0" t="e">
        <v>#NAME?</v>
      </c>
      <c r="I195" s="0" t="e">
        <v>#NAME?</v>
      </c>
      <c r="J195" s="0" t="e">
        <v>#NAME?</v>
      </c>
      <c r="K195" s="0" t="e">
        <v>#NAME?</v>
      </c>
      <c r="L195" s="0" t="e">
        <v>#NAME?</v>
      </c>
      <c r="M195" s="0" t="e">
        <v>#NAME?</v>
      </c>
      <c r="AB195" s="2" t="s">
        <v>32</v>
      </c>
      <c r="AC195" s="2" t="n">
        <v>4</v>
      </c>
      <c r="AD195" s="2" t="n">
        <v>0.29166667</v>
      </c>
    </row>
    <row r="196" customFormat="false" ht="15.75" hidden="false" customHeight="false" outlineLevel="0" collapsed="false">
      <c r="A196" s="0" t="s">
        <v>29</v>
      </c>
      <c r="B196" s="0" t="n">
        <v>47</v>
      </c>
      <c r="C196" s="0" t="n">
        <v>1</v>
      </c>
      <c r="D196" s="0" t="n">
        <v>59</v>
      </c>
      <c r="E196" s="0" t="n">
        <v>2162</v>
      </c>
      <c r="F196" s="0" t="n">
        <v>0.0272895467160037</v>
      </c>
      <c r="H196" s="0" t="e">
        <v>#NAME?</v>
      </c>
      <c r="I196" s="0" t="e">
        <v>#NAME?</v>
      </c>
      <c r="J196" s="0" t="e">
        <v>#NAME?</v>
      </c>
      <c r="K196" s="0" t="e">
        <v>#NAME?</v>
      </c>
      <c r="L196" s="0" t="e">
        <v>#NAME?</v>
      </c>
      <c r="M196" s="0" t="e">
        <v>#NAME?</v>
      </c>
      <c r="AB196" s="2" t="s">
        <v>32</v>
      </c>
      <c r="AC196" s="2" t="n">
        <v>5</v>
      </c>
      <c r="AD196" s="2" t="n">
        <v>0.2</v>
      </c>
    </row>
    <row r="197" customFormat="false" ht="15.75" hidden="false" customHeight="false" outlineLevel="0" collapsed="false">
      <c r="A197" s="0" t="s">
        <v>29</v>
      </c>
      <c r="B197" s="0" t="n">
        <v>28</v>
      </c>
      <c r="C197" s="0" t="n">
        <v>1</v>
      </c>
      <c r="D197" s="0" t="n">
        <v>32</v>
      </c>
      <c r="E197" s="0" t="n">
        <v>756</v>
      </c>
      <c r="F197" s="0" t="n">
        <v>0.0423280423280423</v>
      </c>
      <c r="H197" s="0" t="e">
        <v>#NAME?</v>
      </c>
      <c r="I197" s="0" t="e">
        <v>#NAME?</v>
      </c>
      <c r="J197" s="0" t="e">
        <v>#NAME?</v>
      </c>
      <c r="K197" s="0" t="e">
        <v>#NAME?</v>
      </c>
      <c r="L197" s="0" t="e">
        <v>#NAME?</v>
      </c>
      <c r="M197" s="0" t="e">
        <v>#NAME?</v>
      </c>
      <c r="AB197" s="2" t="s">
        <v>32</v>
      </c>
      <c r="AC197" s="2" t="n">
        <v>8</v>
      </c>
      <c r="AD197" s="2" t="n">
        <v>0.14285714</v>
      </c>
    </row>
    <row r="198" customFormat="false" ht="15.75" hidden="false" customHeight="false" outlineLevel="0" collapsed="false">
      <c r="A198" s="0" t="s">
        <v>30</v>
      </c>
      <c r="B198" s="0" t="n">
        <v>1</v>
      </c>
      <c r="C198" s="0" t="n">
        <v>145</v>
      </c>
      <c r="D198" s="0" t="n">
        <v>0</v>
      </c>
      <c r="E198" s="0" t="n">
        <v>0</v>
      </c>
      <c r="F198" s="0" t="n">
        <v>0</v>
      </c>
      <c r="H198" s="0" t="e">
        <v>#NAME?</v>
      </c>
      <c r="I198" s="0" t="e">
        <v>#NAME?</v>
      </c>
      <c r="J198" s="0" t="e">
        <v>#NAME?</v>
      </c>
      <c r="K198" s="0" t="e">
        <v>#NAME?</v>
      </c>
      <c r="L198" s="0" t="e">
        <v>#NAME?</v>
      </c>
      <c r="M198" s="0" t="e">
        <v>#NAME?</v>
      </c>
      <c r="AB198" s="2" t="s">
        <v>32</v>
      </c>
      <c r="AC198" s="2" t="n">
        <v>9</v>
      </c>
      <c r="AD198" s="2" t="n">
        <v>0.125</v>
      </c>
    </row>
    <row r="199" customFormat="false" ht="15.75" hidden="false" customHeight="false" outlineLevel="0" collapsed="false">
      <c r="A199" s="0" t="s">
        <v>30</v>
      </c>
      <c r="B199" s="0" t="n">
        <v>2</v>
      </c>
      <c r="C199" s="0" t="n">
        <v>28</v>
      </c>
      <c r="D199" s="0" t="n">
        <v>30</v>
      </c>
      <c r="E199" s="0" t="n">
        <v>56</v>
      </c>
      <c r="F199" s="0" t="n">
        <v>0.535714285714285</v>
      </c>
      <c r="H199" s="0" t="e">
        <v>#NAME?</v>
      </c>
      <c r="I199" s="0" t="e">
        <v>#NAME?</v>
      </c>
      <c r="J199" s="0" t="e">
        <v>#NAME?</v>
      </c>
      <c r="K199" s="0" t="e">
        <v>#NAME?</v>
      </c>
      <c r="L199" s="0" t="e">
        <v>#NAME?</v>
      </c>
      <c r="M199" s="0" t="e">
        <v>#NAME?</v>
      </c>
      <c r="AB199" s="2" t="s">
        <v>32</v>
      </c>
      <c r="AC199" s="2" t="n">
        <v>11</v>
      </c>
      <c r="AD199" s="2" t="n">
        <v>0.09090909</v>
      </c>
    </row>
    <row r="200" customFormat="false" ht="15.75" hidden="false" customHeight="false" outlineLevel="0" collapsed="false">
      <c r="A200" s="0" t="s">
        <v>30</v>
      </c>
      <c r="B200" s="0" t="n">
        <v>3</v>
      </c>
      <c r="C200" s="0" t="n">
        <v>3</v>
      </c>
      <c r="D200" s="0" t="n">
        <v>9</v>
      </c>
      <c r="E200" s="0" t="n">
        <v>18</v>
      </c>
      <c r="F200" s="0" t="n">
        <v>0.5</v>
      </c>
      <c r="H200" s="0" t="e">
        <v>#NAME?</v>
      </c>
      <c r="I200" s="0" t="e">
        <v>#NAME?</v>
      </c>
      <c r="J200" s="0" t="e">
        <v>#NAME?</v>
      </c>
      <c r="K200" s="0" t="e">
        <v>#NAME?</v>
      </c>
      <c r="L200" s="0" t="e">
        <v>#NAME?</v>
      </c>
      <c r="M200" s="0" t="e">
        <v>#NAME?</v>
      </c>
      <c r="AB200" s="2" t="s">
        <v>32</v>
      </c>
      <c r="AC200" s="2" t="n">
        <v>13</v>
      </c>
      <c r="AD200" s="2" t="n">
        <v>0.08974359</v>
      </c>
    </row>
    <row r="201" customFormat="false" ht="15.75" hidden="false" customHeight="false" outlineLevel="0" collapsed="false">
      <c r="A201" s="0" t="s">
        <v>30</v>
      </c>
      <c r="B201" s="0" t="n">
        <v>5</v>
      </c>
      <c r="C201" s="0" t="n">
        <v>1</v>
      </c>
      <c r="D201" s="0" t="n">
        <v>4</v>
      </c>
      <c r="E201" s="0" t="n">
        <v>20</v>
      </c>
      <c r="F201" s="0" t="n">
        <v>0.2</v>
      </c>
      <c r="H201" s="0" t="e">
        <v>#NAME?</v>
      </c>
      <c r="I201" s="0" t="e">
        <v>#NAME?</v>
      </c>
      <c r="J201" s="0" t="e">
        <v>#NAME?</v>
      </c>
      <c r="K201" s="0" t="e">
        <v>#NAME?</v>
      </c>
      <c r="L201" s="0" t="e">
        <v>#NAME?</v>
      </c>
      <c r="M201" s="0" t="e">
        <v>#NAME?</v>
      </c>
      <c r="AB201" s="2" t="s">
        <v>33</v>
      </c>
      <c r="AC201" s="2" t="n">
        <v>2</v>
      </c>
      <c r="AD201" s="2" t="n">
        <v>0.51923077</v>
      </c>
    </row>
    <row r="202" customFormat="false" ht="15.75" hidden="false" customHeight="false" outlineLevel="0" collapsed="false">
      <c r="A202" s="0" t="s">
        <v>30</v>
      </c>
      <c r="B202" s="0" t="n">
        <v>6</v>
      </c>
      <c r="C202" s="0" t="n">
        <v>1</v>
      </c>
      <c r="D202" s="0" t="n">
        <v>8</v>
      </c>
      <c r="E202" s="0" t="n">
        <v>30</v>
      </c>
      <c r="F202" s="0" t="n">
        <v>0.266666666666666</v>
      </c>
      <c r="H202" s="0" t="e">
        <v>#NAME?</v>
      </c>
      <c r="I202" s="0" t="e">
        <v>#NAME?</v>
      </c>
      <c r="J202" s="0" t="e">
        <v>#NAME?</v>
      </c>
      <c r="K202" s="0" t="e">
        <v>#NAME?</v>
      </c>
      <c r="L202" s="0" t="e">
        <v>#NAME?</v>
      </c>
      <c r="M202" s="0" t="e">
        <v>#NAME?</v>
      </c>
      <c r="AB202" s="2" t="s">
        <v>33</v>
      </c>
      <c r="AC202" s="2" t="n">
        <v>3</v>
      </c>
      <c r="AD202" s="2" t="n">
        <v>0.38095238</v>
      </c>
    </row>
    <row r="203" customFormat="false" ht="15.75" hidden="false" customHeight="false" outlineLevel="0" collapsed="false">
      <c r="A203" s="0" t="s">
        <v>30</v>
      </c>
      <c r="B203" s="0" t="n">
        <v>12</v>
      </c>
      <c r="C203" s="0" t="n">
        <v>1</v>
      </c>
      <c r="D203" s="0" t="n">
        <v>19</v>
      </c>
      <c r="E203" s="0" t="n">
        <v>132</v>
      </c>
      <c r="F203" s="0" t="n">
        <v>0.143939393939393</v>
      </c>
      <c r="H203" s="0" t="e">
        <v>#NAME?</v>
      </c>
      <c r="I203" s="0" t="e">
        <v>#NAME?</v>
      </c>
      <c r="J203" s="0" t="e">
        <v>#NAME?</v>
      </c>
      <c r="K203" s="0" t="e">
        <v>#NAME?</v>
      </c>
      <c r="L203" s="0" t="e">
        <v>#NAME?</v>
      </c>
      <c r="M203" s="0" t="e">
        <v>#NAME?</v>
      </c>
      <c r="AB203" s="2" t="s">
        <v>33</v>
      </c>
      <c r="AC203" s="2" t="n">
        <v>4</v>
      </c>
      <c r="AD203" s="2" t="n">
        <v>0.25</v>
      </c>
    </row>
    <row r="204" customFormat="false" ht="15.75" hidden="false" customHeight="false" outlineLevel="0" collapsed="false">
      <c r="A204" s="0" t="s">
        <v>31</v>
      </c>
      <c r="B204" s="0" t="n">
        <v>1</v>
      </c>
      <c r="C204" s="0" t="n">
        <v>434</v>
      </c>
      <c r="D204" s="0" t="n">
        <v>0</v>
      </c>
      <c r="E204" s="0" t="n">
        <v>0</v>
      </c>
      <c r="F204" s="0" t="n">
        <v>0</v>
      </c>
      <c r="H204" s="0" t="e">
        <v>#NAME?</v>
      </c>
      <c r="I204" s="0" t="e">
        <v>#NAME?</v>
      </c>
      <c r="J204" s="0" t="e">
        <v>#NAME?</v>
      </c>
      <c r="K204" s="0" t="e">
        <v>#NAME?</v>
      </c>
      <c r="L204" s="0" t="e">
        <v>#NAME?</v>
      </c>
      <c r="M204" s="0" t="e">
        <v>#NAME?</v>
      </c>
      <c r="AB204" s="2" t="s">
        <v>33</v>
      </c>
      <c r="AC204" s="2" t="n">
        <v>5</v>
      </c>
      <c r="AD204" s="2" t="n">
        <v>0.2</v>
      </c>
    </row>
    <row r="205" customFormat="false" ht="15.75" hidden="false" customHeight="false" outlineLevel="0" collapsed="false">
      <c r="A205" s="0" t="s">
        <v>31</v>
      </c>
      <c r="B205" s="0" t="n">
        <v>2</v>
      </c>
      <c r="C205" s="0" t="n">
        <v>39</v>
      </c>
      <c r="D205" s="0" t="n">
        <v>45</v>
      </c>
      <c r="E205" s="0" t="n">
        <v>78</v>
      </c>
      <c r="F205" s="0" t="n">
        <v>0.576923076923076</v>
      </c>
      <c r="H205" s="0" t="e">
        <v>#NAME?</v>
      </c>
      <c r="I205" s="0" t="e">
        <v>#NAME?</v>
      </c>
      <c r="J205" s="0" t="e">
        <v>#NAME?</v>
      </c>
      <c r="K205" s="0" t="e">
        <v>#NAME?</v>
      </c>
      <c r="L205" s="0" t="e">
        <v>#NAME?</v>
      </c>
      <c r="M205" s="0" t="e">
        <v>#NAME?</v>
      </c>
      <c r="AB205" s="2" t="s">
        <v>33</v>
      </c>
      <c r="AC205" s="2" t="n">
        <v>9</v>
      </c>
      <c r="AD205" s="2" t="n">
        <v>0.11805556</v>
      </c>
    </row>
    <row r="206" customFormat="false" ht="15.75" hidden="false" customHeight="false" outlineLevel="0" collapsed="false">
      <c r="A206" s="0" t="s">
        <v>31</v>
      </c>
      <c r="B206" s="0" t="n">
        <v>3</v>
      </c>
      <c r="C206" s="0" t="n">
        <v>15</v>
      </c>
      <c r="D206" s="0" t="n">
        <v>33</v>
      </c>
      <c r="E206" s="0" t="n">
        <v>90</v>
      </c>
      <c r="F206" s="0" t="n">
        <v>0.366666666666666</v>
      </c>
      <c r="H206" s="0" t="e">
        <v>#NAME?</v>
      </c>
      <c r="I206" s="0" t="e">
        <v>#NAME?</v>
      </c>
      <c r="J206" s="0" t="e">
        <v>#NAME?</v>
      </c>
      <c r="K206" s="0" t="e">
        <v>#NAME?</v>
      </c>
      <c r="L206" s="0" t="e">
        <v>#NAME?</v>
      </c>
      <c r="M206" s="0" t="e">
        <v>#NAME?</v>
      </c>
      <c r="AB206" s="2" t="s">
        <v>33</v>
      </c>
      <c r="AC206" s="2" t="n">
        <v>11</v>
      </c>
      <c r="AD206" s="2" t="n">
        <v>0.10909091</v>
      </c>
    </row>
    <row r="207" customFormat="false" ht="15.75" hidden="false" customHeight="false" outlineLevel="0" collapsed="false">
      <c r="A207" s="0" t="s">
        <v>31</v>
      </c>
      <c r="B207" s="0" t="n">
        <v>4</v>
      </c>
      <c r="C207" s="0" t="n">
        <v>4</v>
      </c>
      <c r="D207" s="0" t="n">
        <v>13</v>
      </c>
      <c r="E207" s="0" t="n">
        <v>48</v>
      </c>
      <c r="F207" s="0" t="n">
        <v>0.270833333333333</v>
      </c>
      <c r="H207" s="0" t="e">
        <v>#NAME?</v>
      </c>
      <c r="I207" s="0" t="e">
        <v>#NAME?</v>
      </c>
      <c r="J207" s="0" t="e">
        <v>#NAME?</v>
      </c>
      <c r="K207" s="0" t="e">
        <v>#NAME?</v>
      </c>
      <c r="L207" s="0" t="e">
        <v>#NAME?</v>
      </c>
      <c r="M207" s="0" t="e">
        <v>#NAME?</v>
      </c>
      <c r="AB207" s="2" t="s">
        <v>33</v>
      </c>
      <c r="AC207" s="2" t="n">
        <v>15</v>
      </c>
      <c r="AD207" s="2" t="n">
        <v>0.06666667</v>
      </c>
    </row>
    <row r="208" customFormat="false" ht="15.75" hidden="false" customHeight="false" outlineLevel="0" collapsed="false">
      <c r="A208" s="0" t="s">
        <v>31</v>
      </c>
      <c r="B208" s="0" t="n">
        <v>5</v>
      </c>
      <c r="C208" s="0" t="n">
        <v>2</v>
      </c>
      <c r="D208" s="0" t="n">
        <v>8</v>
      </c>
      <c r="E208" s="0" t="n">
        <v>40</v>
      </c>
      <c r="F208" s="0" t="n">
        <v>0.2</v>
      </c>
      <c r="H208" s="0" t="e">
        <v>#NAME?</v>
      </c>
      <c r="I208" s="0" t="e">
        <v>#NAME?</v>
      </c>
      <c r="J208" s="0" t="e">
        <v>#NAME?</v>
      </c>
      <c r="K208" s="0" t="e">
        <v>#NAME?</v>
      </c>
      <c r="L208" s="0" t="e">
        <v>#NAME?</v>
      </c>
      <c r="M208" s="0" t="e">
        <v>#NAME?</v>
      </c>
      <c r="AB208" s="2" t="s">
        <v>33</v>
      </c>
      <c r="AC208" s="2" t="n">
        <v>18</v>
      </c>
      <c r="AD208" s="2" t="n">
        <v>0.05882353</v>
      </c>
    </row>
    <row r="209" customFormat="false" ht="15.75" hidden="false" customHeight="false" outlineLevel="0" collapsed="false">
      <c r="A209" s="0" t="s">
        <v>31</v>
      </c>
      <c r="B209" s="0" t="n">
        <v>7</v>
      </c>
      <c r="C209" s="0" t="n">
        <v>1</v>
      </c>
      <c r="D209" s="0" t="n">
        <v>8</v>
      </c>
      <c r="E209" s="0" t="n">
        <v>42</v>
      </c>
      <c r="F209" s="0" t="n">
        <v>0.19047619047619</v>
      </c>
      <c r="H209" s="0" t="e">
        <v>#NAME?</v>
      </c>
      <c r="I209" s="0" t="e">
        <v>#NAME?</v>
      </c>
      <c r="J209" s="0" t="e">
        <v>#NAME?</v>
      </c>
      <c r="K209" s="0" t="e">
        <v>#NAME?</v>
      </c>
      <c r="L209" s="0" t="e">
        <v>#NAME?</v>
      </c>
      <c r="M209" s="0" t="e">
        <v>#NAME?</v>
      </c>
      <c r="AB209" s="2" t="s">
        <v>34</v>
      </c>
      <c r="AC209" s="2" t="n">
        <v>2</v>
      </c>
      <c r="AD209" s="2" t="n">
        <v>0.52941176</v>
      </c>
    </row>
    <row r="210" customFormat="false" ht="15.75" hidden="false" customHeight="false" outlineLevel="0" collapsed="false">
      <c r="A210" s="0" t="s">
        <v>31</v>
      </c>
      <c r="B210" s="0" t="n">
        <v>39</v>
      </c>
      <c r="C210" s="0" t="n">
        <v>1</v>
      </c>
      <c r="D210" s="0" t="n">
        <v>59</v>
      </c>
      <c r="E210" s="0" t="n">
        <v>1482</v>
      </c>
      <c r="F210" s="0" t="n">
        <v>0.0398110661268556</v>
      </c>
      <c r="H210" s="0" t="e">
        <v>#NAME?</v>
      </c>
      <c r="I210" s="0" t="e">
        <v>#NAME?</v>
      </c>
      <c r="J210" s="0" t="e">
        <v>#NAME?</v>
      </c>
      <c r="K210" s="0" t="e">
        <v>#NAME?</v>
      </c>
      <c r="L210" s="0" t="e">
        <v>#NAME?</v>
      </c>
      <c r="M210" s="0" t="e">
        <v>#NAME?</v>
      </c>
      <c r="AB210" s="2" t="s">
        <v>34</v>
      </c>
      <c r="AC210" s="2" t="n">
        <v>3</v>
      </c>
      <c r="AD210" s="2" t="n">
        <v>0.39583333</v>
      </c>
    </row>
    <row r="211" customFormat="false" ht="15.75" hidden="false" customHeight="false" outlineLevel="0" collapsed="false">
      <c r="A211" s="0" t="s">
        <v>31</v>
      </c>
      <c r="B211" s="0" t="n">
        <v>11</v>
      </c>
      <c r="C211" s="0" t="n">
        <v>1</v>
      </c>
      <c r="D211" s="0" t="n">
        <v>11</v>
      </c>
      <c r="E211" s="0" t="n">
        <v>110</v>
      </c>
      <c r="F211" s="0" t="n">
        <v>0.1</v>
      </c>
      <c r="H211" s="0" t="e">
        <v>#NAME?</v>
      </c>
      <c r="I211" s="0" t="e">
        <v>#NAME?</v>
      </c>
      <c r="J211" s="0" t="e">
        <v>#NAME?</v>
      </c>
      <c r="K211" s="0" t="e">
        <v>#NAME?</v>
      </c>
      <c r="L211" s="0" t="e">
        <v>#NAME?</v>
      </c>
      <c r="M211" s="0" t="e">
        <v>#NAME?</v>
      </c>
      <c r="AB211" s="2" t="s">
        <v>34</v>
      </c>
      <c r="AC211" s="2" t="n">
        <v>4</v>
      </c>
      <c r="AD211" s="2" t="n">
        <v>0.25</v>
      </c>
    </row>
    <row r="212" customFormat="false" ht="15.75" hidden="false" customHeight="false" outlineLevel="0" collapsed="false">
      <c r="A212" s="0" t="s">
        <v>32</v>
      </c>
      <c r="B212" s="0" t="n">
        <v>32</v>
      </c>
      <c r="C212" s="0" t="n">
        <v>1</v>
      </c>
      <c r="D212" s="0" t="n">
        <v>47</v>
      </c>
      <c r="E212" s="0" t="n">
        <v>992</v>
      </c>
      <c r="F212" s="0" t="n">
        <v>0.0473790322580645</v>
      </c>
      <c r="H212" s="0" t="e">
        <v>#NAME?</v>
      </c>
      <c r="I212" s="0" t="e">
        <v>#NAME?</v>
      </c>
      <c r="J212" s="0" t="e">
        <v>#NAME?</v>
      </c>
      <c r="K212" s="0" t="e">
        <v>#NAME?</v>
      </c>
      <c r="L212" s="0" t="e">
        <v>#NAME?</v>
      </c>
      <c r="M212" s="0" t="e">
        <v>#NAME?</v>
      </c>
      <c r="AB212" s="2" t="s">
        <v>34</v>
      </c>
      <c r="AC212" s="2" t="n">
        <v>5</v>
      </c>
      <c r="AD212" s="2" t="n">
        <v>0.3</v>
      </c>
    </row>
    <row r="213" customFormat="false" ht="15.75" hidden="false" customHeight="false" outlineLevel="0" collapsed="false">
      <c r="A213" s="0" t="s">
        <v>32</v>
      </c>
      <c r="B213" s="0" t="n">
        <v>1</v>
      </c>
      <c r="C213" s="0" t="n">
        <v>454</v>
      </c>
      <c r="D213" s="0" t="n">
        <v>0</v>
      </c>
      <c r="E213" s="0" t="n">
        <v>0</v>
      </c>
      <c r="F213" s="0" t="n">
        <v>0</v>
      </c>
      <c r="H213" s="0" t="e">
        <v>#NAME?</v>
      </c>
      <c r="I213" s="0" t="e">
        <v>#NAME?</v>
      </c>
      <c r="J213" s="0" t="e">
        <v>#NAME?</v>
      </c>
      <c r="K213" s="0" t="e">
        <v>#NAME?</v>
      </c>
      <c r="L213" s="0" t="e">
        <v>#NAME?</v>
      </c>
      <c r="M213" s="0" t="e">
        <v>#NAME?</v>
      </c>
      <c r="AB213" s="2" t="s">
        <v>34</v>
      </c>
      <c r="AC213" s="2" t="n">
        <v>6</v>
      </c>
      <c r="AD213" s="2" t="n">
        <v>0.16666667</v>
      </c>
    </row>
    <row r="214" customFormat="false" ht="15.75" hidden="false" customHeight="false" outlineLevel="0" collapsed="false">
      <c r="A214" s="0" t="s">
        <v>32</v>
      </c>
      <c r="B214" s="0" t="n">
        <v>2</v>
      </c>
      <c r="C214" s="0" t="n">
        <v>46</v>
      </c>
      <c r="D214" s="0" t="n">
        <v>52</v>
      </c>
      <c r="E214" s="0" t="n">
        <v>92</v>
      </c>
      <c r="F214" s="0" t="n">
        <v>0.565217391304347</v>
      </c>
      <c r="H214" s="0" t="e">
        <v>#NAME?</v>
      </c>
      <c r="I214" s="0" t="e">
        <v>#NAME?</v>
      </c>
      <c r="J214" s="0" t="e">
        <v>#NAME?</v>
      </c>
      <c r="K214" s="0" t="e">
        <v>#NAME?</v>
      </c>
      <c r="L214" s="0" t="e">
        <v>#NAME?</v>
      </c>
      <c r="M214" s="0" t="e">
        <v>#NAME?</v>
      </c>
      <c r="AB214" s="2" t="s">
        <v>34</v>
      </c>
      <c r="AC214" s="2" t="n">
        <v>19</v>
      </c>
      <c r="AD214" s="2" t="n">
        <v>0.07894737</v>
      </c>
    </row>
    <row r="215" customFormat="false" ht="15.75" hidden="false" customHeight="false" outlineLevel="0" collapsed="false">
      <c r="A215" s="0" t="s">
        <v>32</v>
      </c>
      <c r="B215" s="0" t="n">
        <v>3</v>
      </c>
      <c r="C215" s="0" t="n">
        <v>10</v>
      </c>
      <c r="D215" s="0" t="n">
        <v>21</v>
      </c>
      <c r="E215" s="0" t="n">
        <v>60</v>
      </c>
      <c r="F215" s="0" t="n">
        <v>0.35</v>
      </c>
      <c r="H215" s="0" t="e">
        <v>#NAME?</v>
      </c>
      <c r="I215" s="0" t="e">
        <v>#NAME?</v>
      </c>
      <c r="J215" s="0" t="e">
        <v>#NAME?</v>
      </c>
      <c r="K215" s="0" t="e">
        <v>#NAME?</v>
      </c>
      <c r="L215" s="0" t="e">
        <v>#NAME?</v>
      </c>
      <c r="M215" s="0" t="e">
        <v>#NAME?</v>
      </c>
      <c r="AB215" s="2" t="s">
        <v>37</v>
      </c>
      <c r="AC215" s="2" t="n">
        <v>2</v>
      </c>
      <c r="AD215" s="2" t="n">
        <v>0.63179348</v>
      </c>
    </row>
    <row r="216" customFormat="false" ht="15.75" hidden="false" customHeight="false" outlineLevel="0" collapsed="false">
      <c r="A216" s="0" t="s">
        <v>32</v>
      </c>
      <c r="B216" s="0" t="n">
        <v>4</v>
      </c>
      <c r="C216" s="0" t="n">
        <v>8</v>
      </c>
      <c r="D216" s="0" t="n">
        <v>28</v>
      </c>
      <c r="E216" s="0" t="n">
        <v>96</v>
      </c>
      <c r="F216" s="0" t="n">
        <v>0.291666666666666</v>
      </c>
      <c r="H216" s="0" t="e">
        <v>#NAME?</v>
      </c>
      <c r="I216" s="0" t="e">
        <v>#NAME?</v>
      </c>
      <c r="J216" s="0" t="e">
        <v>#NAME?</v>
      </c>
      <c r="K216" s="0" t="e">
        <v>#NAME?</v>
      </c>
      <c r="L216" s="0" t="e">
        <v>#NAME?</v>
      </c>
      <c r="M216" s="0" t="e">
        <v>#NAME?</v>
      </c>
      <c r="AB216" s="2" t="s">
        <v>37</v>
      </c>
      <c r="AC216" s="2" t="n">
        <v>3</v>
      </c>
      <c r="AD216" s="2" t="n">
        <v>0.43157895</v>
      </c>
    </row>
    <row r="217" customFormat="false" ht="15.75" hidden="false" customHeight="false" outlineLevel="0" collapsed="false">
      <c r="A217" s="0" t="s">
        <v>32</v>
      </c>
      <c r="B217" s="0" t="n">
        <v>5</v>
      </c>
      <c r="C217" s="0" t="n">
        <v>3</v>
      </c>
      <c r="D217" s="0" t="n">
        <v>12</v>
      </c>
      <c r="E217" s="0" t="n">
        <v>60</v>
      </c>
      <c r="F217" s="0" t="n">
        <v>0.2</v>
      </c>
      <c r="H217" s="0" t="e">
        <v>#NAME?</v>
      </c>
      <c r="I217" s="0" t="e">
        <v>#NAME?</v>
      </c>
      <c r="J217" s="0" t="e">
        <v>#NAME?</v>
      </c>
      <c r="K217" s="0" t="e">
        <v>#NAME?</v>
      </c>
      <c r="L217" s="0" t="e">
        <v>#NAME?</v>
      </c>
      <c r="M217" s="0" t="e">
        <v>#NAME?</v>
      </c>
      <c r="AB217" s="2" t="s">
        <v>37</v>
      </c>
      <c r="AC217" s="2" t="n">
        <v>4</v>
      </c>
      <c r="AD217" s="2" t="n">
        <v>0.30376344</v>
      </c>
    </row>
    <row r="218" customFormat="false" ht="15.75" hidden="false" customHeight="false" outlineLevel="0" collapsed="false">
      <c r="A218" s="0" t="s">
        <v>32</v>
      </c>
      <c r="B218" s="0" t="n">
        <v>8</v>
      </c>
      <c r="C218" s="0" t="n">
        <v>1</v>
      </c>
      <c r="D218" s="0" t="n">
        <v>8</v>
      </c>
      <c r="E218" s="0" t="n">
        <v>56</v>
      </c>
      <c r="F218" s="0" t="n">
        <v>0.142857142857142</v>
      </c>
      <c r="H218" s="0" t="e">
        <v>#NAME?</v>
      </c>
      <c r="I218" s="0" t="e">
        <v>#NAME?</v>
      </c>
      <c r="J218" s="0" t="e">
        <v>#NAME?</v>
      </c>
      <c r="K218" s="0" t="e">
        <v>#NAME?</v>
      </c>
      <c r="L218" s="0" t="e">
        <v>#NAME?</v>
      </c>
      <c r="M218" s="0" t="e">
        <v>#NAME?</v>
      </c>
      <c r="AB218" s="2" t="s">
        <v>37</v>
      </c>
      <c r="AC218" s="2" t="n">
        <v>5</v>
      </c>
      <c r="AD218" s="2" t="n">
        <v>0.24444444</v>
      </c>
    </row>
    <row r="219" customFormat="false" ht="15.75" hidden="false" customHeight="false" outlineLevel="0" collapsed="false">
      <c r="A219" s="0" t="s">
        <v>32</v>
      </c>
      <c r="B219" s="0" t="n">
        <v>9</v>
      </c>
      <c r="C219" s="0" t="n">
        <v>1</v>
      </c>
      <c r="D219" s="0" t="n">
        <v>9</v>
      </c>
      <c r="E219" s="0" t="n">
        <v>72</v>
      </c>
      <c r="F219" s="0" t="n">
        <v>0.125</v>
      </c>
      <c r="H219" s="0" t="e">
        <v>#NAME?</v>
      </c>
      <c r="I219" s="0" t="e">
        <v>#NAME?</v>
      </c>
      <c r="J219" s="0" t="e">
        <v>#NAME?</v>
      </c>
      <c r="K219" s="0" t="e">
        <v>#NAME?</v>
      </c>
      <c r="L219" s="0" t="e">
        <v>#NAME?</v>
      </c>
      <c r="M219" s="0" t="e">
        <v>#NAME?</v>
      </c>
      <c r="AB219" s="2" t="s">
        <v>37</v>
      </c>
      <c r="AC219" s="2" t="n">
        <v>6</v>
      </c>
      <c r="AD219" s="2" t="n">
        <v>0.20666667</v>
      </c>
    </row>
    <row r="220" customFormat="false" ht="15.75" hidden="false" customHeight="false" outlineLevel="0" collapsed="false">
      <c r="A220" s="0" t="s">
        <v>32</v>
      </c>
      <c r="B220" s="0" t="n">
        <v>11</v>
      </c>
      <c r="C220" s="0" t="n">
        <v>1</v>
      </c>
      <c r="D220" s="0" t="n">
        <v>10</v>
      </c>
      <c r="E220" s="0" t="n">
        <v>110</v>
      </c>
      <c r="F220" s="0" t="n">
        <v>0.0909090909090909</v>
      </c>
      <c r="H220" s="0" t="e">
        <v>#NAME?</v>
      </c>
      <c r="I220" s="0" t="e">
        <v>#NAME?</v>
      </c>
      <c r="J220" s="0" t="e">
        <v>#NAME?</v>
      </c>
      <c r="K220" s="0" t="e">
        <v>#NAME?</v>
      </c>
      <c r="L220" s="0" t="e">
        <v>#NAME?</v>
      </c>
      <c r="M220" s="0" t="e">
        <v>#NAME?</v>
      </c>
      <c r="AB220" s="2" t="s">
        <v>37</v>
      </c>
      <c r="AC220" s="2" t="n">
        <v>7</v>
      </c>
      <c r="AD220" s="2" t="n">
        <v>0.1984127</v>
      </c>
    </row>
    <row r="221" customFormat="false" ht="15.75" hidden="false" customHeight="false" outlineLevel="0" collapsed="false">
      <c r="A221" s="0" t="s">
        <v>32</v>
      </c>
      <c r="B221" s="0" t="n">
        <v>13</v>
      </c>
      <c r="C221" s="0" t="n">
        <v>2</v>
      </c>
      <c r="D221" s="0" t="n">
        <v>28</v>
      </c>
      <c r="E221" s="0" t="n">
        <v>312</v>
      </c>
      <c r="F221" s="0" t="n">
        <v>0.0897435897435897</v>
      </c>
      <c r="H221" s="0" t="e">
        <v>#NAME?</v>
      </c>
      <c r="I221" s="0" t="e">
        <v>#NAME?</v>
      </c>
      <c r="J221" s="0" t="e">
        <v>#NAME?</v>
      </c>
      <c r="K221" s="0" t="e">
        <v>#NAME?</v>
      </c>
      <c r="L221" s="0" t="e">
        <v>#NAME?</v>
      </c>
      <c r="M221" s="0" t="e">
        <v>#NAME?</v>
      </c>
      <c r="AB221" s="2" t="s">
        <v>37</v>
      </c>
      <c r="AC221" s="2" t="n">
        <v>8</v>
      </c>
      <c r="AD221" s="2" t="n">
        <v>0.15</v>
      </c>
    </row>
    <row r="222" customFormat="false" ht="15.75" hidden="false" customHeight="false" outlineLevel="0" collapsed="false">
      <c r="A222" s="0" t="s">
        <v>33</v>
      </c>
      <c r="B222" s="0" t="n">
        <v>1</v>
      </c>
      <c r="C222" s="0" t="n">
        <v>670</v>
      </c>
      <c r="D222" s="0" t="n">
        <v>0</v>
      </c>
      <c r="E222" s="0" t="n">
        <v>0</v>
      </c>
      <c r="F222" s="0" t="n">
        <v>0</v>
      </c>
      <c r="H222" s="0" t="e">
        <v>#NAME?</v>
      </c>
      <c r="I222" s="0" t="e">
        <v>#NAME?</v>
      </c>
      <c r="J222" s="0" t="e">
        <v>#NAME?</v>
      </c>
      <c r="K222" s="0" t="e">
        <v>#NAME?</v>
      </c>
      <c r="L222" s="0" t="e">
        <v>#NAME?</v>
      </c>
      <c r="M222" s="0" t="e">
        <v>#NAME?</v>
      </c>
      <c r="AB222" s="2" t="s">
        <v>37</v>
      </c>
      <c r="AC222" s="2" t="n">
        <v>9</v>
      </c>
      <c r="AD222" s="2" t="n">
        <v>0.125</v>
      </c>
    </row>
    <row r="223" customFormat="false" ht="15.75" hidden="false" customHeight="false" outlineLevel="0" collapsed="false">
      <c r="A223" s="0" t="s">
        <v>33</v>
      </c>
      <c r="B223" s="0" t="n">
        <v>2</v>
      </c>
      <c r="C223" s="0" t="n">
        <v>26</v>
      </c>
      <c r="D223" s="0" t="n">
        <v>27</v>
      </c>
      <c r="E223" s="0" t="n">
        <v>52</v>
      </c>
      <c r="F223" s="0" t="n">
        <v>0.519230769230769</v>
      </c>
      <c r="H223" s="0" t="e">
        <v>#NAME?</v>
      </c>
      <c r="I223" s="0" t="e">
        <v>#NAME?</v>
      </c>
      <c r="J223" s="0" t="e">
        <v>#NAME?</v>
      </c>
      <c r="K223" s="0" t="e">
        <v>#NAME?</v>
      </c>
      <c r="L223" s="0" t="e">
        <v>#NAME?</v>
      </c>
      <c r="M223" s="0" t="e">
        <v>#NAME?</v>
      </c>
      <c r="AB223" s="2" t="s">
        <v>37</v>
      </c>
      <c r="AC223" s="2" t="n">
        <v>10</v>
      </c>
      <c r="AD223" s="2" t="n">
        <v>0.14666667</v>
      </c>
    </row>
    <row r="224" customFormat="false" ht="15.75" hidden="false" customHeight="false" outlineLevel="0" collapsed="false">
      <c r="A224" s="0" t="s">
        <v>33</v>
      </c>
      <c r="B224" s="0" t="n">
        <v>3</v>
      </c>
      <c r="C224" s="0" t="n">
        <v>7</v>
      </c>
      <c r="D224" s="0" t="n">
        <v>16</v>
      </c>
      <c r="E224" s="0" t="n">
        <v>42</v>
      </c>
      <c r="F224" s="0" t="n">
        <v>0.38095238095238</v>
      </c>
      <c r="H224" s="0" t="e">
        <v>#NAME?</v>
      </c>
      <c r="I224" s="0" t="e">
        <v>#NAME?</v>
      </c>
      <c r="J224" s="0" t="e">
        <v>#NAME?</v>
      </c>
      <c r="K224" s="0" t="e">
        <v>#NAME?</v>
      </c>
      <c r="L224" s="0" t="e">
        <v>#NAME?</v>
      </c>
      <c r="M224" s="0" t="e">
        <v>#NAME?</v>
      </c>
      <c r="AB224" s="2" t="s">
        <v>37</v>
      </c>
      <c r="AC224" s="2" t="n">
        <v>11</v>
      </c>
      <c r="AD224" s="2" t="n">
        <v>0.10909091</v>
      </c>
    </row>
    <row r="225" customFormat="false" ht="15.75" hidden="false" customHeight="false" outlineLevel="0" collapsed="false">
      <c r="A225" s="0" t="s">
        <v>33</v>
      </c>
      <c r="B225" s="0" t="n">
        <v>4</v>
      </c>
      <c r="C225" s="0" t="n">
        <v>2</v>
      </c>
      <c r="D225" s="0" t="n">
        <v>6</v>
      </c>
      <c r="E225" s="0" t="n">
        <v>24</v>
      </c>
      <c r="F225" s="0" t="n">
        <v>0.25</v>
      </c>
      <c r="H225" s="0" t="e">
        <v>#NAME?</v>
      </c>
      <c r="I225" s="0" t="e">
        <v>#NAME?</v>
      </c>
      <c r="J225" s="0" t="e">
        <v>#NAME?</v>
      </c>
      <c r="K225" s="0" t="e">
        <v>#NAME?</v>
      </c>
      <c r="L225" s="0" t="e">
        <v>#NAME?</v>
      </c>
      <c r="M225" s="0" t="e">
        <v>#NAME?</v>
      </c>
      <c r="AB225" s="2" t="s">
        <v>37</v>
      </c>
      <c r="AC225" s="2" t="n">
        <v>12</v>
      </c>
      <c r="AD225" s="2" t="n">
        <v>0.10227273</v>
      </c>
    </row>
    <row r="226" customFormat="false" ht="15.75" hidden="false" customHeight="false" outlineLevel="0" collapsed="false">
      <c r="A226" s="0" t="s">
        <v>33</v>
      </c>
      <c r="B226" s="0" t="n">
        <v>5</v>
      </c>
      <c r="C226" s="0" t="n">
        <v>2</v>
      </c>
      <c r="D226" s="0" t="n">
        <v>8</v>
      </c>
      <c r="E226" s="0" t="n">
        <v>40</v>
      </c>
      <c r="F226" s="0" t="n">
        <v>0.2</v>
      </c>
      <c r="H226" s="0" t="e">
        <v>#NAME?</v>
      </c>
      <c r="I226" s="0" t="e">
        <v>#NAME?</v>
      </c>
      <c r="J226" s="0" t="e">
        <v>#NAME?</v>
      </c>
      <c r="K226" s="0" t="e">
        <v>#NAME?</v>
      </c>
      <c r="L226" s="0" t="e">
        <v>#NAME?</v>
      </c>
      <c r="M226" s="0" t="e">
        <v>#NAME?</v>
      </c>
      <c r="AB226" s="2" t="s">
        <v>37</v>
      </c>
      <c r="AC226" s="2" t="n">
        <v>15</v>
      </c>
      <c r="AD226" s="2" t="n">
        <v>0.08571429</v>
      </c>
    </row>
    <row r="227" customFormat="false" ht="15.75" hidden="false" customHeight="false" outlineLevel="0" collapsed="false">
      <c r="A227" s="0" t="s">
        <v>33</v>
      </c>
      <c r="B227" s="0" t="n">
        <v>9</v>
      </c>
      <c r="C227" s="0" t="n">
        <v>2</v>
      </c>
      <c r="D227" s="0" t="n">
        <v>17</v>
      </c>
      <c r="E227" s="0" t="n">
        <v>144</v>
      </c>
      <c r="F227" s="0" t="n">
        <v>0.118055555555555</v>
      </c>
      <c r="H227" s="0" t="e">
        <v>#NAME?</v>
      </c>
      <c r="I227" s="0" t="e">
        <v>#NAME?</v>
      </c>
      <c r="J227" s="0" t="e">
        <v>#NAME?</v>
      </c>
      <c r="K227" s="0" t="e">
        <v>#NAME?</v>
      </c>
      <c r="L227" s="0" t="e">
        <v>#NAME?</v>
      </c>
      <c r="M227" s="0" t="e">
        <v>#NAME?</v>
      </c>
      <c r="AB227" s="2" t="s">
        <v>37</v>
      </c>
      <c r="AC227" s="2" t="n">
        <v>16</v>
      </c>
      <c r="AD227" s="2" t="n">
        <v>0.08333333</v>
      </c>
    </row>
    <row r="228" customFormat="false" ht="15.75" hidden="false" customHeight="false" outlineLevel="0" collapsed="false">
      <c r="A228" s="0" t="s">
        <v>33</v>
      </c>
      <c r="B228" s="0" t="n">
        <v>11</v>
      </c>
      <c r="C228" s="0" t="n">
        <v>1</v>
      </c>
      <c r="D228" s="0" t="n">
        <v>12</v>
      </c>
      <c r="E228" s="0" t="n">
        <v>110</v>
      </c>
      <c r="F228" s="0" t="n">
        <v>0.109090909090909</v>
      </c>
      <c r="H228" s="0" t="e">
        <v>#NAME?</v>
      </c>
      <c r="I228" s="0" t="e">
        <v>#NAME?</v>
      </c>
      <c r="J228" s="0" t="e">
        <v>#NAME?</v>
      </c>
      <c r="K228" s="0" t="e">
        <v>#NAME?</v>
      </c>
      <c r="L228" s="0" t="e">
        <v>#NAME?</v>
      </c>
      <c r="M228" s="0" t="e">
        <v>#NAME?</v>
      </c>
      <c r="AB228" s="2" t="s">
        <v>37</v>
      </c>
      <c r="AC228" s="2" t="n">
        <v>17</v>
      </c>
      <c r="AD228" s="2" t="n">
        <v>0.08455882</v>
      </c>
    </row>
    <row r="229" customFormat="false" ht="15.75" hidden="false" customHeight="false" outlineLevel="0" collapsed="false">
      <c r="A229" s="0" t="s">
        <v>33</v>
      </c>
      <c r="B229" s="0" t="n">
        <v>15</v>
      </c>
      <c r="C229" s="0" t="n">
        <v>1</v>
      </c>
      <c r="D229" s="0" t="n">
        <v>14</v>
      </c>
      <c r="E229" s="0" t="n">
        <v>210</v>
      </c>
      <c r="F229" s="0" t="n">
        <v>0.0666666666666666</v>
      </c>
      <c r="H229" s="0" t="e">
        <v>#NAME?</v>
      </c>
      <c r="I229" s="0" t="e">
        <v>#NAME?</v>
      </c>
      <c r="J229" s="0" t="e">
        <v>#NAME?</v>
      </c>
      <c r="K229" s="0" t="e">
        <v>#NAME?</v>
      </c>
      <c r="L229" s="0" t="e">
        <v>#NAME?</v>
      </c>
      <c r="M229" s="0" t="e">
        <v>#NAME?</v>
      </c>
      <c r="AB229" s="2" t="s">
        <v>37</v>
      </c>
      <c r="AC229" s="2" t="n">
        <v>18</v>
      </c>
      <c r="AD229" s="2" t="n">
        <v>0.09150327</v>
      </c>
    </row>
    <row r="230" customFormat="false" ht="15.75" hidden="false" customHeight="false" outlineLevel="0" collapsed="false">
      <c r="A230" s="0" t="s">
        <v>33</v>
      </c>
      <c r="B230" s="0" t="n">
        <v>18</v>
      </c>
      <c r="C230" s="0" t="n">
        <v>1</v>
      </c>
      <c r="D230" s="0" t="n">
        <v>18</v>
      </c>
      <c r="E230" s="0" t="n">
        <v>306</v>
      </c>
      <c r="F230" s="0" t="n">
        <v>0.0588235294117647</v>
      </c>
      <c r="H230" s="0" t="e">
        <v>#NAME?</v>
      </c>
      <c r="I230" s="0" t="e">
        <v>#NAME?</v>
      </c>
      <c r="J230" s="0" t="e">
        <v>#NAME?</v>
      </c>
      <c r="K230" s="0" t="e">
        <v>#NAME?</v>
      </c>
      <c r="L230" s="0" t="e">
        <v>#NAME?</v>
      </c>
      <c r="M230" s="0" t="e">
        <v>#NAME?</v>
      </c>
      <c r="AB230" s="2" t="s">
        <v>37</v>
      </c>
      <c r="AC230" s="2" t="n">
        <v>21</v>
      </c>
      <c r="AD230" s="2" t="n">
        <v>0.0547619</v>
      </c>
    </row>
    <row r="231" customFormat="false" ht="15.75" hidden="false" customHeight="false" outlineLevel="0" collapsed="false">
      <c r="A231" s="0" t="s">
        <v>34</v>
      </c>
      <c r="B231" s="0" t="n">
        <v>1</v>
      </c>
      <c r="C231" s="0" t="n">
        <v>313</v>
      </c>
      <c r="D231" s="0" t="n">
        <v>0</v>
      </c>
      <c r="E231" s="0" t="n">
        <v>0</v>
      </c>
      <c r="F231" s="0" t="n">
        <v>0</v>
      </c>
      <c r="H231" s="0" t="e">
        <v>#NAME?</v>
      </c>
      <c r="I231" s="0" t="e">
        <v>#NAME?</v>
      </c>
      <c r="J231" s="0" t="e">
        <v>#NAME?</v>
      </c>
      <c r="K231" s="0" t="e">
        <v>#NAME?</v>
      </c>
      <c r="L231" s="0" t="e">
        <v>#NAME?</v>
      </c>
      <c r="M231" s="0" t="e">
        <v>#NAME?</v>
      </c>
      <c r="AB231" s="2" t="s">
        <v>37</v>
      </c>
      <c r="AC231" s="2" t="n">
        <v>30</v>
      </c>
      <c r="AD231" s="2" t="n">
        <v>0.05172414</v>
      </c>
    </row>
    <row r="232" customFormat="false" ht="15.75" hidden="false" customHeight="false" outlineLevel="0" collapsed="false">
      <c r="A232" s="0" t="s">
        <v>34</v>
      </c>
      <c r="B232" s="0" t="n">
        <v>2</v>
      </c>
      <c r="C232" s="0" t="n">
        <v>17</v>
      </c>
      <c r="D232" s="0" t="n">
        <v>18</v>
      </c>
      <c r="E232" s="0" t="n">
        <v>34</v>
      </c>
      <c r="F232" s="0" t="n">
        <v>0.529411764705882</v>
      </c>
      <c r="H232" s="0" t="e">
        <v>#NAME?</v>
      </c>
      <c r="I232" s="0" t="e">
        <v>#NAME?</v>
      </c>
      <c r="J232" s="0" t="e">
        <v>#NAME?</v>
      </c>
      <c r="K232" s="0" t="e">
        <v>#NAME?</v>
      </c>
      <c r="L232" s="0" t="e">
        <v>#NAME?</v>
      </c>
      <c r="M232" s="0" t="e">
        <v>#NAME?</v>
      </c>
      <c r="AB232" s="2" t="s">
        <v>37</v>
      </c>
      <c r="AC232" s="2" t="n">
        <v>176</v>
      </c>
      <c r="AD232" s="2" t="n">
        <v>0.0075974</v>
      </c>
    </row>
    <row r="233" customFormat="false" ht="15.75" hidden="false" customHeight="false" outlineLevel="0" collapsed="false">
      <c r="A233" s="0" t="s">
        <v>34</v>
      </c>
      <c r="B233" s="0" t="n">
        <v>3</v>
      </c>
      <c r="C233" s="0" t="n">
        <v>8</v>
      </c>
      <c r="D233" s="0" t="n">
        <v>19</v>
      </c>
      <c r="E233" s="0" t="n">
        <v>48</v>
      </c>
      <c r="F233" s="0" t="n">
        <v>0.395833333333333</v>
      </c>
      <c r="H233" s="0" t="e">
        <v>#NAME?</v>
      </c>
      <c r="I233" s="0" t="e">
        <v>#NAME?</v>
      </c>
      <c r="J233" s="0" t="e">
        <v>#NAME?</v>
      </c>
      <c r="K233" s="0" t="e">
        <v>#NAME?</v>
      </c>
      <c r="L233" s="0" t="e">
        <v>#NAME?</v>
      </c>
      <c r="M233" s="0" t="e">
        <v>#NAME?</v>
      </c>
      <c r="AB233" s="2" t="s">
        <v>37</v>
      </c>
      <c r="AC233" s="2" t="n">
        <v>66</v>
      </c>
      <c r="AD233" s="2" t="n">
        <v>0.02051282</v>
      </c>
    </row>
    <row r="234" customFormat="false" ht="15.75" hidden="false" customHeight="false" outlineLevel="0" collapsed="false">
      <c r="A234" s="0" t="s">
        <v>34</v>
      </c>
      <c r="B234" s="0" t="n">
        <v>4</v>
      </c>
      <c r="C234" s="0" t="n">
        <v>2</v>
      </c>
      <c r="D234" s="0" t="n">
        <v>6</v>
      </c>
      <c r="E234" s="0" t="n">
        <v>24</v>
      </c>
      <c r="F234" s="0" t="n">
        <v>0.25</v>
      </c>
      <c r="H234" s="0" t="e">
        <v>#NAME?</v>
      </c>
      <c r="I234" s="0" t="e">
        <v>#NAME?</v>
      </c>
      <c r="J234" s="0" t="e">
        <v>#NAME?</v>
      </c>
      <c r="K234" s="0" t="e">
        <v>#NAME?</v>
      </c>
      <c r="L234" s="0" t="e">
        <v>#NAME?</v>
      </c>
      <c r="M234" s="0" t="e">
        <v>#NAME?</v>
      </c>
      <c r="AB234" s="2" t="s">
        <v>38</v>
      </c>
      <c r="AC234" s="2" t="n">
        <v>2</v>
      </c>
      <c r="AD234" s="2" t="n">
        <v>0.56529851</v>
      </c>
    </row>
    <row r="235" customFormat="false" ht="15.75" hidden="false" customHeight="false" outlineLevel="0" collapsed="false">
      <c r="A235" s="0" t="s">
        <v>34</v>
      </c>
      <c r="B235" s="0" t="n">
        <v>5</v>
      </c>
      <c r="C235" s="0" t="n">
        <v>1</v>
      </c>
      <c r="D235" s="0" t="n">
        <v>6</v>
      </c>
      <c r="E235" s="0" t="n">
        <v>20</v>
      </c>
      <c r="F235" s="0" t="n">
        <v>0.3</v>
      </c>
      <c r="H235" s="0" t="e">
        <v>#NAME?</v>
      </c>
      <c r="I235" s="0" t="e">
        <v>#NAME?</v>
      </c>
      <c r="J235" s="0" t="e">
        <v>#NAME?</v>
      </c>
      <c r="K235" s="0" t="e">
        <v>#NAME?</v>
      </c>
      <c r="L235" s="0" t="e">
        <v>#NAME?</v>
      </c>
      <c r="M235" s="0" t="e">
        <v>#NAME?</v>
      </c>
      <c r="AB235" s="2" t="s">
        <v>38</v>
      </c>
      <c r="AC235" s="2" t="n">
        <v>3</v>
      </c>
      <c r="AD235" s="2" t="n">
        <v>0.40140845</v>
      </c>
    </row>
    <row r="236" customFormat="false" ht="15.75" hidden="false" customHeight="false" outlineLevel="0" collapsed="false">
      <c r="A236" s="0" t="s">
        <v>34</v>
      </c>
      <c r="B236" s="0" t="n">
        <v>6</v>
      </c>
      <c r="C236" s="0" t="n">
        <v>2</v>
      </c>
      <c r="D236" s="0" t="n">
        <v>10</v>
      </c>
      <c r="E236" s="0" t="n">
        <v>60</v>
      </c>
      <c r="F236" s="0" t="n">
        <v>0.166666666666666</v>
      </c>
      <c r="H236" s="0" t="e">
        <v>#NAME?</v>
      </c>
      <c r="I236" s="0" t="e">
        <v>#NAME?</v>
      </c>
      <c r="J236" s="0" t="e">
        <v>#NAME?</v>
      </c>
      <c r="K236" s="0" t="e">
        <v>#NAME?</v>
      </c>
      <c r="L236" s="0" t="e">
        <v>#NAME?</v>
      </c>
      <c r="M236" s="0" t="e">
        <v>#NAME?</v>
      </c>
      <c r="AB236" s="2" t="s">
        <v>38</v>
      </c>
      <c r="AC236" s="2" t="n">
        <v>4</v>
      </c>
      <c r="AD236" s="2" t="n">
        <v>0.33333333</v>
      </c>
    </row>
    <row r="237" customFormat="false" ht="15.75" hidden="false" customHeight="false" outlineLevel="0" collapsed="false">
      <c r="A237" s="0" t="s">
        <v>34</v>
      </c>
      <c r="B237" s="0" t="n">
        <v>19</v>
      </c>
      <c r="C237" s="0" t="n">
        <v>1</v>
      </c>
      <c r="D237" s="0" t="n">
        <v>27</v>
      </c>
      <c r="E237" s="0" t="n">
        <v>342</v>
      </c>
      <c r="F237" s="0" t="n">
        <v>0.0789473684210526</v>
      </c>
      <c r="H237" s="0" t="e">
        <v>#NAME?</v>
      </c>
      <c r="I237" s="0" t="e">
        <v>#NAME?</v>
      </c>
      <c r="J237" s="0" t="e">
        <v>#NAME?</v>
      </c>
      <c r="K237" s="0" t="e">
        <v>#NAME?</v>
      </c>
      <c r="L237" s="0" t="e">
        <v>#NAME?</v>
      </c>
      <c r="M237" s="0" t="e">
        <v>#NAME?</v>
      </c>
      <c r="AB237" s="2" t="s">
        <v>38</v>
      </c>
      <c r="AC237" s="2" t="n">
        <v>5</v>
      </c>
      <c r="AD237" s="2" t="n">
        <v>0.24230769</v>
      </c>
    </row>
    <row r="238" customFormat="false" ht="15.75" hidden="false" customHeight="false" outlineLevel="0" collapsed="false">
      <c r="A238" s="0" t="s">
        <v>37</v>
      </c>
      <c r="B238" s="0" t="n">
        <v>1</v>
      </c>
      <c r="C238" s="0" t="n">
        <v>2124</v>
      </c>
      <c r="D238" s="0" t="n">
        <v>0</v>
      </c>
      <c r="E238" s="0" t="n">
        <v>0</v>
      </c>
      <c r="F238" s="0" t="n">
        <v>0</v>
      </c>
      <c r="H238" s="0" t="e">
        <v>#NAME?</v>
      </c>
      <c r="I238" s="0" t="e">
        <v>#NAME?</v>
      </c>
      <c r="J238" s="0" t="e">
        <v>#NAME?</v>
      </c>
      <c r="K238" s="0" t="e">
        <v>#NAME?</v>
      </c>
      <c r="L238" s="0" t="e">
        <v>#NAME?</v>
      </c>
      <c r="M238" s="0" t="e">
        <v>#NAME?</v>
      </c>
      <c r="AB238" s="2" t="s">
        <v>38</v>
      </c>
      <c r="AC238" s="2" t="n">
        <v>6</v>
      </c>
      <c r="AD238" s="2" t="n">
        <v>0.20416667</v>
      </c>
    </row>
    <row r="239" customFormat="false" ht="15.75" hidden="false" customHeight="false" outlineLevel="0" collapsed="false">
      <c r="A239" s="0" t="s">
        <v>37</v>
      </c>
      <c r="B239" s="0" t="n">
        <v>2</v>
      </c>
      <c r="C239" s="0" t="n">
        <v>368</v>
      </c>
      <c r="D239" s="0" t="n">
        <v>465</v>
      </c>
      <c r="E239" s="0" t="n">
        <v>736</v>
      </c>
      <c r="F239" s="0" t="n">
        <v>0.631793478260869</v>
      </c>
      <c r="H239" s="0" t="e">
        <v>#NAME?</v>
      </c>
      <c r="I239" s="0" t="e">
        <v>#NAME?</v>
      </c>
      <c r="J239" s="0" t="e">
        <v>#NAME?</v>
      </c>
      <c r="K239" s="0" t="e">
        <v>#NAME?</v>
      </c>
      <c r="L239" s="0" t="e">
        <v>#NAME?</v>
      </c>
      <c r="M239" s="0" t="e">
        <v>#NAME?</v>
      </c>
      <c r="AB239" s="2" t="s">
        <v>38</v>
      </c>
      <c r="AC239" s="2" t="n">
        <v>7</v>
      </c>
      <c r="AD239" s="2" t="n">
        <v>0.18095238</v>
      </c>
    </row>
    <row r="240" customFormat="false" ht="15.75" hidden="false" customHeight="false" outlineLevel="0" collapsed="false">
      <c r="A240" s="0" t="s">
        <v>37</v>
      </c>
      <c r="B240" s="0" t="n">
        <v>3</v>
      </c>
      <c r="C240" s="0" t="n">
        <v>95</v>
      </c>
      <c r="D240" s="0" t="n">
        <v>246</v>
      </c>
      <c r="E240" s="0" t="n">
        <v>570</v>
      </c>
      <c r="F240" s="0" t="n">
        <v>0.431578947368421</v>
      </c>
      <c r="H240" s="0" t="e">
        <v>#NAME?</v>
      </c>
      <c r="I240" s="0" t="e">
        <v>#NAME?</v>
      </c>
      <c r="J240" s="0" t="e">
        <v>#NAME?</v>
      </c>
      <c r="K240" s="0" t="e">
        <v>#NAME?</v>
      </c>
      <c r="L240" s="0" t="e">
        <v>#NAME?</v>
      </c>
      <c r="M240" s="0" t="e">
        <v>#NAME?</v>
      </c>
      <c r="AB240" s="2" t="s">
        <v>38</v>
      </c>
      <c r="AC240" s="2" t="n">
        <v>8</v>
      </c>
      <c r="AD240" s="2" t="n">
        <v>0.15357143</v>
      </c>
    </row>
    <row r="241" customFormat="false" ht="15.75" hidden="false" customHeight="false" outlineLevel="0" collapsed="false">
      <c r="A241" s="0" t="s">
        <v>37</v>
      </c>
      <c r="B241" s="0" t="n">
        <v>4</v>
      </c>
      <c r="C241" s="0" t="n">
        <v>31</v>
      </c>
      <c r="D241" s="0" t="n">
        <v>113</v>
      </c>
      <c r="E241" s="0" t="n">
        <v>372</v>
      </c>
      <c r="F241" s="0" t="n">
        <v>0.303763440860215</v>
      </c>
      <c r="H241" s="0" t="e">
        <v>#NAME?</v>
      </c>
      <c r="I241" s="0" t="e">
        <v>#NAME?</v>
      </c>
      <c r="J241" s="0" t="e">
        <v>#NAME?</v>
      </c>
      <c r="K241" s="0" t="e">
        <v>#NAME?</v>
      </c>
      <c r="L241" s="0" t="e">
        <v>#NAME?</v>
      </c>
      <c r="M241" s="0" t="e">
        <v>#NAME?</v>
      </c>
      <c r="AB241" s="2" t="s">
        <v>38</v>
      </c>
      <c r="AC241" s="2" t="n">
        <v>9</v>
      </c>
      <c r="AD241" s="2" t="n">
        <v>0.125</v>
      </c>
    </row>
    <row r="242" customFormat="false" ht="15.75" hidden="false" customHeight="false" outlineLevel="0" collapsed="false">
      <c r="A242" s="0" t="s">
        <v>37</v>
      </c>
      <c r="B242" s="0" t="n">
        <v>5</v>
      </c>
      <c r="C242" s="0" t="n">
        <v>9</v>
      </c>
      <c r="D242" s="0" t="n">
        <v>44</v>
      </c>
      <c r="E242" s="0" t="n">
        <v>180</v>
      </c>
      <c r="F242" s="0" t="n">
        <v>0.244444444444444</v>
      </c>
      <c r="H242" s="0" t="e">
        <v>#NAME?</v>
      </c>
      <c r="I242" s="0" t="e">
        <v>#NAME?</v>
      </c>
      <c r="J242" s="0" t="e">
        <v>#NAME?</v>
      </c>
      <c r="K242" s="0" t="e">
        <v>#NAME?</v>
      </c>
      <c r="L242" s="0" t="e">
        <v>#NAME?</v>
      </c>
      <c r="M242" s="0" t="e">
        <v>#NAME?</v>
      </c>
      <c r="AB242" s="2" t="s">
        <v>38</v>
      </c>
      <c r="AC242" s="2" t="n">
        <v>10</v>
      </c>
      <c r="AD242" s="2" t="n">
        <v>0.13333333</v>
      </c>
    </row>
    <row r="243" customFormat="false" ht="15.75" hidden="false" customHeight="false" outlineLevel="0" collapsed="false">
      <c r="A243" s="0" t="s">
        <v>37</v>
      </c>
      <c r="B243" s="0" t="n">
        <v>6</v>
      </c>
      <c r="C243" s="0" t="n">
        <v>10</v>
      </c>
      <c r="D243" s="0" t="n">
        <v>62</v>
      </c>
      <c r="E243" s="0" t="n">
        <v>300</v>
      </c>
      <c r="F243" s="0" t="n">
        <v>0.206666666666666</v>
      </c>
      <c r="H243" s="0" t="e">
        <v>#NAME?</v>
      </c>
      <c r="I243" s="0" t="e">
        <v>#NAME?</v>
      </c>
      <c r="J243" s="0" t="e">
        <v>#NAME?</v>
      </c>
      <c r="K243" s="0" t="e">
        <v>#NAME?</v>
      </c>
      <c r="L243" s="0" t="e">
        <v>#NAME?</v>
      </c>
      <c r="M243" s="0" t="e">
        <v>#NAME?</v>
      </c>
      <c r="AB243" s="2" t="s">
        <v>38</v>
      </c>
      <c r="AC243" s="2" t="n">
        <v>11</v>
      </c>
      <c r="AD243" s="2" t="n">
        <v>0.15454545</v>
      </c>
    </row>
    <row r="244" customFormat="false" ht="15.75" hidden="false" customHeight="false" outlineLevel="0" collapsed="false">
      <c r="A244" s="0" t="s">
        <v>37</v>
      </c>
      <c r="B244" s="0" t="n">
        <v>7</v>
      </c>
      <c r="C244" s="0" t="n">
        <v>6</v>
      </c>
      <c r="D244" s="0" t="n">
        <v>50</v>
      </c>
      <c r="E244" s="0" t="n">
        <v>252</v>
      </c>
      <c r="F244" s="0" t="n">
        <v>0.198412698412698</v>
      </c>
      <c r="H244" s="0" t="e">
        <v>#NAME?</v>
      </c>
      <c r="I244" s="0" t="e">
        <v>#NAME?</v>
      </c>
      <c r="J244" s="0" t="e">
        <v>#NAME?</v>
      </c>
      <c r="K244" s="0" t="e">
        <v>#NAME?</v>
      </c>
      <c r="L244" s="0" t="e">
        <v>#NAME?</v>
      </c>
      <c r="M244" s="0" t="e">
        <v>#NAME?</v>
      </c>
      <c r="AB244" s="2" t="s">
        <v>38</v>
      </c>
      <c r="AC244" s="2" t="n">
        <v>13</v>
      </c>
      <c r="AD244" s="2" t="n">
        <v>0.1025641</v>
      </c>
    </row>
    <row r="245" customFormat="false" ht="15.75" hidden="false" customHeight="false" outlineLevel="0" collapsed="false">
      <c r="A245" s="0" t="s">
        <v>37</v>
      </c>
      <c r="B245" s="0" t="n">
        <v>8</v>
      </c>
      <c r="C245" s="0" t="n">
        <v>5</v>
      </c>
      <c r="D245" s="0" t="n">
        <v>42</v>
      </c>
      <c r="E245" s="0" t="n">
        <v>280</v>
      </c>
      <c r="F245" s="0" t="n">
        <v>0.15</v>
      </c>
      <c r="H245" s="0" t="e">
        <v>#NAME?</v>
      </c>
      <c r="I245" s="0" t="e">
        <v>#NAME?</v>
      </c>
      <c r="J245" s="0" t="e">
        <v>#NAME?</v>
      </c>
      <c r="K245" s="0" t="e">
        <v>#NAME?</v>
      </c>
      <c r="L245" s="0" t="e">
        <v>#NAME?</v>
      </c>
      <c r="M245" s="0" t="e">
        <v>#NAME?</v>
      </c>
      <c r="AB245" s="2" t="s">
        <v>38</v>
      </c>
      <c r="AC245" s="2" t="n">
        <v>15</v>
      </c>
      <c r="AD245" s="2" t="n">
        <v>0.08095238</v>
      </c>
    </row>
    <row r="246" customFormat="false" ht="15.75" hidden="false" customHeight="false" outlineLevel="0" collapsed="false">
      <c r="A246" s="0" t="s">
        <v>37</v>
      </c>
      <c r="B246" s="0" t="n">
        <v>9</v>
      </c>
      <c r="C246" s="0" t="n">
        <v>2</v>
      </c>
      <c r="D246" s="0" t="n">
        <v>18</v>
      </c>
      <c r="E246" s="0" t="n">
        <v>144</v>
      </c>
      <c r="F246" s="0" t="n">
        <v>0.125</v>
      </c>
      <c r="H246" s="0" t="e">
        <v>#NAME?</v>
      </c>
      <c r="I246" s="0" t="e">
        <v>#NAME?</v>
      </c>
      <c r="J246" s="0" t="e">
        <v>#NAME?</v>
      </c>
      <c r="K246" s="0" t="e">
        <v>#NAME?</v>
      </c>
      <c r="L246" s="0" t="e">
        <v>#NAME?</v>
      </c>
      <c r="M246" s="0" t="e">
        <v>#NAME?</v>
      </c>
      <c r="AB246" s="2" t="s">
        <v>38</v>
      </c>
      <c r="AC246" s="2" t="n">
        <v>1268</v>
      </c>
      <c r="AD246" s="2" t="n">
        <v>0.00120257</v>
      </c>
    </row>
    <row r="247" customFormat="false" ht="15.75" hidden="false" customHeight="false" outlineLevel="0" collapsed="false">
      <c r="A247" s="0" t="s">
        <v>37</v>
      </c>
      <c r="B247" s="0" t="n">
        <v>10</v>
      </c>
      <c r="C247" s="0" t="n">
        <v>5</v>
      </c>
      <c r="D247" s="0" t="n">
        <v>66</v>
      </c>
      <c r="E247" s="0" t="n">
        <v>450</v>
      </c>
      <c r="F247" s="0" t="n">
        <v>0.146666666666666</v>
      </c>
      <c r="H247" s="0" t="e">
        <v>#NAME?</v>
      </c>
      <c r="I247" s="0" t="e">
        <v>#NAME?</v>
      </c>
      <c r="J247" s="0" t="e">
        <v>#NAME?</v>
      </c>
      <c r="K247" s="0" t="e">
        <v>#NAME?</v>
      </c>
      <c r="L247" s="0" t="e">
        <v>#NAME?</v>
      </c>
      <c r="M247" s="0" t="e">
        <v>#NAME?</v>
      </c>
      <c r="AB247" s="2" t="s">
        <v>39</v>
      </c>
      <c r="AC247" s="2" t="n">
        <v>2</v>
      </c>
      <c r="AD247" s="2" t="n">
        <v>0.5625</v>
      </c>
    </row>
    <row r="248" customFormat="false" ht="15.75" hidden="false" customHeight="false" outlineLevel="0" collapsed="false">
      <c r="A248" s="0" t="s">
        <v>37</v>
      </c>
      <c r="B248" s="0" t="n">
        <v>11</v>
      </c>
      <c r="C248" s="0" t="n">
        <v>1</v>
      </c>
      <c r="D248" s="0" t="n">
        <v>12</v>
      </c>
      <c r="E248" s="0" t="n">
        <v>110</v>
      </c>
      <c r="F248" s="0" t="n">
        <v>0.109090909090909</v>
      </c>
      <c r="H248" s="0" t="e">
        <v>#NAME?</v>
      </c>
      <c r="I248" s="0" t="e">
        <v>#NAME?</v>
      </c>
      <c r="J248" s="0" t="e">
        <v>#NAME?</v>
      </c>
      <c r="K248" s="0" t="e">
        <v>#NAME?</v>
      </c>
      <c r="L248" s="0" t="e">
        <v>#NAME?</v>
      </c>
      <c r="M248" s="0" t="e">
        <v>#NAME?</v>
      </c>
      <c r="AB248" s="2" t="s">
        <v>39</v>
      </c>
      <c r="AC248" s="2" t="n">
        <v>3</v>
      </c>
      <c r="AD248" s="2" t="n">
        <v>0.38333333</v>
      </c>
    </row>
    <row r="249" customFormat="false" ht="15.75" hidden="false" customHeight="false" outlineLevel="0" collapsed="false">
      <c r="A249" s="0" t="s">
        <v>37</v>
      </c>
      <c r="B249" s="0" t="n">
        <v>12</v>
      </c>
      <c r="C249" s="0" t="n">
        <v>2</v>
      </c>
      <c r="D249" s="0" t="n">
        <v>27</v>
      </c>
      <c r="E249" s="0" t="n">
        <v>264</v>
      </c>
      <c r="F249" s="0" t="n">
        <v>0.102272727272727</v>
      </c>
      <c r="H249" s="0" t="e">
        <v>#NAME?</v>
      </c>
      <c r="I249" s="0" t="e">
        <v>#NAME?</v>
      </c>
      <c r="J249" s="0" t="e">
        <v>#NAME?</v>
      </c>
      <c r="K249" s="0" t="e">
        <v>#NAME?</v>
      </c>
      <c r="L249" s="0" t="e">
        <v>#NAME?</v>
      </c>
      <c r="M249" s="0" t="e">
        <v>#NAME?</v>
      </c>
      <c r="AB249" s="2" t="s">
        <v>39</v>
      </c>
      <c r="AC249" s="2" t="n">
        <v>4</v>
      </c>
      <c r="AD249" s="2" t="n">
        <v>0.26666667</v>
      </c>
    </row>
    <row r="250" customFormat="false" ht="15.75" hidden="false" customHeight="false" outlineLevel="0" collapsed="false">
      <c r="A250" s="0" t="s">
        <v>37</v>
      </c>
      <c r="B250" s="0" t="n">
        <v>15</v>
      </c>
      <c r="C250" s="0" t="n">
        <v>1</v>
      </c>
      <c r="D250" s="0" t="n">
        <v>18</v>
      </c>
      <c r="E250" s="0" t="n">
        <v>210</v>
      </c>
      <c r="F250" s="0" t="n">
        <v>0.0857142857142857</v>
      </c>
      <c r="H250" s="0" t="e">
        <v>#NAME?</v>
      </c>
      <c r="I250" s="0" t="e">
        <v>#NAME?</v>
      </c>
      <c r="J250" s="0" t="e">
        <v>#NAME?</v>
      </c>
      <c r="K250" s="0" t="e">
        <v>#NAME?</v>
      </c>
      <c r="L250" s="0" t="e">
        <v>#NAME?</v>
      </c>
      <c r="M250" s="0" t="e">
        <v>#NAME?</v>
      </c>
      <c r="AB250" s="2" t="s">
        <v>39</v>
      </c>
      <c r="AC250" s="2" t="n">
        <v>6</v>
      </c>
      <c r="AD250" s="2" t="n">
        <v>0.33333333</v>
      </c>
    </row>
    <row r="251" customFormat="false" ht="15.75" hidden="false" customHeight="false" outlineLevel="0" collapsed="false">
      <c r="A251" s="0" t="s">
        <v>37</v>
      </c>
      <c r="B251" s="0" t="n">
        <v>16</v>
      </c>
      <c r="C251" s="0" t="n">
        <v>1</v>
      </c>
      <c r="D251" s="0" t="n">
        <v>20</v>
      </c>
      <c r="E251" s="0" t="n">
        <v>240</v>
      </c>
      <c r="F251" s="0" t="n">
        <v>0.0833333333333333</v>
      </c>
      <c r="H251" s="0" t="e">
        <v>#NAME?</v>
      </c>
      <c r="I251" s="0" t="e">
        <v>#NAME?</v>
      </c>
      <c r="J251" s="0" t="e">
        <v>#NAME?</v>
      </c>
      <c r="K251" s="0" t="e">
        <v>#NAME?</v>
      </c>
      <c r="L251" s="0" t="e">
        <v>#NAME?</v>
      </c>
      <c r="M251" s="0" t="e">
        <v>#NAME?</v>
      </c>
      <c r="AB251" s="2" t="s">
        <v>39</v>
      </c>
      <c r="AC251" s="2" t="n">
        <v>7</v>
      </c>
      <c r="AD251" s="2" t="n">
        <v>0.19047619</v>
      </c>
    </row>
    <row r="252" customFormat="false" ht="15.75" hidden="false" customHeight="false" outlineLevel="0" collapsed="false">
      <c r="A252" s="0" t="s">
        <v>37</v>
      </c>
      <c r="B252" s="0" t="n">
        <v>17</v>
      </c>
      <c r="C252" s="0" t="n">
        <v>1</v>
      </c>
      <c r="D252" s="0" t="n">
        <v>23</v>
      </c>
      <c r="E252" s="0" t="n">
        <v>272</v>
      </c>
      <c r="F252" s="0" t="n">
        <v>0.0845588235294117</v>
      </c>
      <c r="H252" s="0" t="e">
        <v>#NAME?</v>
      </c>
      <c r="I252" s="0" t="e">
        <v>#NAME?</v>
      </c>
      <c r="J252" s="0" t="e">
        <v>#NAME?</v>
      </c>
      <c r="K252" s="0" t="e">
        <v>#NAME?</v>
      </c>
      <c r="L252" s="0" t="e">
        <v>#NAME?</v>
      </c>
      <c r="M252" s="0" t="e">
        <v>#NAME?</v>
      </c>
      <c r="AB252" s="2" t="s">
        <v>39</v>
      </c>
      <c r="AC252" s="2" t="n">
        <v>8</v>
      </c>
      <c r="AD252" s="2" t="n">
        <v>0.21428571</v>
      </c>
    </row>
    <row r="253" customFormat="false" ht="15.75" hidden="false" customHeight="false" outlineLevel="0" collapsed="false">
      <c r="A253" s="0" t="s">
        <v>37</v>
      </c>
      <c r="B253" s="0" t="n">
        <v>18</v>
      </c>
      <c r="C253" s="0" t="n">
        <v>1</v>
      </c>
      <c r="D253" s="0" t="n">
        <v>28</v>
      </c>
      <c r="E253" s="0" t="n">
        <v>306</v>
      </c>
      <c r="F253" s="0" t="n">
        <v>0.0915032679738562</v>
      </c>
      <c r="H253" s="0" t="e">
        <v>#NAME?</v>
      </c>
      <c r="I253" s="0" t="e">
        <v>#NAME?</v>
      </c>
      <c r="J253" s="0" t="e">
        <v>#NAME?</v>
      </c>
      <c r="K253" s="0" t="e">
        <v>#NAME?</v>
      </c>
      <c r="L253" s="0" t="e">
        <v>#NAME?</v>
      </c>
      <c r="M253" s="0" t="e">
        <v>#NAME?</v>
      </c>
      <c r="AB253" s="2" t="s">
        <v>39</v>
      </c>
      <c r="AC253" s="2" t="n">
        <v>12</v>
      </c>
      <c r="AD253" s="2" t="n">
        <v>0.09848485</v>
      </c>
    </row>
    <row r="254" customFormat="false" ht="15.75" hidden="false" customHeight="false" outlineLevel="0" collapsed="false">
      <c r="A254" s="0" t="s">
        <v>37</v>
      </c>
      <c r="B254" s="0" t="n">
        <v>21</v>
      </c>
      <c r="C254" s="0" t="n">
        <v>1</v>
      </c>
      <c r="D254" s="0" t="n">
        <v>23</v>
      </c>
      <c r="E254" s="0" t="n">
        <v>420</v>
      </c>
      <c r="F254" s="0" t="n">
        <v>0.0547619047619047</v>
      </c>
      <c r="H254" s="0" t="e">
        <v>#NAME?</v>
      </c>
      <c r="I254" s="0" t="e">
        <v>#NAME?</v>
      </c>
      <c r="J254" s="0" t="e">
        <v>#NAME?</v>
      </c>
      <c r="K254" s="0" t="e">
        <v>#NAME?</v>
      </c>
      <c r="L254" s="0" t="e">
        <v>#NAME?</v>
      </c>
      <c r="M254" s="0" t="e">
        <v>#NAME?</v>
      </c>
      <c r="AB254" s="2" t="s">
        <v>39</v>
      </c>
      <c r="AC254" s="2" t="n">
        <v>44</v>
      </c>
      <c r="AD254" s="2" t="n">
        <v>0.03699789</v>
      </c>
    </row>
    <row r="255" customFormat="false" ht="15.75" hidden="false" customHeight="false" outlineLevel="0" collapsed="false">
      <c r="A255" s="0" t="s">
        <v>37</v>
      </c>
      <c r="B255" s="0" t="n">
        <v>30</v>
      </c>
      <c r="C255" s="0" t="n">
        <v>1</v>
      </c>
      <c r="D255" s="0" t="n">
        <v>45</v>
      </c>
      <c r="E255" s="0" t="n">
        <v>870</v>
      </c>
      <c r="F255" s="0" t="n">
        <v>0.0517241379310344</v>
      </c>
      <c r="H255" s="0" t="e">
        <v>#NAME?</v>
      </c>
      <c r="I255" s="0" t="e">
        <v>#NAME?</v>
      </c>
      <c r="J255" s="0" t="e">
        <v>#NAME?</v>
      </c>
      <c r="K255" s="0" t="e">
        <v>#NAME?</v>
      </c>
      <c r="L255" s="0" t="e">
        <v>#NAME?</v>
      </c>
      <c r="M255" s="0" t="e">
        <v>#NAME?</v>
      </c>
      <c r="AB255" s="2" t="s">
        <v>39</v>
      </c>
      <c r="AC255" s="2" t="n">
        <v>13</v>
      </c>
      <c r="AD255" s="2" t="n">
        <v>0.09615385</v>
      </c>
    </row>
    <row r="256" customFormat="false" ht="15.75" hidden="false" customHeight="false" outlineLevel="0" collapsed="false">
      <c r="A256" s="0" t="s">
        <v>37</v>
      </c>
      <c r="B256" s="0" t="n">
        <v>176</v>
      </c>
      <c r="C256" s="0" t="n">
        <v>1</v>
      </c>
      <c r="D256" s="0" t="n">
        <v>234</v>
      </c>
      <c r="E256" s="0" t="n">
        <v>30800</v>
      </c>
      <c r="F256" s="0" t="n">
        <v>0.00759740259740259</v>
      </c>
      <c r="H256" s="0" t="e">
        <v>#NAME?</v>
      </c>
      <c r="I256" s="0" t="e">
        <v>#NAME?</v>
      </c>
      <c r="J256" s="0" t="e">
        <v>#NAME?</v>
      </c>
      <c r="K256" s="0" t="e">
        <v>#NAME?</v>
      </c>
      <c r="L256" s="0" t="e">
        <v>#NAME?</v>
      </c>
      <c r="M256" s="0" t="e">
        <v>#NAME?</v>
      </c>
      <c r="AB256" s="2" t="s">
        <v>40</v>
      </c>
      <c r="AC256" s="2" t="n">
        <v>2</v>
      </c>
      <c r="AD256" s="2" t="n">
        <v>0.55102041</v>
      </c>
    </row>
    <row r="257" customFormat="false" ht="15.75" hidden="false" customHeight="false" outlineLevel="0" collapsed="false">
      <c r="A257" s="0" t="s">
        <v>37</v>
      </c>
      <c r="B257" s="0" t="n">
        <v>66</v>
      </c>
      <c r="C257" s="0" t="n">
        <v>1</v>
      </c>
      <c r="D257" s="0" t="n">
        <v>88</v>
      </c>
      <c r="E257" s="0" t="n">
        <v>4290</v>
      </c>
      <c r="F257" s="0" t="n">
        <v>0.0205128205128205</v>
      </c>
      <c r="H257" s="0" t="e">
        <v>#NAME?</v>
      </c>
      <c r="I257" s="0" t="e">
        <v>#NAME?</v>
      </c>
      <c r="J257" s="0" t="e">
        <v>#NAME?</v>
      </c>
      <c r="K257" s="0" t="e">
        <v>#NAME?</v>
      </c>
      <c r="L257" s="0" t="e">
        <v>#NAME?</v>
      </c>
      <c r="M257" s="0" t="e">
        <v>#NAME?</v>
      </c>
      <c r="AB257" s="2" t="s">
        <v>40</v>
      </c>
      <c r="AC257" s="2" t="n">
        <v>3</v>
      </c>
      <c r="AD257" s="2" t="n">
        <v>0.375</v>
      </c>
    </row>
    <row r="258" customFormat="false" ht="15.75" hidden="false" customHeight="false" outlineLevel="0" collapsed="false">
      <c r="A258" s="0" t="s">
        <v>38</v>
      </c>
      <c r="B258" s="0" t="n">
        <v>1</v>
      </c>
      <c r="C258" s="0" t="n">
        <v>2272</v>
      </c>
      <c r="D258" s="0" t="n">
        <v>0</v>
      </c>
      <c r="E258" s="0" t="n">
        <v>0</v>
      </c>
      <c r="F258" s="0" t="n">
        <v>0</v>
      </c>
      <c r="H258" s="0" t="e">
        <v>#NAME?</v>
      </c>
      <c r="I258" s="0" t="e">
        <v>#NAME?</v>
      </c>
      <c r="J258" s="0" t="e">
        <v>#NAME?</v>
      </c>
      <c r="K258" s="0" t="e">
        <v>#NAME?</v>
      </c>
      <c r="L258" s="0" t="e">
        <v>#NAME?</v>
      </c>
      <c r="M258" s="0" t="e">
        <v>#NAME?</v>
      </c>
      <c r="AB258" s="2" t="s">
        <v>40</v>
      </c>
      <c r="AC258" s="2" t="n">
        <v>4</v>
      </c>
      <c r="AD258" s="2" t="n">
        <v>0.28787879</v>
      </c>
    </row>
    <row r="259" customFormat="false" ht="15.75" hidden="false" customHeight="false" outlineLevel="0" collapsed="false">
      <c r="A259" s="0" t="s">
        <v>38</v>
      </c>
      <c r="B259" s="0" t="n">
        <v>2</v>
      </c>
      <c r="C259" s="0" t="n">
        <v>268</v>
      </c>
      <c r="D259" s="0" t="n">
        <v>303</v>
      </c>
      <c r="E259" s="0" t="n">
        <v>536</v>
      </c>
      <c r="F259" s="0" t="n">
        <v>0.565298507462686</v>
      </c>
      <c r="H259" s="0" t="e">
        <v>#NAME?</v>
      </c>
      <c r="I259" s="0" t="e">
        <v>#NAME?</v>
      </c>
      <c r="J259" s="0" t="e">
        <v>#NAME?</v>
      </c>
      <c r="K259" s="0" t="e">
        <v>#NAME?</v>
      </c>
      <c r="L259" s="0" t="e">
        <v>#NAME?</v>
      </c>
      <c r="M259" s="0" t="e">
        <v>#NAME?</v>
      </c>
      <c r="AB259" s="2" t="s">
        <v>40</v>
      </c>
      <c r="AC259" s="2" t="n">
        <v>5</v>
      </c>
      <c r="AD259" s="2" t="n">
        <v>0.21666667</v>
      </c>
    </row>
    <row r="260" customFormat="false" ht="15.75" hidden="false" customHeight="false" outlineLevel="0" collapsed="false">
      <c r="A260" s="0" t="s">
        <v>38</v>
      </c>
      <c r="B260" s="0" t="n">
        <v>3</v>
      </c>
      <c r="C260" s="0" t="n">
        <v>71</v>
      </c>
      <c r="D260" s="0" t="n">
        <v>171</v>
      </c>
      <c r="E260" s="0" t="n">
        <v>426</v>
      </c>
      <c r="F260" s="0" t="n">
        <v>0.401408450704225</v>
      </c>
      <c r="H260" s="0" t="e">
        <v>#NAME?</v>
      </c>
      <c r="I260" s="0" t="e">
        <v>#NAME?</v>
      </c>
      <c r="J260" s="0" t="e">
        <v>#NAME?</v>
      </c>
      <c r="K260" s="0" t="e">
        <v>#NAME?</v>
      </c>
      <c r="L260" s="0" t="e">
        <v>#NAME?</v>
      </c>
      <c r="M260" s="0" t="e">
        <v>#NAME?</v>
      </c>
      <c r="AB260" s="2" t="s">
        <v>40</v>
      </c>
      <c r="AC260" s="2" t="n">
        <v>6</v>
      </c>
      <c r="AD260" s="2" t="n">
        <v>0.16666667</v>
      </c>
    </row>
    <row r="261" customFormat="false" ht="15.75" hidden="false" customHeight="false" outlineLevel="0" collapsed="false">
      <c r="A261" s="0" t="s">
        <v>38</v>
      </c>
      <c r="B261" s="0" t="n">
        <v>4</v>
      </c>
      <c r="C261" s="0" t="n">
        <v>32</v>
      </c>
      <c r="D261" s="0" t="n">
        <v>128</v>
      </c>
      <c r="E261" s="0" t="n">
        <v>384</v>
      </c>
      <c r="F261" s="0" t="n">
        <v>0.333333333333333</v>
      </c>
      <c r="H261" s="0" t="e">
        <v>#NAME?</v>
      </c>
      <c r="I261" s="0" t="e">
        <v>#NAME?</v>
      </c>
      <c r="J261" s="0" t="e">
        <v>#NAME?</v>
      </c>
      <c r="K261" s="0" t="e">
        <v>#NAME?</v>
      </c>
      <c r="L261" s="0" t="e">
        <v>#NAME?</v>
      </c>
      <c r="M261" s="0" t="e">
        <v>#NAME?</v>
      </c>
      <c r="AB261" s="2" t="s">
        <v>40</v>
      </c>
      <c r="AC261" s="2" t="n">
        <v>7</v>
      </c>
      <c r="AD261" s="2" t="n">
        <v>0.14285714</v>
      </c>
    </row>
    <row r="262" customFormat="false" ht="15.75" hidden="false" customHeight="false" outlineLevel="0" collapsed="false">
      <c r="A262" s="0" t="s">
        <v>38</v>
      </c>
      <c r="B262" s="0" t="n">
        <v>5</v>
      </c>
      <c r="C262" s="0" t="n">
        <v>13</v>
      </c>
      <c r="D262" s="0" t="n">
        <v>63</v>
      </c>
      <c r="E262" s="0" t="n">
        <v>260</v>
      </c>
      <c r="F262" s="0" t="n">
        <v>0.242307692307692</v>
      </c>
      <c r="H262" s="0" t="e">
        <v>#NAME?</v>
      </c>
      <c r="I262" s="0" t="e">
        <v>#NAME?</v>
      </c>
      <c r="J262" s="0" t="e">
        <v>#NAME?</v>
      </c>
      <c r="K262" s="0" t="e">
        <v>#NAME?</v>
      </c>
      <c r="L262" s="0" t="e">
        <v>#NAME?</v>
      </c>
      <c r="M262" s="0" t="e">
        <v>#NAME?</v>
      </c>
      <c r="AB262" s="2" t="s">
        <v>40</v>
      </c>
      <c r="AC262" s="2" t="n">
        <v>8</v>
      </c>
      <c r="AD262" s="2" t="n">
        <v>0.125</v>
      </c>
    </row>
    <row r="263" customFormat="false" ht="15.75" hidden="false" customHeight="false" outlineLevel="0" collapsed="false">
      <c r="A263" s="0" t="s">
        <v>38</v>
      </c>
      <c r="B263" s="0" t="n">
        <v>6</v>
      </c>
      <c r="C263" s="0" t="n">
        <v>8</v>
      </c>
      <c r="D263" s="0" t="n">
        <v>49</v>
      </c>
      <c r="E263" s="0" t="n">
        <v>240</v>
      </c>
      <c r="F263" s="0" t="n">
        <v>0.204166666666666</v>
      </c>
      <c r="H263" s="0" t="e">
        <v>#NAME?</v>
      </c>
      <c r="I263" s="0" t="e">
        <v>#NAME?</v>
      </c>
      <c r="J263" s="0" t="e">
        <v>#NAME?</v>
      </c>
      <c r="K263" s="0" t="e">
        <v>#NAME?</v>
      </c>
      <c r="L263" s="0" t="e">
        <v>#NAME?</v>
      </c>
      <c r="M263" s="0" t="e">
        <v>#NAME?</v>
      </c>
      <c r="AB263" s="2" t="s">
        <v>40</v>
      </c>
      <c r="AC263" s="2" t="n">
        <v>41</v>
      </c>
      <c r="AD263" s="2" t="n">
        <v>0.03414634</v>
      </c>
    </row>
    <row r="264" customFormat="false" ht="15.75" hidden="false" customHeight="false" outlineLevel="0" collapsed="false">
      <c r="A264" s="0" t="s">
        <v>38</v>
      </c>
      <c r="B264" s="0" t="n">
        <v>7</v>
      </c>
      <c r="C264" s="0" t="n">
        <v>10</v>
      </c>
      <c r="D264" s="0" t="n">
        <v>76</v>
      </c>
      <c r="E264" s="0" t="n">
        <v>420</v>
      </c>
      <c r="F264" s="0" t="n">
        <v>0.18095238095238</v>
      </c>
      <c r="H264" s="0" t="e">
        <v>#NAME?</v>
      </c>
      <c r="I264" s="0" t="e">
        <v>#NAME?</v>
      </c>
      <c r="J264" s="0" t="e">
        <v>#NAME?</v>
      </c>
      <c r="K264" s="0" t="e">
        <v>#NAME?</v>
      </c>
      <c r="L264" s="0" t="e">
        <v>#NAME?</v>
      </c>
      <c r="M264" s="0" t="e">
        <v>#NAME?</v>
      </c>
      <c r="AB264" s="2" t="s">
        <v>40</v>
      </c>
      <c r="AC264" s="2" t="n">
        <v>10</v>
      </c>
      <c r="AD264" s="2" t="n">
        <v>0.13333333</v>
      </c>
    </row>
    <row r="265" customFormat="false" ht="15.75" hidden="false" customHeight="false" outlineLevel="0" collapsed="false">
      <c r="A265" s="0" t="s">
        <v>38</v>
      </c>
      <c r="B265" s="0" t="n">
        <v>8</v>
      </c>
      <c r="C265" s="0" t="n">
        <v>5</v>
      </c>
      <c r="D265" s="0" t="n">
        <v>43</v>
      </c>
      <c r="E265" s="0" t="n">
        <v>280</v>
      </c>
      <c r="F265" s="0" t="n">
        <v>0.153571428571428</v>
      </c>
      <c r="H265" s="0" t="e">
        <v>#NAME?</v>
      </c>
      <c r="I265" s="0" t="e">
        <v>#NAME?</v>
      </c>
      <c r="J265" s="0" t="e">
        <v>#NAME?</v>
      </c>
      <c r="K265" s="0" t="e">
        <v>#NAME?</v>
      </c>
      <c r="L265" s="0" t="e">
        <v>#NAME?</v>
      </c>
      <c r="M265" s="0" t="e">
        <v>#NAME?</v>
      </c>
      <c r="AB265" s="2" t="s">
        <v>40</v>
      </c>
      <c r="AC265" s="2" t="n">
        <v>11</v>
      </c>
      <c r="AD265" s="2" t="n">
        <v>0.15454545</v>
      </c>
    </row>
    <row r="266" customFormat="false" ht="15.75" hidden="false" customHeight="false" outlineLevel="0" collapsed="false">
      <c r="A266" s="0" t="s">
        <v>38</v>
      </c>
      <c r="B266" s="0" t="n">
        <v>9</v>
      </c>
      <c r="C266" s="0" t="n">
        <v>1</v>
      </c>
      <c r="D266" s="0" t="n">
        <v>9</v>
      </c>
      <c r="E266" s="0" t="n">
        <v>72</v>
      </c>
      <c r="F266" s="0" t="n">
        <v>0.125</v>
      </c>
      <c r="H266" s="0" t="e">
        <v>#NAME?</v>
      </c>
      <c r="I266" s="0" t="e">
        <v>#NAME?</v>
      </c>
      <c r="J266" s="0" t="e">
        <v>#NAME?</v>
      </c>
      <c r="K266" s="0" t="e">
        <v>#NAME?</v>
      </c>
      <c r="L266" s="0" t="e">
        <v>#NAME?</v>
      </c>
      <c r="M266" s="0" t="e">
        <v>#NAME?</v>
      </c>
      <c r="AB266" s="2" t="s">
        <v>40</v>
      </c>
      <c r="AC266" s="2" t="n">
        <v>12</v>
      </c>
      <c r="AD266" s="2" t="n">
        <v>0.09848485</v>
      </c>
    </row>
    <row r="267" customFormat="false" ht="15.75" hidden="false" customHeight="false" outlineLevel="0" collapsed="false">
      <c r="A267" s="0" t="s">
        <v>38</v>
      </c>
      <c r="B267" s="0" t="n">
        <v>10</v>
      </c>
      <c r="C267" s="0" t="n">
        <v>2</v>
      </c>
      <c r="D267" s="0" t="n">
        <v>24</v>
      </c>
      <c r="E267" s="0" t="n">
        <v>180</v>
      </c>
      <c r="F267" s="0" t="n">
        <v>0.133333333333333</v>
      </c>
      <c r="H267" s="0" t="e">
        <v>#NAME?</v>
      </c>
      <c r="I267" s="0" t="e">
        <v>#NAME?</v>
      </c>
      <c r="J267" s="0" t="e">
        <v>#NAME?</v>
      </c>
      <c r="K267" s="0" t="e">
        <v>#NAME?</v>
      </c>
      <c r="L267" s="0" t="e">
        <v>#NAME?</v>
      </c>
      <c r="M267" s="0" t="e">
        <v>#NAME?</v>
      </c>
      <c r="AB267" s="2" t="s">
        <v>40</v>
      </c>
      <c r="AC267" s="2" t="n">
        <v>17</v>
      </c>
      <c r="AD267" s="2" t="n">
        <v>0.07169118</v>
      </c>
    </row>
    <row r="268" customFormat="false" ht="15.75" hidden="false" customHeight="false" outlineLevel="0" collapsed="false">
      <c r="A268" s="0" t="s">
        <v>38</v>
      </c>
      <c r="B268" s="0" t="n">
        <v>11</v>
      </c>
      <c r="C268" s="0" t="n">
        <v>1</v>
      </c>
      <c r="D268" s="0" t="n">
        <v>17</v>
      </c>
      <c r="E268" s="0" t="n">
        <v>110</v>
      </c>
      <c r="F268" s="0" t="n">
        <v>0.154545454545454</v>
      </c>
      <c r="H268" s="0" t="e">
        <v>#NAME?</v>
      </c>
      <c r="I268" s="0" t="e">
        <v>#NAME?</v>
      </c>
      <c r="J268" s="0" t="e">
        <v>#NAME?</v>
      </c>
      <c r="K268" s="0" t="e">
        <v>#NAME?</v>
      </c>
      <c r="L268" s="0" t="e">
        <v>#NAME?</v>
      </c>
      <c r="M268" s="0" t="e">
        <v>#NAME?</v>
      </c>
      <c r="AB268" s="2" t="s">
        <v>41</v>
      </c>
      <c r="AC268" s="2" t="n">
        <v>33</v>
      </c>
      <c r="AD268" s="2" t="n">
        <v>0.03598485</v>
      </c>
    </row>
    <row r="269" customFormat="false" ht="15.75" hidden="false" customHeight="false" outlineLevel="0" collapsed="false">
      <c r="A269" s="0" t="s">
        <v>38</v>
      </c>
      <c r="B269" s="0" t="n">
        <v>13</v>
      </c>
      <c r="C269" s="0" t="n">
        <v>1</v>
      </c>
      <c r="D269" s="0" t="n">
        <v>16</v>
      </c>
      <c r="E269" s="0" t="n">
        <v>156</v>
      </c>
      <c r="F269" s="0" t="n">
        <v>0.102564102564102</v>
      </c>
      <c r="H269" s="0" t="e">
        <v>#NAME?</v>
      </c>
      <c r="I269" s="0" t="e">
        <v>#NAME?</v>
      </c>
      <c r="J269" s="0" t="e">
        <v>#NAME?</v>
      </c>
      <c r="K269" s="0" t="e">
        <v>#NAME?</v>
      </c>
      <c r="L269" s="0" t="e">
        <v>#NAME?</v>
      </c>
      <c r="M269" s="0" t="e">
        <v>#NAME?</v>
      </c>
      <c r="AB269" s="2" t="s">
        <v>41</v>
      </c>
      <c r="AC269" s="2" t="n">
        <v>2</v>
      </c>
      <c r="AD269" s="2" t="n">
        <v>0.50980392</v>
      </c>
    </row>
    <row r="270" customFormat="false" ht="15.75" hidden="false" customHeight="false" outlineLevel="0" collapsed="false">
      <c r="A270" s="0" t="s">
        <v>38</v>
      </c>
      <c r="B270" s="0" t="n">
        <v>15</v>
      </c>
      <c r="C270" s="0" t="n">
        <v>1</v>
      </c>
      <c r="D270" s="0" t="n">
        <v>17</v>
      </c>
      <c r="E270" s="0" t="n">
        <v>210</v>
      </c>
      <c r="F270" s="0" t="n">
        <v>0.0809523809523809</v>
      </c>
      <c r="H270" s="0" t="e">
        <v>#NAME?</v>
      </c>
      <c r="I270" s="0" t="e">
        <v>#NAME?</v>
      </c>
      <c r="J270" s="0" t="e">
        <v>#NAME?</v>
      </c>
      <c r="K270" s="0" t="e">
        <v>#NAME?</v>
      </c>
      <c r="L270" s="0" t="e">
        <v>#NAME?</v>
      </c>
      <c r="M270" s="0" t="e">
        <v>#NAME?</v>
      </c>
      <c r="AB270" s="2" t="s">
        <v>41</v>
      </c>
      <c r="AC270" s="2" t="n">
        <v>3</v>
      </c>
      <c r="AD270" s="2" t="n">
        <v>0.35714286</v>
      </c>
    </row>
    <row r="271" customFormat="false" ht="15.75" hidden="false" customHeight="false" outlineLevel="0" collapsed="false">
      <c r="A271" s="0" t="s">
        <v>38</v>
      </c>
      <c r="B271" s="0" t="n">
        <v>1268</v>
      </c>
      <c r="C271" s="0" t="n">
        <v>1</v>
      </c>
      <c r="D271" s="0" t="n">
        <v>1932</v>
      </c>
      <c r="E271" s="0" t="n">
        <v>1606556</v>
      </c>
      <c r="F271" s="0" t="n">
        <v>0.00120257245934782</v>
      </c>
      <c r="H271" s="0" t="e">
        <v>#NAME?</v>
      </c>
      <c r="I271" s="0" t="e">
        <v>#NAME?</v>
      </c>
      <c r="J271" s="0" t="e">
        <v>#NAME?</v>
      </c>
      <c r="K271" s="0" t="e">
        <v>#NAME?</v>
      </c>
      <c r="L271" s="0" t="e">
        <v>#NAME?</v>
      </c>
      <c r="M271" s="0" t="e">
        <v>#NAME?</v>
      </c>
      <c r="AB271" s="2" t="s">
        <v>41</v>
      </c>
      <c r="AC271" s="2" t="n">
        <v>4</v>
      </c>
      <c r="AD271" s="2" t="n">
        <v>0.27777778</v>
      </c>
    </row>
    <row r="272" customFormat="false" ht="15.75" hidden="false" customHeight="false" outlineLevel="0" collapsed="false">
      <c r="A272" s="0" t="s">
        <v>39</v>
      </c>
      <c r="B272" s="0" t="n">
        <v>1</v>
      </c>
      <c r="C272" s="0" t="n">
        <v>241</v>
      </c>
      <c r="D272" s="0" t="n">
        <v>0</v>
      </c>
      <c r="E272" s="0" t="n">
        <v>0</v>
      </c>
      <c r="F272" s="0" t="n">
        <v>0</v>
      </c>
      <c r="H272" s="0" t="e">
        <v>#NAME?</v>
      </c>
      <c r="I272" s="0" t="e">
        <v>#NAME?</v>
      </c>
      <c r="J272" s="0" t="e">
        <v>#NAME?</v>
      </c>
      <c r="K272" s="0" t="e">
        <v>#NAME?</v>
      </c>
      <c r="L272" s="0" t="e">
        <v>#NAME?</v>
      </c>
      <c r="M272" s="0" t="e">
        <v>#NAME?</v>
      </c>
      <c r="AB272" s="2" t="s">
        <v>41</v>
      </c>
      <c r="AC272" s="2" t="n">
        <v>5</v>
      </c>
      <c r="AD272" s="2" t="n">
        <v>0.20833333</v>
      </c>
    </row>
    <row r="273" customFormat="false" ht="15.75" hidden="false" customHeight="false" outlineLevel="0" collapsed="false">
      <c r="A273" s="0" t="s">
        <v>39</v>
      </c>
      <c r="B273" s="0" t="n">
        <v>2</v>
      </c>
      <c r="C273" s="0" t="n">
        <v>48</v>
      </c>
      <c r="D273" s="0" t="n">
        <v>54</v>
      </c>
      <c r="E273" s="0" t="n">
        <v>96</v>
      </c>
      <c r="F273" s="0" t="n">
        <v>0.5625</v>
      </c>
      <c r="H273" s="0" t="e">
        <v>#NAME?</v>
      </c>
      <c r="I273" s="0" t="e">
        <v>#NAME?</v>
      </c>
      <c r="J273" s="0" t="e">
        <v>#NAME?</v>
      </c>
      <c r="K273" s="0" t="e">
        <v>#NAME?</v>
      </c>
      <c r="L273" s="0" t="e">
        <v>#NAME?</v>
      </c>
      <c r="M273" s="0" t="e">
        <v>#NAME?</v>
      </c>
      <c r="AB273" s="2" t="s">
        <v>41</v>
      </c>
      <c r="AC273" s="2" t="n">
        <v>6</v>
      </c>
      <c r="AD273" s="2" t="n">
        <v>0.2</v>
      </c>
    </row>
    <row r="274" customFormat="false" ht="15.75" hidden="false" customHeight="false" outlineLevel="0" collapsed="false">
      <c r="A274" s="0" t="s">
        <v>39</v>
      </c>
      <c r="B274" s="0" t="n">
        <v>3</v>
      </c>
      <c r="C274" s="0" t="n">
        <v>10</v>
      </c>
      <c r="D274" s="0" t="n">
        <v>23</v>
      </c>
      <c r="E274" s="0" t="n">
        <v>60</v>
      </c>
      <c r="F274" s="0" t="n">
        <v>0.383333333333333</v>
      </c>
      <c r="H274" s="0" t="e">
        <v>#NAME?</v>
      </c>
      <c r="I274" s="0" t="e">
        <v>#NAME?</v>
      </c>
      <c r="J274" s="0" t="e">
        <v>#NAME?</v>
      </c>
      <c r="K274" s="0" t="e">
        <v>#NAME?</v>
      </c>
      <c r="L274" s="0" t="e">
        <v>#NAME?</v>
      </c>
      <c r="M274" s="0" t="e">
        <v>#NAME?</v>
      </c>
      <c r="AB274" s="2" t="s">
        <v>41</v>
      </c>
      <c r="AC274" s="2" t="n">
        <v>7</v>
      </c>
      <c r="AD274" s="2" t="n">
        <v>0.14285714</v>
      </c>
    </row>
    <row r="275" customFormat="false" ht="15.75" hidden="false" customHeight="false" outlineLevel="0" collapsed="false">
      <c r="A275" s="0" t="s">
        <v>39</v>
      </c>
      <c r="B275" s="0" t="n">
        <v>4</v>
      </c>
      <c r="C275" s="0" t="n">
        <v>5</v>
      </c>
      <c r="D275" s="0" t="n">
        <v>16</v>
      </c>
      <c r="E275" s="0" t="n">
        <v>60</v>
      </c>
      <c r="F275" s="0" t="n">
        <v>0.266666666666666</v>
      </c>
      <c r="H275" s="0" t="e">
        <v>#NAME?</v>
      </c>
      <c r="I275" s="0" t="e">
        <v>#NAME?</v>
      </c>
      <c r="J275" s="0" t="e">
        <v>#NAME?</v>
      </c>
      <c r="K275" s="0" t="e">
        <v>#NAME?</v>
      </c>
      <c r="L275" s="0" t="e">
        <v>#NAME?</v>
      </c>
      <c r="M275" s="0" t="e">
        <v>#NAME?</v>
      </c>
      <c r="AB275" s="2" t="s">
        <v>41</v>
      </c>
      <c r="AC275" s="2" t="n">
        <v>8</v>
      </c>
      <c r="AD275" s="2" t="n">
        <v>0.125</v>
      </c>
    </row>
    <row r="276" customFormat="false" ht="15.75" hidden="false" customHeight="false" outlineLevel="0" collapsed="false">
      <c r="A276" s="0" t="s">
        <v>39</v>
      </c>
      <c r="B276" s="0" t="n">
        <v>6</v>
      </c>
      <c r="C276" s="0" t="n">
        <v>1</v>
      </c>
      <c r="D276" s="0" t="n">
        <v>10</v>
      </c>
      <c r="E276" s="0" t="n">
        <v>30</v>
      </c>
      <c r="F276" s="0" t="n">
        <v>0.333333333333333</v>
      </c>
      <c r="H276" s="0" t="e">
        <v>#NAME?</v>
      </c>
      <c r="I276" s="0" t="e">
        <v>#NAME?</v>
      </c>
      <c r="J276" s="0" t="e">
        <v>#NAME?</v>
      </c>
      <c r="K276" s="0" t="e">
        <v>#NAME?</v>
      </c>
      <c r="L276" s="0" t="e">
        <v>#NAME?</v>
      </c>
      <c r="M276" s="0" t="e">
        <v>#NAME?</v>
      </c>
      <c r="AB276" s="2" t="s">
        <v>41</v>
      </c>
      <c r="AC276" s="2" t="n">
        <v>9</v>
      </c>
      <c r="AD276" s="2" t="n">
        <v>0.125</v>
      </c>
    </row>
    <row r="277" customFormat="false" ht="15.75" hidden="false" customHeight="false" outlineLevel="0" collapsed="false">
      <c r="A277" s="0" t="s">
        <v>39</v>
      </c>
      <c r="B277" s="0" t="n">
        <v>7</v>
      </c>
      <c r="C277" s="0" t="n">
        <v>1</v>
      </c>
      <c r="D277" s="0" t="n">
        <v>8</v>
      </c>
      <c r="E277" s="0" t="n">
        <v>42</v>
      </c>
      <c r="F277" s="0" t="n">
        <v>0.19047619047619</v>
      </c>
      <c r="H277" s="0" t="e">
        <v>#NAME?</v>
      </c>
      <c r="I277" s="0" t="e">
        <v>#NAME?</v>
      </c>
      <c r="J277" s="0" t="e">
        <v>#NAME?</v>
      </c>
      <c r="K277" s="0" t="e">
        <v>#NAME?</v>
      </c>
      <c r="L277" s="0" t="e">
        <v>#NAME?</v>
      </c>
      <c r="M277" s="0" t="e">
        <v>#NAME?</v>
      </c>
      <c r="AB277" s="2" t="s">
        <v>41</v>
      </c>
      <c r="AC277" s="2" t="n">
        <v>10</v>
      </c>
      <c r="AD277" s="2" t="n">
        <v>0.1</v>
      </c>
    </row>
    <row r="278" customFormat="false" ht="15.75" hidden="false" customHeight="false" outlineLevel="0" collapsed="false">
      <c r="A278" s="0" t="s">
        <v>39</v>
      </c>
      <c r="B278" s="0" t="n">
        <v>8</v>
      </c>
      <c r="C278" s="0" t="n">
        <v>1</v>
      </c>
      <c r="D278" s="0" t="n">
        <v>12</v>
      </c>
      <c r="E278" s="0" t="n">
        <v>56</v>
      </c>
      <c r="F278" s="0" t="n">
        <v>0.214285714285714</v>
      </c>
      <c r="H278" s="0" t="e">
        <v>#NAME?</v>
      </c>
      <c r="I278" s="0" t="e">
        <v>#NAME?</v>
      </c>
      <c r="J278" s="0" t="e">
        <v>#NAME?</v>
      </c>
      <c r="K278" s="0" t="e">
        <v>#NAME?</v>
      </c>
      <c r="L278" s="0" t="e">
        <v>#NAME?</v>
      </c>
      <c r="M278" s="0" t="e">
        <v>#NAME?</v>
      </c>
      <c r="AB278" s="2" t="s">
        <v>41</v>
      </c>
      <c r="AC278" s="2" t="n">
        <v>12</v>
      </c>
      <c r="AD278" s="2" t="n">
        <v>0.09090909</v>
      </c>
    </row>
    <row r="279" customFormat="false" ht="15.75" hidden="false" customHeight="false" outlineLevel="0" collapsed="false">
      <c r="A279" s="0" t="s">
        <v>39</v>
      </c>
      <c r="B279" s="0" t="n">
        <v>12</v>
      </c>
      <c r="C279" s="0" t="n">
        <v>1</v>
      </c>
      <c r="D279" s="0" t="n">
        <v>13</v>
      </c>
      <c r="E279" s="0" t="n">
        <v>132</v>
      </c>
      <c r="F279" s="0" t="n">
        <v>0.0984848484848484</v>
      </c>
      <c r="H279" s="0" t="e">
        <v>#NAME?</v>
      </c>
      <c r="I279" s="0" t="e">
        <v>#NAME?</v>
      </c>
      <c r="J279" s="0" t="e">
        <v>#NAME?</v>
      </c>
      <c r="K279" s="0" t="e">
        <v>#NAME?</v>
      </c>
      <c r="L279" s="0" t="e">
        <v>#NAME?</v>
      </c>
      <c r="M279" s="0" t="e">
        <v>#NAME?</v>
      </c>
      <c r="AB279" s="2" t="s">
        <v>41</v>
      </c>
      <c r="AC279" s="2" t="n">
        <v>13</v>
      </c>
      <c r="AD279" s="2" t="n">
        <v>0.08333333</v>
      </c>
    </row>
    <row r="280" customFormat="false" ht="15.75" hidden="false" customHeight="false" outlineLevel="0" collapsed="false">
      <c r="A280" s="0" t="s">
        <v>39</v>
      </c>
      <c r="B280" s="0" t="n">
        <v>44</v>
      </c>
      <c r="C280" s="0" t="n">
        <v>1</v>
      </c>
      <c r="D280" s="0" t="n">
        <v>70</v>
      </c>
      <c r="E280" s="0" t="n">
        <v>1892</v>
      </c>
      <c r="F280" s="0" t="n">
        <v>0.0369978858350951</v>
      </c>
      <c r="H280" s="0" t="e">
        <v>#NAME?</v>
      </c>
      <c r="I280" s="0" t="e">
        <v>#NAME?</v>
      </c>
      <c r="J280" s="0" t="e">
        <v>#NAME?</v>
      </c>
      <c r="K280" s="0" t="e">
        <v>#NAME?</v>
      </c>
      <c r="L280" s="0" t="e">
        <v>#NAME?</v>
      </c>
      <c r="M280" s="0" t="e">
        <v>#NAME?</v>
      </c>
      <c r="AB280" s="2" t="s">
        <v>41</v>
      </c>
      <c r="AC280" s="2" t="n">
        <v>14</v>
      </c>
      <c r="AD280" s="2" t="n">
        <v>0.08241758</v>
      </c>
    </row>
    <row r="281" customFormat="false" ht="15.75" hidden="false" customHeight="false" outlineLevel="0" collapsed="false">
      <c r="A281" s="0" t="s">
        <v>39</v>
      </c>
      <c r="B281" s="0" t="n">
        <v>13</v>
      </c>
      <c r="C281" s="0" t="n">
        <v>1</v>
      </c>
      <c r="D281" s="0" t="n">
        <v>15</v>
      </c>
      <c r="E281" s="0" t="n">
        <v>156</v>
      </c>
      <c r="F281" s="0" t="n">
        <v>0.0961538461538461</v>
      </c>
      <c r="H281" s="0" t="e">
        <v>#NAME?</v>
      </c>
      <c r="I281" s="0" t="e">
        <v>#NAME?</v>
      </c>
      <c r="J281" s="0" t="e">
        <v>#NAME?</v>
      </c>
      <c r="K281" s="0" t="e">
        <v>#NAME?</v>
      </c>
      <c r="L281" s="0" t="e">
        <v>#NAME?</v>
      </c>
      <c r="M281" s="0" t="e">
        <v>#NAME?</v>
      </c>
      <c r="AB281" s="2" t="s">
        <v>41</v>
      </c>
      <c r="AC281" s="2" t="n">
        <v>49</v>
      </c>
      <c r="AD281" s="2" t="n">
        <v>0.0255102</v>
      </c>
    </row>
    <row r="282" customFormat="false" ht="15.75" hidden="false" customHeight="false" outlineLevel="0" collapsed="false">
      <c r="A282" s="0" t="s">
        <v>40</v>
      </c>
      <c r="B282" s="0" t="n">
        <v>1</v>
      </c>
      <c r="C282" s="0" t="n">
        <v>1199</v>
      </c>
      <c r="D282" s="0" t="n">
        <v>0</v>
      </c>
      <c r="E282" s="0" t="n">
        <v>0</v>
      </c>
      <c r="F282" s="0" t="n">
        <v>0</v>
      </c>
      <c r="H282" s="0" t="e">
        <v>#NAME?</v>
      </c>
      <c r="I282" s="0" t="e">
        <v>#NAME?</v>
      </c>
      <c r="J282" s="0" t="e">
        <v>#NAME?</v>
      </c>
      <c r="K282" s="0" t="e">
        <v>#NAME?</v>
      </c>
      <c r="L282" s="0" t="e">
        <v>#NAME?</v>
      </c>
      <c r="M282" s="0" t="e">
        <v>#NAME?</v>
      </c>
      <c r="AB282" s="2" t="s">
        <v>41</v>
      </c>
      <c r="AC282" s="2" t="n">
        <v>17</v>
      </c>
      <c r="AD282" s="2" t="n">
        <v>0.07720588</v>
      </c>
    </row>
    <row r="283" customFormat="false" ht="15.75" hidden="false" customHeight="false" outlineLevel="0" collapsed="false">
      <c r="A283" s="0" t="s">
        <v>40</v>
      </c>
      <c r="B283" s="0" t="n">
        <v>2</v>
      </c>
      <c r="C283" s="0" t="n">
        <v>147</v>
      </c>
      <c r="D283" s="0" t="n">
        <v>162</v>
      </c>
      <c r="E283" s="0" t="n">
        <v>294</v>
      </c>
      <c r="F283" s="0" t="n">
        <v>0.551020408163265</v>
      </c>
      <c r="H283" s="0" t="e">
        <v>#NAME?</v>
      </c>
      <c r="I283" s="0" t="e">
        <v>#NAME?</v>
      </c>
      <c r="J283" s="0" t="e">
        <v>#NAME?</v>
      </c>
      <c r="K283" s="0" t="e">
        <v>#NAME?</v>
      </c>
      <c r="L283" s="0" t="e">
        <v>#NAME?</v>
      </c>
      <c r="M283" s="0" t="e">
        <v>#NAME?</v>
      </c>
      <c r="AB283" s="2" t="s">
        <v>41</v>
      </c>
      <c r="AC283" s="2" t="n">
        <v>22</v>
      </c>
      <c r="AD283" s="2" t="n">
        <v>0.04978355</v>
      </c>
    </row>
    <row r="284" customFormat="false" ht="15.75" hidden="false" customHeight="false" outlineLevel="0" collapsed="false">
      <c r="A284" s="0" t="s">
        <v>40</v>
      </c>
      <c r="B284" s="0" t="n">
        <v>3</v>
      </c>
      <c r="C284" s="0" t="n">
        <v>28</v>
      </c>
      <c r="D284" s="0" t="n">
        <v>63</v>
      </c>
      <c r="E284" s="0" t="n">
        <v>168</v>
      </c>
      <c r="F284" s="0" t="n">
        <v>0.375</v>
      </c>
      <c r="H284" s="0" t="e">
        <v>#NAME?</v>
      </c>
      <c r="I284" s="0" t="e">
        <v>#NAME?</v>
      </c>
      <c r="J284" s="0" t="e">
        <v>#NAME?</v>
      </c>
      <c r="K284" s="0" t="e">
        <v>#NAME?</v>
      </c>
      <c r="L284" s="0" t="e">
        <v>#NAME?</v>
      </c>
      <c r="M284" s="0" t="e">
        <v>#NAME?</v>
      </c>
      <c r="AB284" s="2" t="s">
        <v>42</v>
      </c>
      <c r="AC284" s="2" t="n">
        <v>2</v>
      </c>
      <c r="AD284" s="2" t="n">
        <v>0.53932584</v>
      </c>
    </row>
    <row r="285" customFormat="false" ht="15.75" hidden="false" customHeight="false" outlineLevel="0" collapsed="false">
      <c r="A285" s="0" t="s">
        <v>40</v>
      </c>
      <c r="B285" s="0" t="n">
        <v>4</v>
      </c>
      <c r="C285" s="0" t="n">
        <v>11</v>
      </c>
      <c r="D285" s="0" t="n">
        <v>38</v>
      </c>
      <c r="E285" s="0" t="n">
        <v>132</v>
      </c>
      <c r="F285" s="0" t="n">
        <v>0.287878787878787</v>
      </c>
      <c r="H285" s="0" t="e">
        <v>#NAME?</v>
      </c>
      <c r="I285" s="0" t="e">
        <v>#NAME?</v>
      </c>
      <c r="J285" s="0" t="e">
        <v>#NAME?</v>
      </c>
      <c r="K285" s="0" t="e">
        <v>#NAME?</v>
      </c>
      <c r="L285" s="0" t="e">
        <v>#NAME?</v>
      </c>
      <c r="M285" s="0" t="e">
        <v>#NAME?</v>
      </c>
      <c r="AB285" s="2" t="s">
        <v>42</v>
      </c>
      <c r="AC285" s="2" t="n">
        <v>3</v>
      </c>
      <c r="AD285" s="2" t="n">
        <v>0.36956522</v>
      </c>
    </row>
    <row r="286" customFormat="false" ht="15.75" hidden="false" customHeight="false" outlineLevel="0" collapsed="false">
      <c r="A286" s="0" t="s">
        <v>40</v>
      </c>
      <c r="B286" s="0" t="n">
        <v>5</v>
      </c>
      <c r="C286" s="0" t="n">
        <v>6</v>
      </c>
      <c r="D286" s="0" t="n">
        <v>26</v>
      </c>
      <c r="E286" s="0" t="n">
        <v>120</v>
      </c>
      <c r="F286" s="0" t="n">
        <v>0.216666666666666</v>
      </c>
      <c r="H286" s="0" t="e">
        <v>#NAME?</v>
      </c>
      <c r="I286" s="0" t="e">
        <v>#NAME?</v>
      </c>
      <c r="J286" s="0" t="e">
        <v>#NAME?</v>
      </c>
      <c r="K286" s="0" t="e">
        <v>#NAME?</v>
      </c>
      <c r="L286" s="0" t="e">
        <v>#NAME?</v>
      </c>
      <c r="M286" s="0" t="e">
        <v>#NAME?</v>
      </c>
      <c r="AB286" s="2" t="s">
        <v>42</v>
      </c>
      <c r="AC286" s="2" t="n">
        <v>4</v>
      </c>
      <c r="AD286" s="2" t="n">
        <v>0.3</v>
      </c>
    </row>
    <row r="287" customFormat="false" ht="15.75" hidden="false" customHeight="false" outlineLevel="0" collapsed="false">
      <c r="A287" s="0" t="s">
        <v>40</v>
      </c>
      <c r="B287" s="0" t="n">
        <v>6</v>
      </c>
      <c r="C287" s="0" t="n">
        <v>2</v>
      </c>
      <c r="D287" s="0" t="n">
        <v>10</v>
      </c>
      <c r="E287" s="0" t="n">
        <v>60</v>
      </c>
      <c r="F287" s="0" t="n">
        <v>0.166666666666666</v>
      </c>
      <c r="H287" s="0" t="e">
        <v>#NAME?</v>
      </c>
      <c r="I287" s="0" t="e">
        <v>#NAME?</v>
      </c>
      <c r="J287" s="0" t="e">
        <v>#NAME?</v>
      </c>
      <c r="K287" s="0" t="e">
        <v>#NAME?</v>
      </c>
      <c r="L287" s="0" t="e">
        <v>#NAME?</v>
      </c>
      <c r="M287" s="0" t="e">
        <v>#NAME?</v>
      </c>
      <c r="AB287" s="2" t="s">
        <v>42</v>
      </c>
      <c r="AC287" s="2" t="n">
        <v>5</v>
      </c>
      <c r="AD287" s="2" t="n">
        <v>0.26666667</v>
      </c>
    </row>
    <row r="288" customFormat="false" ht="15.75" hidden="false" customHeight="false" outlineLevel="0" collapsed="false">
      <c r="A288" s="0" t="s">
        <v>40</v>
      </c>
      <c r="B288" s="0" t="n">
        <v>7</v>
      </c>
      <c r="C288" s="0" t="n">
        <v>2</v>
      </c>
      <c r="D288" s="0" t="n">
        <v>12</v>
      </c>
      <c r="E288" s="0" t="n">
        <v>84</v>
      </c>
      <c r="F288" s="0" t="n">
        <v>0.142857142857142</v>
      </c>
      <c r="H288" s="0" t="e">
        <v>#NAME?</v>
      </c>
      <c r="I288" s="0" t="e">
        <v>#NAME?</v>
      </c>
      <c r="J288" s="0" t="e">
        <v>#NAME?</v>
      </c>
      <c r="K288" s="0" t="e">
        <v>#NAME?</v>
      </c>
      <c r="L288" s="0" t="e">
        <v>#NAME?</v>
      </c>
      <c r="M288" s="0" t="e">
        <v>#NAME?</v>
      </c>
      <c r="AB288" s="2" t="s">
        <v>42</v>
      </c>
      <c r="AC288" s="2" t="n">
        <v>38</v>
      </c>
      <c r="AD288" s="2" t="n">
        <v>0.03058321</v>
      </c>
    </row>
    <row r="289" customFormat="false" ht="15.75" hidden="false" customHeight="false" outlineLevel="0" collapsed="false">
      <c r="A289" s="0" t="s">
        <v>40</v>
      </c>
      <c r="B289" s="0" t="n">
        <v>8</v>
      </c>
      <c r="C289" s="0" t="n">
        <v>1</v>
      </c>
      <c r="D289" s="0" t="n">
        <v>7</v>
      </c>
      <c r="E289" s="0" t="n">
        <v>56</v>
      </c>
      <c r="F289" s="0" t="n">
        <v>0.125</v>
      </c>
      <c r="H289" s="0" t="e">
        <v>#NAME?</v>
      </c>
      <c r="I289" s="0" t="e">
        <v>#NAME?</v>
      </c>
      <c r="J289" s="0" t="e">
        <v>#NAME?</v>
      </c>
      <c r="K289" s="0" t="e">
        <v>#NAME?</v>
      </c>
      <c r="L289" s="0" t="e">
        <v>#NAME?</v>
      </c>
      <c r="M289" s="0" t="e">
        <v>#NAME?</v>
      </c>
      <c r="AB289" s="2" t="s">
        <v>42</v>
      </c>
      <c r="AC289" s="2" t="n">
        <v>7</v>
      </c>
      <c r="AD289" s="2" t="n">
        <v>0.16666667</v>
      </c>
    </row>
    <row r="290" customFormat="false" ht="15.75" hidden="false" customHeight="false" outlineLevel="0" collapsed="false">
      <c r="A290" s="0" t="s">
        <v>40</v>
      </c>
      <c r="B290" s="0" t="n">
        <v>41</v>
      </c>
      <c r="C290" s="0" t="n">
        <v>1</v>
      </c>
      <c r="D290" s="0" t="n">
        <v>56</v>
      </c>
      <c r="E290" s="0" t="n">
        <v>1640</v>
      </c>
      <c r="F290" s="0" t="n">
        <v>0.0341463414634146</v>
      </c>
      <c r="H290" s="0" t="e">
        <v>#NAME?</v>
      </c>
      <c r="I290" s="0" t="e">
        <v>#NAME?</v>
      </c>
      <c r="J290" s="0" t="e">
        <v>#NAME?</v>
      </c>
      <c r="K290" s="0" t="e">
        <v>#NAME?</v>
      </c>
      <c r="L290" s="0" t="e">
        <v>#NAME?</v>
      </c>
      <c r="M290" s="0" t="e">
        <v>#NAME?</v>
      </c>
      <c r="AB290" s="2" t="s">
        <v>42</v>
      </c>
      <c r="AC290" s="2" t="n">
        <v>6</v>
      </c>
      <c r="AD290" s="2" t="n">
        <v>0.21111111</v>
      </c>
    </row>
    <row r="291" customFormat="false" ht="15.75" hidden="false" customHeight="false" outlineLevel="0" collapsed="false">
      <c r="A291" s="0" t="s">
        <v>40</v>
      </c>
      <c r="B291" s="0" t="n">
        <v>10</v>
      </c>
      <c r="C291" s="0" t="n">
        <v>2</v>
      </c>
      <c r="D291" s="0" t="n">
        <v>24</v>
      </c>
      <c r="E291" s="0" t="n">
        <v>180</v>
      </c>
      <c r="F291" s="0" t="n">
        <v>0.133333333333333</v>
      </c>
      <c r="H291" s="0" t="e">
        <v>#NAME?</v>
      </c>
      <c r="I291" s="0" t="e">
        <v>#NAME?</v>
      </c>
      <c r="J291" s="0" t="e">
        <v>#NAME?</v>
      </c>
      <c r="K291" s="0" t="e">
        <v>#NAME?</v>
      </c>
      <c r="L291" s="0" t="e">
        <v>#NAME?</v>
      </c>
      <c r="M291" s="0" t="e">
        <v>#NAME?</v>
      </c>
      <c r="AB291" s="2" t="s">
        <v>42</v>
      </c>
      <c r="AC291" s="2" t="n">
        <v>9</v>
      </c>
      <c r="AD291" s="2" t="n">
        <v>0.13888889</v>
      </c>
    </row>
    <row r="292" customFormat="false" ht="15.75" hidden="false" customHeight="false" outlineLevel="0" collapsed="false">
      <c r="A292" s="0" t="s">
        <v>40</v>
      </c>
      <c r="B292" s="0" t="n">
        <v>11</v>
      </c>
      <c r="C292" s="0" t="n">
        <v>1</v>
      </c>
      <c r="D292" s="0" t="n">
        <v>17</v>
      </c>
      <c r="E292" s="0" t="n">
        <v>110</v>
      </c>
      <c r="F292" s="0" t="n">
        <v>0.154545454545454</v>
      </c>
      <c r="H292" s="0" t="e">
        <v>#NAME?</v>
      </c>
      <c r="I292" s="0" t="e">
        <v>#NAME?</v>
      </c>
      <c r="J292" s="0" t="e">
        <v>#NAME?</v>
      </c>
      <c r="K292" s="0" t="e">
        <v>#NAME?</v>
      </c>
      <c r="L292" s="0" t="e">
        <v>#NAME?</v>
      </c>
      <c r="M292" s="0" t="e">
        <v>#NAME?</v>
      </c>
      <c r="AB292" s="2" t="s">
        <v>42</v>
      </c>
      <c r="AC292" s="2" t="n">
        <v>10</v>
      </c>
      <c r="AD292" s="2" t="n">
        <v>0.15555556</v>
      </c>
    </row>
    <row r="293" customFormat="false" ht="15.75" hidden="false" customHeight="false" outlineLevel="0" collapsed="false">
      <c r="A293" s="0" t="s">
        <v>40</v>
      </c>
      <c r="B293" s="0" t="n">
        <v>12</v>
      </c>
      <c r="C293" s="0" t="n">
        <v>1</v>
      </c>
      <c r="D293" s="0" t="n">
        <v>13</v>
      </c>
      <c r="E293" s="0" t="n">
        <v>132</v>
      </c>
      <c r="F293" s="0" t="n">
        <v>0.0984848484848484</v>
      </c>
      <c r="H293" s="0" t="e">
        <v>#NAME?</v>
      </c>
      <c r="I293" s="0" t="e">
        <v>#NAME?</v>
      </c>
      <c r="J293" s="0" t="e">
        <v>#NAME?</v>
      </c>
      <c r="K293" s="0" t="e">
        <v>#NAME?</v>
      </c>
      <c r="L293" s="0" t="e">
        <v>#NAME?</v>
      </c>
      <c r="M293" s="0" t="e">
        <v>#NAME?</v>
      </c>
      <c r="AB293" s="2" t="s">
        <v>42</v>
      </c>
      <c r="AC293" s="2" t="n">
        <v>11</v>
      </c>
      <c r="AD293" s="2" t="n">
        <v>0.10909091</v>
      </c>
    </row>
    <row r="294" customFormat="false" ht="15.75" hidden="false" customHeight="false" outlineLevel="0" collapsed="false">
      <c r="A294" s="0" t="s">
        <v>40</v>
      </c>
      <c r="B294" s="0" t="n">
        <v>17</v>
      </c>
      <c r="C294" s="0" t="n">
        <v>2</v>
      </c>
      <c r="D294" s="0" t="n">
        <v>39</v>
      </c>
      <c r="E294" s="0" t="n">
        <v>544</v>
      </c>
      <c r="F294" s="0" t="n">
        <v>0.0716911764705882</v>
      </c>
      <c r="H294" s="0" t="e">
        <v>#NAME?</v>
      </c>
      <c r="I294" s="0" t="e">
        <v>#NAME?</v>
      </c>
      <c r="J294" s="0" t="e">
        <v>#NAME?</v>
      </c>
      <c r="K294" s="0" t="e">
        <v>#NAME?</v>
      </c>
      <c r="L294" s="0" t="e">
        <v>#NAME?</v>
      </c>
      <c r="M294" s="0" t="e">
        <v>#NAME?</v>
      </c>
      <c r="AB294" s="2" t="s">
        <v>42</v>
      </c>
      <c r="AC294" s="2" t="n">
        <v>14</v>
      </c>
      <c r="AD294" s="2" t="n">
        <v>0.09340659</v>
      </c>
    </row>
    <row r="295" customFormat="false" ht="15.75" hidden="false" customHeight="false" outlineLevel="0" collapsed="false">
      <c r="A295" s="0" t="s">
        <v>41</v>
      </c>
      <c r="B295" s="0" t="n">
        <v>33</v>
      </c>
      <c r="C295" s="0" t="n">
        <v>1</v>
      </c>
      <c r="D295" s="0" t="n">
        <v>38</v>
      </c>
      <c r="E295" s="0" t="n">
        <v>1056</v>
      </c>
      <c r="F295" s="0" t="n">
        <v>0.0359848484848484</v>
      </c>
      <c r="H295" s="0" t="e">
        <v>#NAME?</v>
      </c>
      <c r="I295" s="0" t="e">
        <v>#NAME?</v>
      </c>
      <c r="J295" s="0" t="e">
        <v>#NAME?</v>
      </c>
      <c r="K295" s="0" t="e">
        <v>#NAME?</v>
      </c>
      <c r="L295" s="0" t="e">
        <v>#NAME?</v>
      </c>
      <c r="M295" s="0" t="e">
        <v>#NAME?</v>
      </c>
      <c r="AB295" s="2" t="s">
        <v>42</v>
      </c>
      <c r="AC295" s="2" t="n">
        <v>16</v>
      </c>
      <c r="AD295" s="2" t="n">
        <v>0.09583333</v>
      </c>
    </row>
    <row r="296" customFormat="false" ht="15.75" hidden="false" customHeight="false" outlineLevel="0" collapsed="false">
      <c r="A296" s="0" t="s">
        <v>41</v>
      </c>
      <c r="B296" s="0" t="n">
        <v>2</v>
      </c>
      <c r="C296" s="0" t="n">
        <v>51</v>
      </c>
      <c r="D296" s="0" t="n">
        <v>52</v>
      </c>
      <c r="E296" s="0" t="n">
        <v>102</v>
      </c>
      <c r="F296" s="0" t="n">
        <v>0.509803921568627</v>
      </c>
      <c r="H296" s="0" t="e">
        <v>#NAME?</v>
      </c>
      <c r="I296" s="0" t="e">
        <v>#NAME?</v>
      </c>
      <c r="J296" s="0" t="e">
        <v>#NAME?</v>
      </c>
      <c r="K296" s="0" t="e">
        <v>#NAME?</v>
      </c>
      <c r="L296" s="0" t="e">
        <v>#NAME?</v>
      </c>
      <c r="M296" s="0" t="e">
        <v>#NAME?</v>
      </c>
      <c r="AB296" s="2" t="s">
        <v>43</v>
      </c>
      <c r="AC296" s="2" t="n">
        <v>801</v>
      </c>
      <c r="AD296" s="2" t="n">
        <v>0.0019975</v>
      </c>
    </row>
    <row r="297" customFormat="false" ht="15.75" hidden="false" customHeight="false" outlineLevel="0" collapsed="false">
      <c r="A297" s="0" t="s">
        <v>41</v>
      </c>
      <c r="B297" s="0" t="n">
        <v>3</v>
      </c>
      <c r="C297" s="0" t="n">
        <v>21</v>
      </c>
      <c r="D297" s="0" t="n">
        <v>45</v>
      </c>
      <c r="E297" s="0" t="n">
        <v>126</v>
      </c>
      <c r="F297" s="0" t="n">
        <v>0.357142857142857</v>
      </c>
      <c r="H297" s="0" t="e">
        <v>#NAME?</v>
      </c>
      <c r="I297" s="0" t="e">
        <v>#NAME?</v>
      </c>
      <c r="J297" s="0" t="e">
        <v>#NAME?</v>
      </c>
      <c r="K297" s="0" t="e">
        <v>#NAME?</v>
      </c>
      <c r="L297" s="0" t="e">
        <v>#NAME?</v>
      </c>
      <c r="M297" s="0" t="e">
        <v>#NAME?</v>
      </c>
      <c r="AB297" s="2" t="s">
        <v>43</v>
      </c>
      <c r="AC297" s="2" t="n">
        <v>2</v>
      </c>
      <c r="AD297" s="2" t="n">
        <v>0.57878788</v>
      </c>
    </row>
    <row r="298" customFormat="false" ht="15.75" hidden="false" customHeight="false" outlineLevel="0" collapsed="false">
      <c r="A298" s="0" t="s">
        <v>41</v>
      </c>
      <c r="B298" s="0" t="n">
        <v>4</v>
      </c>
      <c r="C298" s="0" t="n">
        <v>6</v>
      </c>
      <c r="D298" s="0" t="n">
        <v>20</v>
      </c>
      <c r="E298" s="0" t="n">
        <v>72</v>
      </c>
      <c r="F298" s="0" t="n">
        <v>0.277777777777777</v>
      </c>
      <c r="H298" s="0" t="e">
        <v>#NAME?</v>
      </c>
      <c r="I298" s="0" t="e">
        <v>#NAME?</v>
      </c>
      <c r="J298" s="0" t="e">
        <v>#NAME?</v>
      </c>
      <c r="K298" s="0" t="e">
        <v>#NAME?</v>
      </c>
      <c r="L298" s="0" t="e">
        <v>#NAME?</v>
      </c>
      <c r="M298" s="0" t="e">
        <v>#NAME?</v>
      </c>
      <c r="AB298" s="2" t="s">
        <v>43</v>
      </c>
      <c r="AC298" s="2" t="n">
        <v>3</v>
      </c>
      <c r="AD298" s="2" t="n">
        <v>0.4047619</v>
      </c>
    </row>
    <row r="299" customFormat="false" ht="15.75" hidden="false" customHeight="false" outlineLevel="0" collapsed="false">
      <c r="A299" s="0" t="s">
        <v>41</v>
      </c>
      <c r="B299" s="0" t="n">
        <v>5</v>
      </c>
      <c r="C299" s="0" t="n">
        <v>6</v>
      </c>
      <c r="D299" s="0" t="n">
        <v>25</v>
      </c>
      <c r="E299" s="0" t="n">
        <v>120</v>
      </c>
      <c r="F299" s="0" t="n">
        <v>0.208333333333333</v>
      </c>
      <c r="H299" s="0" t="e">
        <v>#NAME?</v>
      </c>
      <c r="I299" s="0" t="e">
        <v>#NAME?</v>
      </c>
      <c r="J299" s="0" t="e">
        <v>#NAME?</v>
      </c>
      <c r="K299" s="0" t="e">
        <v>#NAME?</v>
      </c>
      <c r="L299" s="0" t="e">
        <v>#NAME?</v>
      </c>
      <c r="M299" s="0" t="e">
        <v>#NAME?</v>
      </c>
      <c r="AB299" s="2" t="s">
        <v>43</v>
      </c>
      <c r="AC299" s="2" t="n">
        <v>4</v>
      </c>
      <c r="AD299" s="2" t="n">
        <v>0.30416667</v>
      </c>
    </row>
    <row r="300" customFormat="false" ht="15.75" hidden="false" customHeight="false" outlineLevel="0" collapsed="false">
      <c r="A300" s="0" t="s">
        <v>41</v>
      </c>
      <c r="B300" s="0" t="n">
        <v>6</v>
      </c>
      <c r="C300" s="0" t="n">
        <v>1</v>
      </c>
      <c r="D300" s="0" t="n">
        <v>6</v>
      </c>
      <c r="E300" s="0" t="n">
        <v>30</v>
      </c>
      <c r="F300" s="0" t="n">
        <v>0.2</v>
      </c>
      <c r="H300" s="0" t="e">
        <v>#NAME?</v>
      </c>
      <c r="I300" s="0" t="e">
        <v>#NAME?</v>
      </c>
      <c r="J300" s="0" t="e">
        <v>#NAME?</v>
      </c>
      <c r="K300" s="0" t="e">
        <v>#NAME?</v>
      </c>
      <c r="L300" s="0" t="e">
        <v>#NAME?</v>
      </c>
      <c r="M300" s="0" t="e">
        <v>#NAME?</v>
      </c>
      <c r="AB300" s="2" t="s">
        <v>43</v>
      </c>
      <c r="AC300" s="2" t="n">
        <v>5</v>
      </c>
      <c r="AD300" s="2" t="n">
        <v>0.33333333</v>
      </c>
    </row>
    <row r="301" customFormat="false" ht="15.75" hidden="false" customHeight="false" outlineLevel="0" collapsed="false">
      <c r="A301" s="0" t="s">
        <v>41</v>
      </c>
      <c r="B301" s="0" t="n">
        <v>7</v>
      </c>
      <c r="C301" s="0" t="n">
        <v>2</v>
      </c>
      <c r="D301" s="0" t="n">
        <v>12</v>
      </c>
      <c r="E301" s="0" t="n">
        <v>84</v>
      </c>
      <c r="F301" s="0" t="n">
        <v>0.142857142857142</v>
      </c>
      <c r="H301" s="0" t="e">
        <v>#NAME?</v>
      </c>
      <c r="I301" s="0" t="e">
        <v>#NAME?</v>
      </c>
      <c r="J301" s="0" t="e">
        <v>#NAME?</v>
      </c>
      <c r="K301" s="0" t="e">
        <v>#NAME?</v>
      </c>
      <c r="L301" s="0" t="e">
        <v>#NAME?</v>
      </c>
      <c r="M301" s="0" t="e">
        <v>#NAME?</v>
      </c>
      <c r="AB301" s="2" t="s">
        <v>43</v>
      </c>
      <c r="AC301" s="2" t="n">
        <v>6</v>
      </c>
      <c r="AD301" s="2" t="n">
        <v>0.21333333</v>
      </c>
    </row>
    <row r="302" customFormat="false" ht="15.75" hidden="false" customHeight="false" outlineLevel="0" collapsed="false">
      <c r="A302" s="0" t="s">
        <v>41</v>
      </c>
      <c r="B302" s="0" t="n">
        <v>8</v>
      </c>
      <c r="C302" s="0" t="n">
        <v>1</v>
      </c>
      <c r="D302" s="0" t="n">
        <v>7</v>
      </c>
      <c r="E302" s="0" t="n">
        <v>56</v>
      </c>
      <c r="F302" s="0" t="n">
        <v>0.125</v>
      </c>
      <c r="H302" s="0" t="e">
        <v>#NAME?</v>
      </c>
      <c r="I302" s="0" t="e">
        <v>#NAME?</v>
      </c>
      <c r="J302" s="0" t="e">
        <v>#NAME?</v>
      </c>
      <c r="K302" s="0" t="e">
        <v>#NAME?</v>
      </c>
      <c r="L302" s="0" t="e">
        <v>#NAME?</v>
      </c>
      <c r="M302" s="0" t="e">
        <v>#NAME?</v>
      </c>
      <c r="AB302" s="2" t="s">
        <v>43</v>
      </c>
      <c r="AC302" s="2" t="n">
        <v>7</v>
      </c>
      <c r="AD302" s="2" t="n">
        <v>0.20238095</v>
      </c>
    </row>
    <row r="303" customFormat="false" ht="15.75" hidden="false" customHeight="false" outlineLevel="0" collapsed="false">
      <c r="A303" s="0" t="s">
        <v>41</v>
      </c>
      <c r="B303" s="0" t="n">
        <v>9</v>
      </c>
      <c r="C303" s="0" t="n">
        <v>1</v>
      </c>
      <c r="D303" s="0" t="n">
        <v>9</v>
      </c>
      <c r="E303" s="0" t="n">
        <v>72</v>
      </c>
      <c r="F303" s="0" t="n">
        <v>0.125</v>
      </c>
      <c r="H303" s="0" t="e">
        <v>#NAME?</v>
      </c>
      <c r="I303" s="0" t="e">
        <v>#NAME?</v>
      </c>
      <c r="J303" s="0" t="e">
        <v>#NAME?</v>
      </c>
      <c r="K303" s="0" t="e">
        <v>#NAME?</v>
      </c>
      <c r="L303" s="0" t="e">
        <v>#NAME?</v>
      </c>
      <c r="M303" s="0" t="e">
        <v>#NAME?</v>
      </c>
      <c r="AB303" s="2" t="s">
        <v>43</v>
      </c>
      <c r="AC303" s="2" t="n">
        <v>8</v>
      </c>
      <c r="AD303" s="2" t="n">
        <v>0.19642857</v>
      </c>
    </row>
    <row r="304" customFormat="false" ht="15.75" hidden="false" customHeight="false" outlineLevel="0" collapsed="false">
      <c r="A304" s="0" t="s">
        <v>41</v>
      </c>
      <c r="B304" s="0" t="n">
        <v>10</v>
      </c>
      <c r="C304" s="0" t="n">
        <v>1</v>
      </c>
      <c r="D304" s="0" t="n">
        <v>9</v>
      </c>
      <c r="E304" s="0" t="n">
        <v>90</v>
      </c>
      <c r="F304" s="0" t="n">
        <v>0.1</v>
      </c>
      <c r="H304" s="0" t="e">
        <v>#NAME?</v>
      </c>
      <c r="I304" s="0" t="e">
        <v>#NAME?</v>
      </c>
      <c r="J304" s="0" t="e">
        <v>#NAME?</v>
      </c>
      <c r="K304" s="0" t="e">
        <v>#NAME?</v>
      </c>
      <c r="L304" s="0" t="e">
        <v>#NAME?</v>
      </c>
      <c r="M304" s="0" t="e">
        <v>#NAME?</v>
      </c>
      <c r="AB304" s="2" t="s">
        <v>43</v>
      </c>
      <c r="AC304" s="2" t="n">
        <v>9</v>
      </c>
      <c r="AD304" s="2" t="n">
        <v>0.13888889</v>
      </c>
    </row>
    <row r="305" customFormat="false" ht="15.75" hidden="false" customHeight="false" outlineLevel="0" collapsed="false">
      <c r="A305" s="0" t="s">
        <v>41</v>
      </c>
      <c r="B305" s="0" t="n">
        <v>1</v>
      </c>
      <c r="C305" s="0" t="n">
        <v>812</v>
      </c>
      <c r="D305" s="0" t="n">
        <v>0</v>
      </c>
      <c r="E305" s="0" t="n">
        <v>0</v>
      </c>
      <c r="F305" s="0" t="n">
        <v>0</v>
      </c>
      <c r="H305" s="0" t="e">
        <v>#NAME?</v>
      </c>
      <c r="I305" s="0" t="e">
        <v>#NAME?</v>
      </c>
      <c r="J305" s="0" t="e">
        <v>#NAME?</v>
      </c>
      <c r="K305" s="0" t="e">
        <v>#NAME?</v>
      </c>
      <c r="L305" s="0" t="e">
        <v>#NAME?</v>
      </c>
      <c r="M305" s="0" t="e">
        <v>#NAME?</v>
      </c>
      <c r="AB305" s="2" t="s">
        <v>43</v>
      </c>
      <c r="AC305" s="2" t="n">
        <v>14</v>
      </c>
      <c r="AD305" s="2" t="n">
        <v>0.08241758</v>
      </c>
    </row>
    <row r="306" customFormat="false" ht="15.75" hidden="false" customHeight="false" outlineLevel="0" collapsed="false">
      <c r="A306" s="0" t="s">
        <v>41</v>
      </c>
      <c r="B306" s="0" t="n">
        <v>12</v>
      </c>
      <c r="C306" s="0" t="n">
        <v>1</v>
      </c>
      <c r="D306" s="0" t="n">
        <v>12</v>
      </c>
      <c r="E306" s="0" t="n">
        <v>132</v>
      </c>
      <c r="F306" s="0" t="n">
        <v>0.0909090909090909</v>
      </c>
      <c r="H306" s="0" t="e">
        <v>#NAME?</v>
      </c>
      <c r="I306" s="0" t="e">
        <v>#NAME?</v>
      </c>
      <c r="J306" s="0" t="e">
        <v>#NAME?</v>
      </c>
      <c r="K306" s="0" t="e">
        <v>#NAME?</v>
      </c>
      <c r="L306" s="0" t="e">
        <v>#NAME?</v>
      </c>
      <c r="M306" s="0" t="e">
        <v>#NAME?</v>
      </c>
      <c r="AB306" s="2" t="s">
        <v>43</v>
      </c>
      <c r="AC306" s="2" t="n">
        <v>25</v>
      </c>
      <c r="AD306" s="2" t="n">
        <v>0.07166667</v>
      </c>
    </row>
    <row r="307" customFormat="false" ht="15.75" hidden="false" customHeight="false" outlineLevel="0" collapsed="false">
      <c r="A307" s="0" t="s">
        <v>41</v>
      </c>
      <c r="B307" s="0" t="n">
        <v>13</v>
      </c>
      <c r="C307" s="0" t="n">
        <v>1</v>
      </c>
      <c r="D307" s="0" t="n">
        <v>13</v>
      </c>
      <c r="E307" s="0" t="n">
        <v>156</v>
      </c>
      <c r="F307" s="0" t="n">
        <v>0.0833333333333333</v>
      </c>
      <c r="H307" s="0" t="e">
        <v>#NAME?</v>
      </c>
      <c r="I307" s="0" t="e">
        <v>#NAME?</v>
      </c>
      <c r="J307" s="0" t="e">
        <v>#NAME?</v>
      </c>
      <c r="K307" s="0" t="e">
        <v>#NAME?</v>
      </c>
      <c r="L307" s="0" t="e">
        <v>#NAME?</v>
      </c>
      <c r="M307" s="0" t="e">
        <v>#NAME?</v>
      </c>
      <c r="AB307" s="2" t="s">
        <v>44</v>
      </c>
      <c r="AC307" s="2" t="n">
        <v>2</v>
      </c>
      <c r="AD307" s="2" t="n">
        <v>0.59561753</v>
      </c>
    </row>
    <row r="308" customFormat="false" ht="15.75" hidden="false" customHeight="false" outlineLevel="0" collapsed="false">
      <c r="A308" s="0" t="s">
        <v>41</v>
      </c>
      <c r="B308" s="0" t="n">
        <v>14</v>
      </c>
      <c r="C308" s="0" t="n">
        <v>1</v>
      </c>
      <c r="D308" s="0" t="n">
        <v>15</v>
      </c>
      <c r="E308" s="0" t="n">
        <v>182</v>
      </c>
      <c r="F308" s="0" t="n">
        <v>0.0824175824175824</v>
      </c>
      <c r="H308" s="0" t="e">
        <v>#NAME?</v>
      </c>
      <c r="I308" s="0" t="e">
        <v>#NAME?</v>
      </c>
      <c r="J308" s="0" t="e">
        <v>#NAME?</v>
      </c>
      <c r="K308" s="0" t="e">
        <v>#NAME?</v>
      </c>
      <c r="L308" s="0" t="e">
        <v>#NAME?</v>
      </c>
      <c r="M308" s="0" t="e">
        <v>#NAME?</v>
      </c>
      <c r="AB308" s="2" t="s">
        <v>44</v>
      </c>
      <c r="AC308" s="2" t="n">
        <v>3</v>
      </c>
      <c r="AD308" s="2" t="n">
        <v>0.38845144</v>
      </c>
    </row>
    <row r="309" customFormat="false" ht="15.75" hidden="false" customHeight="false" outlineLevel="0" collapsed="false">
      <c r="A309" s="0" t="s">
        <v>41</v>
      </c>
      <c r="B309" s="0" t="n">
        <v>49</v>
      </c>
      <c r="C309" s="0" t="n">
        <v>1</v>
      </c>
      <c r="D309" s="0" t="n">
        <v>60</v>
      </c>
      <c r="E309" s="0" t="n">
        <v>2352</v>
      </c>
      <c r="F309" s="0" t="n">
        <v>0.0255102040816326</v>
      </c>
      <c r="H309" s="0" t="e">
        <v>#NAME?</v>
      </c>
      <c r="I309" s="0" t="e">
        <v>#NAME?</v>
      </c>
      <c r="J309" s="0" t="e">
        <v>#NAME?</v>
      </c>
      <c r="K309" s="0" t="e">
        <v>#NAME?</v>
      </c>
      <c r="L309" s="0" t="e">
        <v>#NAME?</v>
      </c>
      <c r="M309" s="0" t="e">
        <v>#NAME?</v>
      </c>
      <c r="AB309" s="2" t="s">
        <v>44</v>
      </c>
      <c r="AC309" s="2" t="n">
        <v>4</v>
      </c>
      <c r="AD309" s="2" t="n">
        <v>0.32861635</v>
      </c>
    </row>
    <row r="310" customFormat="false" ht="15.75" hidden="false" customHeight="false" outlineLevel="0" collapsed="false">
      <c r="A310" s="0" t="s">
        <v>41</v>
      </c>
      <c r="B310" s="0" t="n">
        <v>17</v>
      </c>
      <c r="C310" s="0" t="n">
        <v>1</v>
      </c>
      <c r="D310" s="0" t="n">
        <v>21</v>
      </c>
      <c r="E310" s="0" t="n">
        <v>272</v>
      </c>
      <c r="F310" s="0" t="n">
        <v>0.0772058823529411</v>
      </c>
      <c r="H310" s="0" t="e">
        <v>#NAME?</v>
      </c>
      <c r="I310" s="0" t="e">
        <v>#NAME?</v>
      </c>
      <c r="J310" s="0" t="e">
        <v>#NAME?</v>
      </c>
      <c r="K310" s="0" t="e">
        <v>#NAME?</v>
      </c>
      <c r="L310" s="0" t="e">
        <v>#NAME?</v>
      </c>
      <c r="M310" s="0" t="e">
        <v>#NAME?</v>
      </c>
      <c r="AB310" s="2" t="s">
        <v>44</v>
      </c>
      <c r="AC310" s="2" t="n">
        <v>5</v>
      </c>
      <c r="AD310" s="2" t="n">
        <v>0.2525641</v>
      </c>
    </row>
    <row r="311" customFormat="false" ht="15.75" hidden="false" customHeight="false" outlineLevel="0" collapsed="false">
      <c r="A311" s="0" t="s">
        <v>41</v>
      </c>
      <c r="B311" s="0" t="n">
        <v>22</v>
      </c>
      <c r="C311" s="0" t="n">
        <v>1</v>
      </c>
      <c r="D311" s="0" t="n">
        <v>23</v>
      </c>
      <c r="E311" s="0" t="n">
        <v>462</v>
      </c>
      <c r="F311" s="0" t="n">
        <v>0.0497835497835497</v>
      </c>
      <c r="H311" s="0" t="e">
        <v>#NAME?</v>
      </c>
      <c r="I311" s="0" t="e">
        <v>#NAME?</v>
      </c>
      <c r="J311" s="0" t="e">
        <v>#NAME?</v>
      </c>
      <c r="K311" s="0" t="e">
        <v>#NAME?</v>
      </c>
      <c r="L311" s="0" t="e">
        <v>#NAME?</v>
      </c>
      <c r="M311" s="0" t="e">
        <v>#NAME?</v>
      </c>
      <c r="AB311" s="2" t="s">
        <v>44</v>
      </c>
      <c r="AC311" s="2" t="n">
        <v>6</v>
      </c>
      <c r="AD311" s="2" t="n">
        <v>0.21111111</v>
      </c>
    </row>
    <row r="312" customFormat="false" ht="15.75" hidden="false" customHeight="false" outlineLevel="0" collapsed="false">
      <c r="A312" s="0" t="s">
        <v>42</v>
      </c>
      <c r="B312" s="0" t="n">
        <v>1</v>
      </c>
      <c r="C312" s="0" t="n">
        <v>1057</v>
      </c>
      <c r="D312" s="0" t="n">
        <v>0</v>
      </c>
      <c r="E312" s="0" t="n">
        <v>0</v>
      </c>
      <c r="F312" s="0" t="n">
        <v>0</v>
      </c>
      <c r="H312" s="0" t="e">
        <v>#NAME?</v>
      </c>
      <c r="I312" s="0" t="e">
        <v>#NAME?</v>
      </c>
      <c r="J312" s="0" t="e">
        <v>#NAME?</v>
      </c>
      <c r="K312" s="0" t="e">
        <v>#NAME?</v>
      </c>
      <c r="L312" s="0" t="e">
        <v>#NAME?</v>
      </c>
      <c r="M312" s="0" t="e">
        <v>#NAME?</v>
      </c>
      <c r="AB312" s="2" t="s">
        <v>44</v>
      </c>
      <c r="AC312" s="2" t="n">
        <v>7</v>
      </c>
      <c r="AD312" s="2" t="n">
        <v>0.1957672</v>
      </c>
    </row>
    <row r="313" customFormat="false" ht="15.75" hidden="false" customHeight="false" outlineLevel="0" collapsed="false">
      <c r="A313" s="0" t="s">
        <v>42</v>
      </c>
      <c r="B313" s="0" t="n">
        <v>2</v>
      </c>
      <c r="C313" s="0" t="n">
        <v>89</v>
      </c>
      <c r="D313" s="0" t="n">
        <v>96</v>
      </c>
      <c r="E313" s="0" t="n">
        <v>178</v>
      </c>
      <c r="F313" s="0" t="n">
        <v>0.539325842696629</v>
      </c>
      <c r="H313" s="0" t="e">
        <v>#NAME?</v>
      </c>
      <c r="I313" s="0" t="e">
        <v>#NAME?</v>
      </c>
      <c r="J313" s="0" t="e">
        <v>#NAME?</v>
      </c>
      <c r="K313" s="0" t="e">
        <v>#NAME?</v>
      </c>
      <c r="L313" s="0" t="e">
        <v>#NAME?</v>
      </c>
      <c r="M313" s="0" t="e">
        <v>#NAME?</v>
      </c>
      <c r="AB313" s="2" t="s">
        <v>44</v>
      </c>
      <c r="AC313" s="2" t="n">
        <v>8</v>
      </c>
      <c r="AD313" s="2" t="n">
        <v>0.15584416</v>
      </c>
    </row>
    <row r="314" customFormat="false" ht="15.75" hidden="false" customHeight="false" outlineLevel="0" collapsed="false">
      <c r="A314" s="0" t="s">
        <v>42</v>
      </c>
      <c r="B314" s="0" t="n">
        <v>3</v>
      </c>
      <c r="C314" s="0" t="n">
        <v>23</v>
      </c>
      <c r="D314" s="0" t="n">
        <v>51</v>
      </c>
      <c r="E314" s="0" t="n">
        <v>138</v>
      </c>
      <c r="F314" s="0" t="n">
        <v>0.369565217391304</v>
      </c>
      <c r="H314" s="0" t="e">
        <v>#NAME?</v>
      </c>
      <c r="I314" s="0" t="e">
        <v>#NAME?</v>
      </c>
      <c r="J314" s="0" t="e">
        <v>#NAME?</v>
      </c>
      <c r="K314" s="0" t="e">
        <v>#NAME?</v>
      </c>
      <c r="L314" s="0" t="e">
        <v>#NAME?</v>
      </c>
      <c r="M314" s="0" t="e">
        <v>#NAME?</v>
      </c>
      <c r="AB314" s="2" t="s">
        <v>44</v>
      </c>
      <c r="AC314" s="2" t="n">
        <v>9</v>
      </c>
      <c r="AD314" s="2" t="n">
        <v>0.14583333</v>
      </c>
    </row>
    <row r="315" customFormat="false" ht="15.75" hidden="false" customHeight="false" outlineLevel="0" collapsed="false">
      <c r="A315" s="0" t="s">
        <v>42</v>
      </c>
      <c r="B315" s="0" t="n">
        <v>4</v>
      </c>
      <c r="C315" s="0" t="n">
        <v>5</v>
      </c>
      <c r="D315" s="0" t="n">
        <v>18</v>
      </c>
      <c r="E315" s="0" t="n">
        <v>60</v>
      </c>
      <c r="F315" s="0" t="n">
        <v>0.3</v>
      </c>
      <c r="H315" s="0" t="e">
        <v>#NAME?</v>
      </c>
      <c r="I315" s="0" t="e">
        <v>#NAME?</v>
      </c>
      <c r="J315" s="0" t="e">
        <v>#NAME?</v>
      </c>
      <c r="K315" s="0" t="e">
        <v>#NAME?</v>
      </c>
      <c r="L315" s="0" t="e">
        <v>#NAME?</v>
      </c>
      <c r="M315" s="0" t="e">
        <v>#NAME?</v>
      </c>
      <c r="AB315" s="2" t="s">
        <v>44</v>
      </c>
      <c r="AC315" s="2" t="n">
        <v>10</v>
      </c>
      <c r="AD315" s="2" t="n">
        <v>0.11944444</v>
      </c>
    </row>
    <row r="316" customFormat="false" ht="15.75" hidden="false" customHeight="false" outlineLevel="0" collapsed="false">
      <c r="A316" s="0" t="s">
        <v>42</v>
      </c>
      <c r="B316" s="0" t="n">
        <v>5</v>
      </c>
      <c r="C316" s="0" t="n">
        <v>3</v>
      </c>
      <c r="D316" s="0" t="n">
        <v>16</v>
      </c>
      <c r="E316" s="0" t="n">
        <v>60</v>
      </c>
      <c r="F316" s="0" t="n">
        <v>0.266666666666666</v>
      </c>
      <c r="H316" s="0" t="e">
        <v>#NAME?</v>
      </c>
      <c r="I316" s="0" t="e">
        <v>#NAME?</v>
      </c>
      <c r="J316" s="0" t="e">
        <v>#NAME?</v>
      </c>
      <c r="K316" s="0" t="e">
        <v>#NAME?</v>
      </c>
      <c r="L316" s="0" t="e">
        <v>#NAME?</v>
      </c>
      <c r="M316" s="0" t="e">
        <v>#NAME?</v>
      </c>
      <c r="AB316" s="2" t="s">
        <v>44</v>
      </c>
      <c r="AC316" s="2" t="n">
        <v>11</v>
      </c>
      <c r="AD316" s="2" t="n">
        <v>0.10727273</v>
      </c>
    </row>
    <row r="317" customFormat="false" ht="15.75" hidden="false" customHeight="false" outlineLevel="0" collapsed="false">
      <c r="A317" s="0" t="s">
        <v>42</v>
      </c>
      <c r="B317" s="0" t="n">
        <v>38</v>
      </c>
      <c r="C317" s="0" t="n">
        <v>1</v>
      </c>
      <c r="D317" s="0" t="n">
        <v>43</v>
      </c>
      <c r="E317" s="0" t="n">
        <v>1406</v>
      </c>
      <c r="F317" s="0" t="n">
        <v>0.0305832147937411</v>
      </c>
      <c r="H317" s="0" t="e">
        <v>#NAME?</v>
      </c>
      <c r="I317" s="0" t="e">
        <v>#NAME?</v>
      </c>
      <c r="J317" s="0" t="e">
        <v>#NAME?</v>
      </c>
      <c r="K317" s="0" t="e">
        <v>#NAME?</v>
      </c>
      <c r="L317" s="0" t="e">
        <v>#NAME?</v>
      </c>
      <c r="M317" s="0" t="e">
        <v>#NAME?</v>
      </c>
      <c r="AB317" s="2" t="s">
        <v>44</v>
      </c>
      <c r="AC317" s="2" t="n">
        <v>12</v>
      </c>
      <c r="AD317" s="2" t="n">
        <v>0.1017316</v>
      </c>
    </row>
    <row r="318" customFormat="false" ht="15.75" hidden="false" customHeight="false" outlineLevel="0" collapsed="false">
      <c r="A318" s="0" t="s">
        <v>42</v>
      </c>
      <c r="B318" s="0" t="n">
        <v>7</v>
      </c>
      <c r="C318" s="0" t="n">
        <v>4</v>
      </c>
      <c r="D318" s="0" t="n">
        <v>28</v>
      </c>
      <c r="E318" s="0" t="n">
        <v>168</v>
      </c>
      <c r="F318" s="0" t="n">
        <v>0.166666666666666</v>
      </c>
      <c r="H318" s="0" t="e">
        <v>#NAME?</v>
      </c>
      <c r="I318" s="0" t="e">
        <v>#NAME?</v>
      </c>
      <c r="J318" s="0" t="e">
        <v>#NAME?</v>
      </c>
      <c r="K318" s="0" t="e">
        <v>#NAME?</v>
      </c>
      <c r="L318" s="0" t="e">
        <v>#NAME?</v>
      </c>
      <c r="M318" s="0" t="e">
        <v>#NAME?</v>
      </c>
      <c r="AB318" s="2" t="s">
        <v>44</v>
      </c>
      <c r="AC318" s="2" t="n">
        <v>13</v>
      </c>
      <c r="AD318" s="2" t="n">
        <v>0.10737179</v>
      </c>
    </row>
    <row r="319" customFormat="false" ht="15.75" hidden="false" customHeight="false" outlineLevel="0" collapsed="false">
      <c r="A319" s="0" t="s">
        <v>42</v>
      </c>
      <c r="B319" s="0" t="n">
        <v>6</v>
      </c>
      <c r="C319" s="0" t="n">
        <v>3</v>
      </c>
      <c r="D319" s="0" t="n">
        <v>19</v>
      </c>
      <c r="E319" s="0" t="n">
        <v>90</v>
      </c>
      <c r="F319" s="0" t="n">
        <v>0.211111111111111</v>
      </c>
      <c r="H319" s="0" t="e">
        <v>#NAME?</v>
      </c>
      <c r="I319" s="0" t="e">
        <v>#NAME?</v>
      </c>
      <c r="J319" s="0" t="e">
        <v>#NAME?</v>
      </c>
      <c r="K319" s="0" t="e">
        <v>#NAME?</v>
      </c>
      <c r="L319" s="0" t="e">
        <v>#NAME?</v>
      </c>
      <c r="M319" s="0" t="e">
        <v>#NAME?</v>
      </c>
      <c r="AB319" s="2" t="s">
        <v>44</v>
      </c>
      <c r="AC319" s="2" t="n">
        <v>14</v>
      </c>
      <c r="AD319" s="2" t="n">
        <v>0.09340659</v>
      </c>
    </row>
    <row r="320" customFormat="false" ht="15.75" hidden="false" customHeight="false" outlineLevel="0" collapsed="false">
      <c r="A320" s="0" t="s">
        <v>42</v>
      </c>
      <c r="B320" s="0" t="n">
        <v>9</v>
      </c>
      <c r="C320" s="0" t="n">
        <v>2</v>
      </c>
      <c r="D320" s="0" t="n">
        <v>20</v>
      </c>
      <c r="E320" s="0" t="n">
        <v>144</v>
      </c>
      <c r="F320" s="0" t="n">
        <v>0.138888888888888</v>
      </c>
      <c r="H320" s="0" t="e">
        <v>#NAME?</v>
      </c>
      <c r="I320" s="0" t="e">
        <v>#NAME?</v>
      </c>
      <c r="J320" s="0" t="e">
        <v>#NAME?</v>
      </c>
      <c r="K320" s="0" t="e">
        <v>#NAME?</v>
      </c>
      <c r="L320" s="0" t="e">
        <v>#NAME?</v>
      </c>
      <c r="M320" s="0" t="e">
        <v>#NAME?</v>
      </c>
      <c r="AB320" s="2" t="s">
        <v>44</v>
      </c>
      <c r="AC320" s="2" t="n">
        <v>15</v>
      </c>
      <c r="AD320" s="2" t="n">
        <v>0.08666667</v>
      </c>
    </row>
    <row r="321" customFormat="false" ht="15.75" hidden="false" customHeight="false" outlineLevel="0" collapsed="false">
      <c r="A321" s="0" t="s">
        <v>42</v>
      </c>
      <c r="B321" s="0" t="n">
        <v>10</v>
      </c>
      <c r="C321" s="0" t="n">
        <v>1</v>
      </c>
      <c r="D321" s="0" t="n">
        <v>14</v>
      </c>
      <c r="E321" s="0" t="n">
        <v>90</v>
      </c>
      <c r="F321" s="0" t="n">
        <v>0.155555555555555</v>
      </c>
      <c r="H321" s="0" t="e">
        <v>#NAME?</v>
      </c>
      <c r="I321" s="0" t="e">
        <v>#NAME?</v>
      </c>
      <c r="J321" s="0" t="e">
        <v>#NAME?</v>
      </c>
      <c r="K321" s="0" t="e">
        <v>#NAME?</v>
      </c>
      <c r="L321" s="0" t="e">
        <v>#NAME?</v>
      </c>
      <c r="M321" s="0" t="e">
        <v>#NAME?</v>
      </c>
      <c r="AB321" s="2" t="s">
        <v>44</v>
      </c>
      <c r="AC321" s="2" t="n">
        <v>18</v>
      </c>
      <c r="AD321" s="2" t="n">
        <v>0.1503268</v>
      </c>
    </row>
    <row r="322" customFormat="false" ht="15.75" hidden="false" customHeight="false" outlineLevel="0" collapsed="false">
      <c r="A322" s="0" t="s">
        <v>42</v>
      </c>
      <c r="B322" s="0" t="n">
        <v>11</v>
      </c>
      <c r="C322" s="0" t="n">
        <v>1</v>
      </c>
      <c r="D322" s="0" t="n">
        <v>12</v>
      </c>
      <c r="E322" s="0" t="n">
        <v>110</v>
      </c>
      <c r="F322" s="0" t="n">
        <v>0.109090909090909</v>
      </c>
      <c r="H322" s="0" t="e">
        <v>#NAME?</v>
      </c>
      <c r="I322" s="0" t="e">
        <v>#NAME?</v>
      </c>
      <c r="J322" s="0" t="e">
        <v>#NAME?</v>
      </c>
      <c r="K322" s="0" t="e">
        <v>#NAME?</v>
      </c>
      <c r="L322" s="0" t="e">
        <v>#NAME?</v>
      </c>
      <c r="M322" s="0" t="e">
        <v>#NAME?</v>
      </c>
      <c r="AB322" s="2" t="s">
        <v>44</v>
      </c>
      <c r="AC322" s="2" t="n">
        <v>20</v>
      </c>
      <c r="AD322" s="2" t="n">
        <v>0.06315789</v>
      </c>
    </row>
    <row r="323" customFormat="false" ht="15.75" hidden="false" customHeight="false" outlineLevel="0" collapsed="false">
      <c r="A323" s="0" t="s">
        <v>42</v>
      </c>
      <c r="B323" s="0" t="n">
        <v>14</v>
      </c>
      <c r="C323" s="0" t="n">
        <v>1</v>
      </c>
      <c r="D323" s="0" t="n">
        <v>17</v>
      </c>
      <c r="E323" s="0" t="n">
        <v>182</v>
      </c>
      <c r="F323" s="0" t="n">
        <v>0.0934065934065934</v>
      </c>
      <c r="H323" s="0" t="e">
        <v>#NAME?</v>
      </c>
      <c r="I323" s="0" t="e">
        <v>#NAME?</v>
      </c>
      <c r="J323" s="0" t="e">
        <v>#NAME?</v>
      </c>
      <c r="K323" s="0" t="e">
        <v>#NAME?</v>
      </c>
      <c r="L323" s="0" t="e">
        <v>#NAME?</v>
      </c>
      <c r="M323" s="0" t="e">
        <v>#NAME?</v>
      </c>
      <c r="AB323" s="2" t="s">
        <v>44</v>
      </c>
      <c r="AC323" s="2" t="n">
        <v>21</v>
      </c>
      <c r="AD323" s="2" t="n">
        <v>0.06190476</v>
      </c>
    </row>
    <row r="324" customFormat="false" ht="15.75" hidden="false" customHeight="false" outlineLevel="0" collapsed="false">
      <c r="A324" s="0" t="s">
        <v>42</v>
      </c>
      <c r="B324" s="0" t="n">
        <v>16</v>
      </c>
      <c r="C324" s="0" t="n">
        <v>1</v>
      </c>
      <c r="D324" s="0" t="n">
        <v>23</v>
      </c>
      <c r="E324" s="0" t="n">
        <v>240</v>
      </c>
      <c r="F324" s="0" t="n">
        <v>0.0958333333333333</v>
      </c>
      <c r="H324" s="0" t="e">
        <v>#NAME?</v>
      </c>
      <c r="I324" s="0" t="e">
        <v>#NAME?</v>
      </c>
      <c r="J324" s="0" t="e">
        <v>#NAME?</v>
      </c>
      <c r="K324" s="0" t="e">
        <v>#NAME?</v>
      </c>
      <c r="L324" s="0" t="e">
        <v>#NAME?</v>
      </c>
      <c r="M324" s="0" t="e">
        <v>#NAME?</v>
      </c>
      <c r="AB324" s="2" t="s">
        <v>44</v>
      </c>
      <c r="AC324" s="2" t="n">
        <v>24</v>
      </c>
      <c r="AD324" s="2" t="n">
        <v>0.04981884</v>
      </c>
    </row>
    <row r="325" customFormat="false" ht="15.75" hidden="false" customHeight="false" outlineLevel="0" collapsed="false">
      <c r="A325" s="0" t="s">
        <v>43</v>
      </c>
      <c r="B325" s="0" t="n">
        <v>801</v>
      </c>
      <c r="C325" s="0" t="n">
        <v>1</v>
      </c>
      <c r="D325" s="0" t="n">
        <v>1280</v>
      </c>
      <c r="E325" s="0" t="n">
        <v>640800</v>
      </c>
      <c r="F325" s="0" t="n">
        <v>0.00199750312109862</v>
      </c>
      <c r="H325" s="0" t="e">
        <v>#NAME?</v>
      </c>
      <c r="I325" s="0" t="e">
        <v>#NAME?</v>
      </c>
      <c r="J325" s="0" t="e">
        <v>#NAME?</v>
      </c>
      <c r="K325" s="0" t="e">
        <v>#NAME?</v>
      </c>
      <c r="L325" s="0" t="e">
        <v>#NAME?</v>
      </c>
      <c r="M325" s="0" t="e">
        <v>#NAME?</v>
      </c>
      <c r="AB325" s="2" t="s">
        <v>44</v>
      </c>
      <c r="AC325" s="2" t="n">
        <v>25</v>
      </c>
      <c r="AD325" s="2" t="n">
        <v>0.05</v>
      </c>
    </row>
    <row r="326" customFormat="false" ht="15.75" hidden="false" customHeight="false" outlineLevel="0" collapsed="false">
      <c r="A326" s="0" t="s">
        <v>43</v>
      </c>
      <c r="B326" s="0" t="n">
        <v>2</v>
      </c>
      <c r="C326" s="0" t="n">
        <v>165</v>
      </c>
      <c r="D326" s="0" t="n">
        <v>191</v>
      </c>
      <c r="E326" s="0" t="n">
        <v>330</v>
      </c>
      <c r="F326" s="0" t="n">
        <v>0.578787878787878</v>
      </c>
      <c r="H326" s="0" t="e">
        <v>#NAME?</v>
      </c>
      <c r="I326" s="0" t="e">
        <v>#NAME?</v>
      </c>
      <c r="J326" s="0" t="e">
        <v>#NAME?</v>
      </c>
      <c r="K326" s="0" t="e">
        <v>#NAME?</v>
      </c>
      <c r="L326" s="0" t="e">
        <v>#NAME?</v>
      </c>
      <c r="M326" s="0" t="e">
        <v>#NAME?</v>
      </c>
      <c r="AB326" s="2" t="s">
        <v>44</v>
      </c>
      <c r="AC326" s="2" t="n">
        <v>27</v>
      </c>
      <c r="AD326" s="2" t="n">
        <v>0.05555556</v>
      </c>
    </row>
    <row r="327" customFormat="false" ht="15.75" hidden="false" customHeight="false" outlineLevel="0" collapsed="false">
      <c r="A327" s="0" t="s">
        <v>43</v>
      </c>
      <c r="B327" s="0" t="n">
        <v>3</v>
      </c>
      <c r="C327" s="0" t="n">
        <v>35</v>
      </c>
      <c r="D327" s="0" t="n">
        <v>85</v>
      </c>
      <c r="E327" s="0" t="n">
        <v>210</v>
      </c>
      <c r="F327" s="0" t="n">
        <v>0.404761904761904</v>
      </c>
      <c r="H327" s="0" t="e">
        <v>#NAME?</v>
      </c>
      <c r="I327" s="0" t="e">
        <v>#NAME?</v>
      </c>
      <c r="J327" s="0" t="e">
        <v>#NAME?</v>
      </c>
      <c r="K327" s="0" t="e">
        <v>#NAME?</v>
      </c>
      <c r="L327" s="0" t="e">
        <v>#NAME?</v>
      </c>
      <c r="M327" s="0" t="e">
        <v>#NAME?</v>
      </c>
      <c r="AB327" s="2" t="s">
        <v>44</v>
      </c>
      <c r="AC327" s="2" t="n">
        <v>30</v>
      </c>
      <c r="AD327" s="2" t="n">
        <v>0.04367816</v>
      </c>
    </row>
    <row r="328" customFormat="false" ht="15.75" hidden="false" customHeight="false" outlineLevel="0" collapsed="false">
      <c r="A328" s="0" t="s">
        <v>43</v>
      </c>
      <c r="B328" s="0" t="n">
        <v>4</v>
      </c>
      <c r="C328" s="0" t="n">
        <v>20</v>
      </c>
      <c r="D328" s="0" t="n">
        <v>73</v>
      </c>
      <c r="E328" s="0" t="n">
        <v>240</v>
      </c>
      <c r="F328" s="0" t="n">
        <v>0.304166666666666</v>
      </c>
      <c r="H328" s="0" t="e">
        <v>#NAME?</v>
      </c>
      <c r="I328" s="0" t="e">
        <v>#NAME?</v>
      </c>
      <c r="J328" s="0" t="e">
        <v>#NAME?</v>
      </c>
      <c r="K328" s="0" t="e">
        <v>#NAME?</v>
      </c>
      <c r="L328" s="0" t="e">
        <v>#NAME?</v>
      </c>
      <c r="M328" s="0" t="e">
        <v>#NAME?</v>
      </c>
      <c r="AB328" s="2" t="s">
        <v>44</v>
      </c>
      <c r="AC328" s="2" t="n">
        <v>38</v>
      </c>
      <c r="AD328" s="2" t="n">
        <v>0.03271693</v>
      </c>
    </row>
    <row r="329" customFormat="false" ht="15.75" hidden="false" customHeight="false" outlineLevel="0" collapsed="false">
      <c r="A329" s="0" t="s">
        <v>43</v>
      </c>
      <c r="B329" s="0" t="n">
        <v>5</v>
      </c>
      <c r="C329" s="0" t="n">
        <v>3</v>
      </c>
      <c r="D329" s="0" t="n">
        <v>20</v>
      </c>
      <c r="E329" s="0" t="n">
        <v>60</v>
      </c>
      <c r="F329" s="0" t="n">
        <v>0.333333333333333</v>
      </c>
      <c r="H329" s="0" t="e">
        <v>#NAME?</v>
      </c>
      <c r="I329" s="0" t="e">
        <v>#NAME?</v>
      </c>
      <c r="J329" s="0" t="e">
        <v>#NAME?</v>
      </c>
      <c r="K329" s="0" t="e">
        <v>#NAME?</v>
      </c>
      <c r="L329" s="0" t="e">
        <v>#NAME?</v>
      </c>
      <c r="M329" s="0" t="e">
        <v>#NAME?</v>
      </c>
      <c r="AB329" s="2" t="s">
        <v>44</v>
      </c>
      <c r="AC329" s="2" t="n">
        <v>40</v>
      </c>
      <c r="AD329" s="2" t="n">
        <v>0.03525641</v>
      </c>
    </row>
    <row r="330" customFormat="false" ht="15.75" hidden="false" customHeight="false" outlineLevel="0" collapsed="false">
      <c r="A330" s="0" t="s">
        <v>43</v>
      </c>
      <c r="B330" s="0" t="n">
        <v>6</v>
      </c>
      <c r="C330" s="0" t="n">
        <v>5</v>
      </c>
      <c r="D330" s="0" t="n">
        <v>32</v>
      </c>
      <c r="E330" s="0" t="n">
        <v>150</v>
      </c>
      <c r="F330" s="0" t="n">
        <v>0.213333333333333</v>
      </c>
      <c r="H330" s="0" t="e">
        <v>#NAME?</v>
      </c>
      <c r="I330" s="0" t="e">
        <v>#NAME?</v>
      </c>
      <c r="J330" s="0" t="e">
        <v>#NAME?</v>
      </c>
      <c r="K330" s="0" t="e">
        <v>#NAME?</v>
      </c>
      <c r="L330" s="0" t="e">
        <v>#NAME?</v>
      </c>
      <c r="M330" s="0" t="e">
        <v>#NAME?</v>
      </c>
      <c r="AB330" s="2" t="s">
        <v>44</v>
      </c>
      <c r="AC330" s="2" t="n">
        <v>41</v>
      </c>
      <c r="AD330" s="2" t="n">
        <v>0.0347561</v>
      </c>
    </row>
    <row r="331" customFormat="false" ht="15.75" hidden="false" customHeight="false" outlineLevel="0" collapsed="false">
      <c r="A331" s="0" t="s">
        <v>43</v>
      </c>
      <c r="B331" s="0" t="n">
        <v>7</v>
      </c>
      <c r="C331" s="0" t="n">
        <v>2</v>
      </c>
      <c r="D331" s="0" t="n">
        <v>17</v>
      </c>
      <c r="E331" s="0" t="n">
        <v>84</v>
      </c>
      <c r="F331" s="0" t="n">
        <v>0.202380952380952</v>
      </c>
      <c r="H331" s="0" t="e">
        <v>#NAME?</v>
      </c>
      <c r="I331" s="0" t="e">
        <v>#NAME?</v>
      </c>
      <c r="J331" s="0" t="e">
        <v>#NAME?</v>
      </c>
      <c r="K331" s="0" t="e">
        <v>#NAME?</v>
      </c>
      <c r="L331" s="0" t="e">
        <v>#NAME?</v>
      </c>
      <c r="M331" s="0" t="e">
        <v>#NAME?</v>
      </c>
      <c r="AB331" s="2" t="s">
        <v>44</v>
      </c>
      <c r="AC331" s="2" t="n">
        <v>82</v>
      </c>
      <c r="AD331" s="2" t="n">
        <v>0.01565793</v>
      </c>
    </row>
    <row r="332" customFormat="false" ht="15.75" hidden="false" customHeight="false" outlineLevel="0" collapsed="false">
      <c r="A332" s="0" t="s">
        <v>43</v>
      </c>
      <c r="B332" s="0" t="n">
        <v>8</v>
      </c>
      <c r="C332" s="0" t="n">
        <v>1</v>
      </c>
      <c r="D332" s="0" t="n">
        <v>11</v>
      </c>
      <c r="E332" s="0" t="n">
        <v>56</v>
      </c>
      <c r="F332" s="0" t="n">
        <v>0.196428571428571</v>
      </c>
      <c r="H332" s="0" t="e">
        <v>#NAME?</v>
      </c>
      <c r="I332" s="0" t="e">
        <v>#NAME?</v>
      </c>
      <c r="J332" s="0" t="e">
        <v>#NAME?</v>
      </c>
      <c r="K332" s="0" t="e">
        <v>#NAME?</v>
      </c>
      <c r="L332" s="0" t="e">
        <v>#NAME?</v>
      </c>
      <c r="M332" s="0" t="e">
        <v>#NAME?</v>
      </c>
      <c r="AB332" s="2" t="s">
        <v>44</v>
      </c>
      <c r="AC332" s="2" t="n">
        <v>88</v>
      </c>
      <c r="AD332" s="2" t="n">
        <v>0.01619645</v>
      </c>
    </row>
    <row r="333" customFormat="false" ht="15.75" hidden="false" customHeight="false" outlineLevel="0" collapsed="false">
      <c r="A333" s="0" t="s">
        <v>43</v>
      </c>
      <c r="B333" s="0" t="n">
        <v>9</v>
      </c>
      <c r="C333" s="0" t="n">
        <v>1</v>
      </c>
      <c r="D333" s="0" t="n">
        <v>10</v>
      </c>
      <c r="E333" s="0" t="n">
        <v>72</v>
      </c>
      <c r="F333" s="0" t="n">
        <v>0.138888888888888</v>
      </c>
      <c r="H333" s="0" t="e">
        <v>#NAME?</v>
      </c>
      <c r="I333" s="0" t="e">
        <v>#NAME?</v>
      </c>
      <c r="J333" s="0" t="e">
        <v>#NAME?</v>
      </c>
      <c r="K333" s="0" t="e">
        <v>#NAME?</v>
      </c>
      <c r="L333" s="0" t="e">
        <v>#NAME?</v>
      </c>
      <c r="M333" s="0" t="e">
        <v>#NAME?</v>
      </c>
      <c r="AB333" s="2" t="s">
        <v>45</v>
      </c>
      <c r="AC333" s="2" t="n">
        <v>2</v>
      </c>
      <c r="AD333" s="2" t="n">
        <v>0.5625</v>
      </c>
    </row>
    <row r="334" customFormat="false" ht="15.75" hidden="false" customHeight="false" outlineLevel="0" collapsed="false">
      <c r="A334" s="0" t="s">
        <v>43</v>
      </c>
      <c r="B334" s="0" t="n">
        <v>1</v>
      </c>
      <c r="C334" s="0" t="n">
        <v>1316</v>
      </c>
      <c r="D334" s="0" t="n">
        <v>0</v>
      </c>
      <c r="E334" s="0" t="n">
        <v>0</v>
      </c>
      <c r="F334" s="0" t="n">
        <v>0</v>
      </c>
      <c r="H334" s="0" t="e">
        <v>#NAME?</v>
      </c>
      <c r="I334" s="0" t="e">
        <v>#NAME?</v>
      </c>
      <c r="J334" s="0" t="e">
        <v>#NAME?</v>
      </c>
      <c r="K334" s="0" t="e">
        <v>#NAME?</v>
      </c>
      <c r="L334" s="0" t="e">
        <v>#NAME?</v>
      </c>
      <c r="M334" s="0" t="e">
        <v>#NAME?</v>
      </c>
      <c r="AB334" s="2" t="s">
        <v>45</v>
      </c>
      <c r="AC334" s="2" t="n">
        <v>3</v>
      </c>
      <c r="AD334" s="2" t="n">
        <v>0.35714286</v>
      </c>
    </row>
    <row r="335" customFormat="false" ht="15.75" hidden="false" customHeight="false" outlineLevel="0" collapsed="false">
      <c r="A335" s="0" t="s">
        <v>43</v>
      </c>
      <c r="B335" s="0" t="n">
        <v>14</v>
      </c>
      <c r="C335" s="0" t="n">
        <v>1</v>
      </c>
      <c r="D335" s="0" t="n">
        <v>15</v>
      </c>
      <c r="E335" s="0" t="n">
        <v>182</v>
      </c>
      <c r="F335" s="0" t="n">
        <v>0.0824175824175824</v>
      </c>
      <c r="H335" s="0" t="e">
        <v>#NAME?</v>
      </c>
      <c r="I335" s="0" t="e">
        <v>#NAME?</v>
      </c>
      <c r="J335" s="0" t="e">
        <v>#NAME?</v>
      </c>
      <c r="K335" s="0" t="e">
        <v>#NAME?</v>
      </c>
      <c r="L335" s="0" t="e">
        <v>#NAME?</v>
      </c>
      <c r="M335" s="0" t="e">
        <v>#NAME?</v>
      </c>
      <c r="AB335" s="2" t="s">
        <v>45</v>
      </c>
      <c r="AC335" s="2" t="n">
        <v>4</v>
      </c>
      <c r="AD335" s="2" t="n">
        <v>0.33333333</v>
      </c>
    </row>
    <row r="336" customFormat="false" ht="15.75" hidden="false" customHeight="false" outlineLevel="0" collapsed="false">
      <c r="A336" s="0" t="s">
        <v>43</v>
      </c>
      <c r="B336" s="0" t="n">
        <v>25</v>
      </c>
      <c r="C336" s="0" t="n">
        <v>1</v>
      </c>
      <c r="D336" s="0" t="n">
        <v>43</v>
      </c>
      <c r="E336" s="0" t="n">
        <v>600</v>
      </c>
      <c r="F336" s="0" t="n">
        <v>0.0716666666666666</v>
      </c>
      <c r="H336" s="0" t="e">
        <v>#NAME?</v>
      </c>
      <c r="I336" s="0" t="e">
        <v>#NAME?</v>
      </c>
      <c r="J336" s="0" t="e">
        <v>#NAME?</v>
      </c>
      <c r="K336" s="0" t="e">
        <v>#NAME?</v>
      </c>
      <c r="L336" s="0" t="e">
        <v>#NAME?</v>
      </c>
      <c r="M336" s="0" t="e">
        <v>#NAME?</v>
      </c>
      <c r="AB336" s="2" t="s">
        <v>45</v>
      </c>
      <c r="AC336" s="2" t="n">
        <v>39</v>
      </c>
      <c r="AD336" s="2" t="n">
        <v>0.04385965</v>
      </c>
    </row>
    <row r="337" customFormat="false" ht="15.75" hidden="false" customHeight="false" outlineLevel="0" collapsed="false">
      <c r="A337" s="0" t="s">
        <v>44</v>
      </c>
      <c r="B337" s="0" t="n">
        <v>1</v>
      </c>
      <c r="C337" s="0" t="n">
        <v>3313</v>
      </c>
      <c r="D337" s="0" t="n">
        <v>0</v>
      </c>
      <c r="E337" s="0" t="n">
        <v>0</v>
      </c>
      <c r="F337" s="0" t="n">
        <v>0</v>
      </c>
      <c r="H337" s="0" t="e">
        <v>#NAME?</v>
      </c>
      <c r="I337" s="0" t="e">
        <v>#NAME?</v>
      </c>
      <c r="J337" s="0" t="e">
        <v>#NAME?</v>
      </c>
      <c r="K337" s="0" t="e">
        <v>#NAME?</v>
      </c>
      <c r="L337" s="0" t="e">
        <v>#NAME?</v>
      </c>
      <c r="M337" s="0" t="e">
        <v>#NAME?</v>
      </c>
      <c r="AB337" s="2" t="s">
        <v>45</v>
      </c>
      <c r="AC337" s="2" t="n">
        <v>8</v>
      </c>
      <c r="AD337" s="2" t="n">
        <v>0.19642857</v>
      </c>
    </row>
    <row r="338" customFormat="false" ht="15.75" hidden="false" customHeight="false" outlineLevel="0" collapsed="false">
      <c r="A338" s="0" t="s">
        <v>44</v>
      </c>
      <c r="B338" s="0" t="n">
        <v>2</v>
      </c>
      <c r="C338" s="0" t="n">
        <v>502</v>
      </c>
      <c r="D338" s="0" t="n">
        <v>598</v>
      </c>
      <c r="E338" s="0" t="n">
        <v>1004</v>
      </c>
      <c r="F338" s="0" t="n">
        <v>0.595617529880478</v>
      </c>
      <c r="H338" s="0" t="e">
        <v>#NAME?</v>
      </c>
      <c r="I338" s="0" t="e">
        <v>#NAME?</v>
      </c>
      <c r="J338" s="0" t="e">
        <v>#NAME?</v>
      </c>
      <c r="K338" s="0" t="e">
        <v>#NAME?</v>
      </c>
      <c r="L338" s="0" t="e">
        <v>#NAME?</v>
      </c>
      <c r="M338" s="0" t="e">
        <v>#NAME?</v>
      </c>
      <c r="AB338" s="2" t="s">
        <v>45</v>
      </c>
      <c r="AC338" s="2" t="n">
        <v>9</v>
      </c>
      <c r="AD338" s="2" t="n">
        <v>0.13888889</v>
      </c>
    </row>
    <row r="339" customFormat="false" ht="15.75" hidden="false" customHeight="false" outlineLevel="0" collapsed="false">
      <c r="A339" s="0" t="s">
        <v>44</v>
      </c>
      <c r="B339" s="0" t="n">
        <v>3</v>
      </c>
      <c r="C339" s="0" t="n">
        <v>127</v>
      </c>
      <c r="D339" s="0" t="n">
        <v>296</v>
      </c>
      <c r="E339" s="0" t="n">
        <v>762</v>
      </c>
      <c r="F339" s="0" t="n">
        <v>0.388451443569553</v>
      </c>
      <c r="H339" s="0" t="e">
        <v>#NAME?</v>
      </c>
      <c r="I339" s="0" t="e">
        <v>#NAME?</v>
      </c>
      <c r="J339" s="0" t="e">
        <v>#NAME?</v>
      </c>
      <c r="K339" s="0" t="e">
        <v>#NAME?</v>
      </c>
      <c r="L339" s="0" t="e">
        <v>#NAME?</v>
      </c>
      <c r="M339" s="0" t="e">
        <v>#NAME?</v>
      </c>
      <c r="AB339" s="2" t="s">
        <v>45</v>
      </c>
      <c r="AC339" s="2" t="n">
        <v>7</v>
      </c>
      <c r="AD339" s="2" t="n">
        <v>0.16666667</v>
      </c>
    </row>
    <row r="340" customFormat="false" ht="15.75" hidden="false" customHeight="false" outlineLevel="0" collapsed="false">
      <c r="A340" s="0" t="s">
        <v>44</v>
      </c>
      <c r="B340" s="0" t="n">
        <v>4</v>
      </c>
      <c r="C340" s="0" t="n">
        <v>53</v>
      </c>
      <c r="D340" s="0" t="n">
        <v>209</v>
      </c>
      <c r="E340" s="0" t="n">
        <v>636</v>
      </c>
      <c r="F340" s="0" t="n">
        <v>0.328616352201257</v>
      </c>
      <c r="H340" s="0" t="e">
        <v>#NAME?</v>
      </c>
      <c r="I340" s="0" t="e">
        <v>#NAME?</v>
      </c>
      <c r="J340" s="0" t="e">
        <v>#NAME?</v>
      </c>
      <c r="K340" s="0" t="e">
        <v>#NAME?</v>
      </c>
      <c r="L340" s="0" t="e">
        <v>#NAME?</v>
      </c>
      <c r="M340" s="0" t="e">
        <v>#NAME?</v>
      </c>
      <c r="AB340" s="2" t="s">
        <v>45</v>
      </c>
      <c r="AC340" s="2" t="n">
        <v>11</v>
      </c>
      <c r="AD340" s="2" t="n">
        <v>0.10909091</v>
      </c>
    </row>
    <row r="341" customFormat="false" ht="15.75" hidden="false" customHeight="false" outlineLevel="0" collapsed="false">
      <c r="A341" s="0" t="s">
        <v>44</v>
      </c>
      <c r="B341" s="0" t="n">
        <v>5</v>
      </c>
      <c r="C341" s="0" t="n">
        <v>39</v>
      </c>
      <c r="D341" s="0" t="n">
        <v>197</v>
      </c>
      <c r="E341" s="0" t="n">
        <v>780</v>
      </c>
      <c r="F341" s="0" t="n">
        <v>0.252564102564102</v>
      </c>
      <c r="H341" s="0" t="e">
        <v>#NAME?</v>
      </c>
      <c r="I341" s="0" t="e">
        <v>#NAME?</v>
      </c>
      <c r="J341" s="0" t="e">
        <v>#NAME?</v>
      </c>
      <c r="K341" s="0" t="e">
        <v>#NAME?</v>
      </c>
      <c r="L341" s="0" t="e">
        <v>#NAME?</v>
      </c>
      <c r="M341" s="0" t="e">
        <v>#NAME?</v>
      </c>
      <c r="AB341" s="2" t="s">
        <v>45</v>
      </c>
      <c r="AC341" s="2" t="n">
        <v>14</v>
      </c>
      <c r="AD341" s="2" t="n">
        <v>0.13736264</v>
      </c>
    </row>
    <row r="342" customFormat="false" ht="15.75" hidden="false" customHeight="false" outlineLevel="0" collapsed="false">
      <c r="A342" s="0" t="s">
        <v>44</v>
      </c>
      <c r="B342" s="0" t="n">
        <v>6</v>
      </c>
      <c r="C342" s="0" t="n">
        <v>15</v>
      </c>
      <c r="D342" s="0" t="n">
        <v>95</v>
      </c>
      <c r="E342" s="0" t="n">
        <v>450</v>
      </c>
      <c r="F342" s="0" t="n">
        <v>0.211111111111111</v>
      </c>
      <c r="H342" s="0" t="e">
        <v>#NAME?</v>
      </c>
      <c r="I342" s="0" t="e">
        <v>#NAME?</v>
      </c>
      <c r="J342" s="0" t="e">
        <v>#NAME?</v>
      </c>
      <c r="K342" s="0" t="e">
        <v>#NAME?</v>
      </c>
      <c r="L342" s="0" t="e">
        <v>#NAME?</v>
      </c>
      <c r="M342" s="0" t="e">
        <v>#NAME?</v>
      </c>
      <c r="AB342" s="2" t="s">
        <v>46</v>
      </c>
      <c r="AC342" s="2" t="n">
        <v>2</v>
      </c>
      <c r="AD342" s="2" t="n">
        <v>0.52222222</v>
      </c>
    </row>
    <row r="343" customFormat="false" ht="15.75" hidden="false" customHeight="false" outlineLevel="0" collapsed="false">
      <c r="A343" s="0" t="s">
        <v>44</v>
      </c>
      <c r="B343" s="0" t="n">
        <v>7</v>
      </c>
      <c r="C343" s="0" t="n">
        <v>9</v>
      </c>
      <c r="D343" s="0" t="n">
        <v>74</v>
      </c>
      <c r="E343" s="0" t="n">
        <v>378</v>
      </c>
      <c r="F343" s="0" t="n">
        <v>0.195767195767195</v>
      </c>
      <c r="H343" s="0" t="e">
        <v>#NAME?</v>
      </c>
      <c r="I343" s="0" t="e">
        <v>#NAME?</v>
      </c>
      <c r="J343" s="0" t="e">
        <v>#NAME?</v>
      </c>
      <c r="K343" s="0" t="e">
        <v>#NAME?</v>
      </c>
      <c r="L343" s="0" t="e">
        <v>#NAME?</v>
      </c>
      <c r="M343" s="0" t="e">
        <v>#NAME?</v>
      </c>
      <c r="AB343" s="2" t="s">
        <v>46</v>
      </c>
      <c r="AC343" s="2" t="n">
        <v>3</v>
      </c>
      <c r="AD343" s="2" t="n">
        <v>0.33333333</v>
      </c>
    </row>
    <row r="344" customFormat="false" ht="15.75" hidden="false" customHeight="false" outlineLevel="0" collapsed="false">
      <c r="A344" s="0" t="s">
        <v>44</v>
      </c>
      <c r="B344" s="0" t="n">
        <v>8</v>
      </c>
      <c r="C344" s="0" t="n">
        <v>11</v>
      </c>
      <c r="D344" s="0" t="n">
        <v>96</v>
      </c>
      <c r="E344" s="0" t="n">
        <v>616</v>
      </c>
      <c r="F344" s="0" t="n">
        <v>0.155844155844155</v>
      </c>
      <c r="H344" s="0" t="e">
        <v>#NAME?</v>
      </c>
      <c r="I344" s="0" t="e">
        <v>#NAME?</v>
      </c>
      <c r="J344" s="0" t="e">
        <v>#NAME?</v>
      </c>
      <c r="K344" s="0" t="e">
        <v>#NAME?</v>
      </c>
      <c r="L344" s="0" t="e">
        <v>#NAME?</v>
      </c>
      <c r="M344" s="0" t="e">
        <v>#NAME?</v>
      </c>
      <c r="AB344" s="2" t="s">
        <v>46</v>
      </c>
      <c r="AC344" s="2" t="n">
        <v>4</v>
      </c>
      <c r="AD344" s="2" t="n">
        <v>0.28333333</v>
      </c>
    </row>
    <row r="345" customFormat="false" ht="15.75" hidden="false" customHeight="false" outlineLevel="0" collapsed="false">
      <c r="A345" s="0" t="s">
        <v>44</v>
      </c>
      <c r="B345" s="0" t="n">
        <v>9</v>
      </c>
      <c r="C345" s="0" t="n">
        <v>8</v>
      </c>
      <c r="D345" s="0" t="n">
        <v>84</v>
      </c>
      <c r="E345" s="0" t="n">
        <v>576</v>
      </c>
      <c r="F345" s="0" t="n">
        <v>0.145833333333333</v>
      </c>
      <c r="H345" s="0" t="e">
        <v>#NAME?</v>
      </c>
      <c r="I345" s="0" t="e">
        <v>#NAME?</v>
      </c>
      <c r="J345" s="0" t="e">
        <v>#NAME?</v>
      </c>
      <c r="K345" s="0" t="e">
        <v>#NAME?</v>
      </c>
      <c r="L345" s="0" t="e">
        <v>#NAME?</v>
      </c>
      <c r="M345" s="0" t="e">
        <v>#NAME?</v>
      </c>
      <c r="AB345" s="2" t="s">
        <v>46</v>
      </c>
      <c r="AC345" s="2" t="n">
        <v>5</v>
      </c>
      <c r="AD345" s="2" t="n">
        <v>0.25</v>
      </c>
    </row>
    <row r="346" customFormat="false" ht="15.75" hidden="false" customHeight="false" outlineLevel="0" collapsed="false">
      <c r="A346" s="0" t="s">
        <v>44</v>
      </c>
      <c r="B346" s="0" t="n">
        <v>10</v>
      </c>
      <c r="C346" s="0" t="n">
        <v>4</v>
      </c>
      <c r="D346" s="0" t="n">
        <v>43</v>
      </c>
      <c r="E346" s="0" t="n">
        <v>360</v>
      </c>
      <c r="F346" s="0" t="n">
        <v>0.119444444444444</v>
      </c>
      <c r="H346" s="0" t="e">
        <v>#NAME?</v>
      </c>
      <c r="I346" s="0" t="e">
        <v>#NAME?</v>
      </c>
      <c r="J346" s="0" t="e">
        <v>#NAME?</v>
      </c>
      <c r="K346" s="0" t="e">
        <v>#NAME?</v>
      </c>
      <c r="L346" s="0" t="e">
        <v>#NAME?</v>
      </c>
      <c r="M346" s="0" t="e">
        <v>#NAME?</v>
      </c>
      <c r="AB346" s="2" t="s">
        <v>46</v>
      </c>
      <c r="AC346" s="2" t="n">
        <v>6</v>
      </c>
      <c r="AD346" s="2" t="n">
        <v>0.16666667</v>
      </c>
    </row>
    <row r="347" customFormat="false" ht="15.75" hidden="false" customHeight="false" outlineLevel="0" collapsed="false">
      <c r="A347" s="0" t="s">
        <v>44</v>
      </c>
      <c r="B347" s="0" t="n">
        <v>11</v>
      </c>
      <c r="C347" s="0" t="n">
        <v>5</v>
      </c>
      <c r="D347" s="0" t="n">
        <v>59</v>
      </c>
      <c r="E347" s="0" t="n">
        <v>550</v>
      </c>
      <c r="F347" s="0" t="n">
        <v>0.107272727272727</v>
      </c>
      <c r="H347" s="0" t="e">
        <v>#NAME?</v>
      </c>
      <c r="I347" s="0" t="e">
        <v>#NAME?</v>
      </c>
      <c r="J347" s="0" t="e">
        <v>#NAME?</v>
      </c>
      <c r="K347" s="0" t="e">
        <v>#NAME?</v>
      </c>
      <c r="L347" s="0" t="e">
        <v>#NAME?</v>
      </c>
      <c r="M347" s="0" t="e">
        <v>#NAME?</v>
      </c>
      <c r="AB347" s="2" t="s">
        <v>46</v>
      </c>
      <c r="AC347" s="2" t="n">
        <v>8</v>
      </c>
      <c r="AD347" s="2" t="n">
        <v>0.125</v>
      </c>
    </row>
    <row r="348" customFormat="false" ht="15.75" hidden="false" customHeight="false" outlineLevel="0" collapsed="false">
      <c r="A348" s="0" t="s">
        <v>44</v>
      </c>
      <c r="B348" s="0" t="n">
        <v>12</v>
      </c>
      <c r="C348" s="0" t="n">
        <v>7</v>
      </c>
      <c r="D348" s="0" t="n">
        <v>94</v>
      </c>
      <c r="E348" s="0" t="n">
        <v>924</v>
      </c>
      <c r="F348" s="0" t="n">
        <v>0.101731601731601</v>
      </c>
      <c r="H348" s="0" t="e">
        <v>#NAME?</v>
      </c>
      <c r="I348" s="0" t="e">
        <v>#NAME?</v>
      </c>
      <c r="J348" s="0" t="e">
        <v>#NAME?</v>
      </c>
      <c r="K348" s="0" t="e">
        <v>#NAME?</v>
      </c>
      <c r="L348" s="0" t="e">
        <v>#NAME?</v>
      </c>
      <c r="M348" s="0" t="e">
        <v>#NAME?</v>
      </c>
      <c r="AB348" s="2" t="s">
        <v>47</v>
      </c>
      <c r="AC348" s="2" t="n">
        <v>2</v>
      </c>
      <c r="AD348" s="2" t="n">
        <v>0.58860759</v>
      </c>
    </row>
    <row r="349" customFormat="false" ht="15.75" hidden="false" customHeight="false" outlineLevel="0" collapsed="false">
      <c r="A349" s="0" t="s">
        <v>44</v>
      </c>
      <c r="B349" s="0" t="n">
        <v>13</v>
      </c>
      <c r="C349" s="0" t="n">
        <v>4</v>
      </c>
      <c r="D349" s="0" t="n">
        <v>67</v>
      </c>
      <c r="E349" s="0" t="n">
        <v>624</v>
      </c>
      <c r="F349" s="0" t="n">
        <v>0.107371794871794</v>
      </c>
      <c r="H349" s="0" t="e">
        <v>#NAME?</v>
      </c>
      <c r="I349" s="0" t="e">
        <v>#NAME?</v>
      </c>
      <c r="J349" s="0" t="e">
        <v>#NAME?</v>
      </c>
      <c r="K349" s="0" t="e">
        <v>#NAME?</v>
      </c>
      <c r="L349" s="0" t="e">
        <v>#NAME?</v>
      </c>
      <c r="M349" s="0" t="e">
        <v>#NAME?</v>
      </c>
      <c r="AB349" s="2" t="s">
        <v>47</v>
      </c>
      <c r="AC349" s="2" t="n">
        <v>3</v>
      </c>
      <c r="AD349" s="2" t="n">
        <v>0.4047619</v>
      </c>
    </row>
    <row r="350" customFormat="false" ht="15.75" hidden="false" customHeight="false" outlineLevel="0" collapsed="false">
      <c r="A350" s="0" t="s">
        <v>44</v>
      </c>
      <c r="B350" s="0" t="n">
        <v>14</v>
      </c>
      <c r="C350" s="0" t="n">
        <v>1</v>
      </c>
      <c r="D350" s="0" t="n">
        <v>17</v>
      </c>
      <c r="E350" s="0" t="n">
        <v>182</v>
      </c>
      <c r="F350" s="0" t="n">
        <v>0.0934065934065934</v>
      </c>
      <c r="H350" s="0" t="e">
        <v>#NAME?</v>
      </c>
      <c r="I350" s="0" t="e">
        <v>#NAME?</v>
      </c>
      <c r="J350" s="0" t="e">
        <v>#NAME?</v>
      </c>
      <c r="K350" s="0" t="e">
        <v>#NAME?</v>
      </c>
      <c r="L350" s="0" t="e">
        <v>#NAME?</v>
      </c>
      <c r="M350" s="0" t="e">
        <v>#NAME?</v>
      </c>
      <c r="AB350" s="2" t="s">
        <v>47</v>
      </c>
      <c r="AC350" s="2" t="n">
        <v>4</v>
      </c>
      <c r="AD350" s="2" t="n">
        <v>0.33730159</v>
      </c>
    </row>
    <row r="351" customFormat="false" ht="15.75" hidden="false" customHeight="false" outlineLevel="0" collapsed="false">
      <c r="A351" s="0" t="s">
        <v>44</v>
      </c>
      <c r="B351" s="0" t="n">
        <v>15</v>
      </c>
      <c r="C351" s="0" t="n">
        <v>5</v>
      </c>
      <c r="D351" s="0" t="n">
        <v>91</v>
      </c>
      <c r="E351" s="0" t="n">
        <v>1050</v>
      </c>
      <c r="F351" s="0" t="n">
        <v>0.0866666666666666</v>
      </c>
      <c r="H351" s="0" t="e">
        <v>#NAME?</v>
      </c>
      <c r="I351" s="0" t="e">
        <v>#NAME?</v>
      </c>
      <c r="J351" s="0" t="e">
        <v>#NAME?</v>
      </c>
      <c r="K351" s="0" t="e">
        <v>#NAME?</v>
      </c>
      <c r="L351" s="0" t="e">
        <v>#NAME?</v>
      </c>
      <c r="M351" s="0" t="e">
        <v>#NAME?</v>
      </c>
      <c r="AB351" s="2" t="s">
        <v>47</v>
      </c>
      <c r="AC351" s="2" t="n">
        <v>5</v>
      </c>
      <c r="AD351" s="2" t="n">
        <v>0.26470588</v>
      </c>
    </row>
    <row r="352" customFormat="false" ht="15.75" hidden="false" customHeight="false" outlineLevel="0" collapsed="false">
      <c r="A352" s="0" t="s">
        <v>44</v>
      </c>
      <c r="B352" s="0" t="n">
        <v>18</v>
      </c>
      <c r="C352" s="0" t="n">
        <v>1</v>
      </c>
      <c r="D352" s="0" t="n">
        <v>46</v>
      </c>
      <c r="E352" s="0" t="n">
        <v>306</v>
      </c>
      <c r="F352" s="0" t="n">
        <v>0.15032679738562</v>
      </c>
      <c r="H352" s="0" t="e">
        <v>#NAME?</v>
      </c>
      <c r="I352" s="0" t="e">
        <v>#NAME?</v>
      </c>
      <c r="J352" s="0" t="e">
        <v>#NAME?</v>
      </c>
      <c r="K352" s="0" t="e">
        <v>#NAME?</v>
      </c>
      <c r="L352" s="0" t="e">
        <v>#NAME?</v>
      </c>
      <c r="M352" s="0" t="e">
        <v>#NAME?</v>
      </c>
      <c r="AB352" s="2" t="s">
        <v>47</v>
      </c>
      <c r="AC352" s="2" t="n">
        <v>6</v>
      </c>
      <c r="AD352" s="2" t="n">
        <v>0.21818182</v>
      </c>
    </row>
    <row r="353" customFormat="false" ht="15.75" hidden="false" customHeight="false" outlineLevel="0" collapsed="false">
      <c r="A353" s="0" t="s">
        <v>44</v>
      </c>
      <c r="B353" s="0" t="n">
        <v>20</v>
      </c>
      <c r="C353" s="0" t="n">
        <v>1</v>
      </c>
      <c r="D353" s="0" t="n">
        <v>24</v>
      </c>
      <c r="E353" s="0" t="n">
        <v>380</v>
      </c>
      <c r="F353" s="0" t="n">
        <v>0.0631578947368421</v>
      </c>
      <c r="H353" s="0" t="e">
        <v>#NAME?</v>
      </c>
      <c r="I353" s="0" t="e">
        <v>#NAME?</v>
      </c>
      <c r="J353" s="0" t="e">
        <v>#NAME?</v>
      </c>
      <c r="K353" s="0" t="e">
        <v>#NAME?</v>
      </c>
      <c r="L353" s="0" t="e">
        <v>#NAME?</v>
      </c>
      <c r="M353" s="0" t="e">
        <v>#NAME?</v>
      </c>
      <c r="AB353" s="2" t="s">
        <v>47</v>
      </c>
      <c r="AC353" s="2" t="n">
        <v>7</v>
      </c>
      <c r="AD353" s="2" t="n">
        <v>0.19047619</v>
      </c>
    </row>
    <row r="354" customFormat="false" ht="15.75" hidden="false" customHeight="false" outlineLevel="0" collapsed="false">
      <c r="A354" s="0" t="s">
        <v>44</v>
      </c>
      <c r="B354" s="0" t="n">
        <v>21</v>
      </c>
      <c r="C354" s="0" t="n">
        <v>1</v>
      </c>
      <c r="D354" s="0" t="n">
        <v>26</v>
      </c>
      <c r="E354" s="0" t="n">
        <v>420</v>
      </c>
      <c r="F354" s="0" t="n">
        <v>0.0619047619047619</v>
      </c>
      <c r="H354" s="0" t="e">
        <v>#NAME?</v>
      </c>
      <c r="I354" s="0" t="e">
        <v>#NAME?</v>
      </c>
      <c r="J354" s="0" t="e">
        <v>#NAME?</v>
      </c>
      <c r="K354" s="0" t="e">
        <v>#NAME?</v>
      </c>
      <c r="L354" s="0" t="e">
        <v>#NAME?</v>
      </c>
      <c r="M354" s="0" t="e">
        <v>#NAME?</v>
      </c>
      <c r="AB354" s="2" t="s">
        <v>47</v>
      </c>
      <c r="AC354" s="2" t="n">
        <v>8</v>
      </c>
      <c r="AD354" s="2" t="n">
        <v>0.17261905</v>
      </c>
    </row>
    <row r="355" customFormat="false" ht="15.75" hidden="false" customHeight="false" outlineLevel="0" collapsed="false">
      <c r="A355" s="0" t="s">
        <v>44</v>
      </c>
      <c r="B355" s="0" t="n">
        <v>24</v>
      </c>
      <c r="C355" s="0" t="n">
        <v>2</v>
      </c>
      <c r="D355" s="0" t="n">
        <v>55</v>
      </c>
      <c r="E355" s="0" t="n">
        <v>1104</v>
      </c>
      <c r="F355" s="0" t="n">
        <v>0.0498188405797101</v>
      </c>
      <c r="H355" s="0" t="e">
        <v>#NAME?</v>
      </c>
      <c r="I355" s="0" t="e">
        <v>#NAME?</v>
      </c>
      <c r="J355" s="0" t="e">
        <v>#NAME?</v>
      </c>
      <c r="K355" s="0" t="e">
        <v>#NAME?</v>
      </c>
      <c r="L355" s="0" t="e">
        <v>#NAME?</v>
      </c>
      <c r="M355" s="0" t="e">
        <v>#NAME?</v>
      </c>
      <c r="AB355" s="2" t="s">
        <v>47</v>
      </c>
      <c r="AC355" s="2" t="n">
        <v>41</v>
      </c>
      <c r="AD355" s="2" t="n">
        <v>0.03353659</v>
      </c>
    </row>
    <row r="356" customFormat="false" ht="15.75" hidden="false" customHeight="false" outlineLevel="0" collapsed="false">
      <c r="A356" s="0" t="s">
        <v>44</v>
      </c>
      <c r="B356" s="0" t="n">
        <v>25</v>
      </c>
      <c r="C356" s="0" t="n">
        <v>1</v>
      </c>
      <c r="D356" s="0" t="n">
        <v>30</v>
      </c>
      <c r="E356" s="0" t="n">
        <v>600</v>
      </c>
      <c r="F356" s="0" t="n">
        <v>0.05</v>
      </c>
      <c r="H356" s="0" t="e">
        <v>#NAME?</v>
      </c>
      <c r="I356" s="0" t="e">
        <v>#NAME?</v>
      </c>
      <c r="J356" s="0" t="e">
        <v>#NAME?</v>
      </c>
      <c r="K356" s="0" t="e">
        <v>#NAME?</v>
      </c>
      <c r="L356" s="0" t="e">
        <v>#NAME?</v>
      </c>
      <c r="M356" s="0" t="e">
        <v>#NAME?</v>
      </c>
      <c r="AB356" s="2" t="s">
        <v>47</v>
      </c>
      <c r="AC356" s="2" t="n">
        <v>10</v>
      </c>
      <c r="AD356" s="2" t="n">
        <v>0.12222222</v>
      </c>
    </row>
    <row r="357" customFormat="false" ht="15.75" hidden="false" customHeight="false" outlineLevel="0" collapsed="false">
      <c r="A357" s="0" t="s">
        <v>44</v>
      </c>
      <c r="B357" s="0" t="n">
        <v>27</v>
      </c>
      <c r="C357" s="0" t="n">
        <v>1</v>
      </c>
      <c r="D357" s="0" t="n">
        <v>39</v>
      </c>
      <c r="E357" s="0" t="n">
        <v>702</v>
      </c>
      <c r="F357" s="0" t="n">
        <v>0.0555555555555555</v>
      </c>
      <c r="H357" s="0" t="e">
        <v>#NAME?</v>
      </c>
      <c r="I357" s="0" t="e">
        <v>#NAME?</v>
      </c>
      <c r="J357" s="0" t="e">
        <v>#NAME?</v>
      </c>
      <c r="K357" s="0" t="e">
        <v>#NAME?</v>
      </c>
      <c r="L357" s="0" t="e">
        <v>#NAME?</v>
      </c>
      <c r="M357" s="0" t="e">
        <v>#NAME?</v>
      </c>
      <c r="AB357" s="2" t="s">
        <v>47</v>
      </c>
      <c r="AC357" s="2" t="n">
        <v>9</v>
      </c>
      <c r="AD357" s="2" t="n">
        <v>0.15740741</v>
      </c>
    </row>
    <row r="358" customFormat="false" ht="15.75" hidden="false" customHeight="false" outlineLevel="0" collapsed="false">
      <c r="A358" s="0" t="s">
        <v>44</v>
      </c>
      <c r="B358" s="0" t="n">
        <v>30</v>
      </c>
      <c r="C358" s="0" t="n">
        <v>1</v>
      </c>
      <c r="D358" s="0" t="n">
        <v>38</v>
      </c>
      <c r="E358" s="0" t="n">
        <v>870</v>
      </c>
      <c r="F358" s="0" t="n">
        <v>0.0436781609195402</v>
      </c>
      <c r="H358" s="0" t="e">
        <v>#NAME?</v>
      </c>
      <c r="I358" s="0" t="e">
        <v>#NAME?</v>
      </c>
      <c r="J358" s="0" t="e">
        <v>#NAME?</v>
      </c>
      <c r="K358" s="0" t="e">
        <v>#NAME?</v>
      </c>
      <c r="L358" s="0" t="e">
        <v>#NAME?</v>
      </c>
      <c r="M358" s="0" t="e">
        <v>#NAME?</v>
      </c>
      <c r="AB358" s="2" t="s">
        <v>47</v>
      </c>
      <c r="AC358" s="2" t="n">
        <v>12</v>
      </c>
      <c r="AD358" s="2" t="n">
        <v>0.12121212</v>
      </c>
    </row>
    <row r="359" customFormat="false" ht="15.75" hidden="false" customHeight="false" outlineLevel="0" collapsed="false">
      <c r="A359" s="0" t="s">
        <v>44</v>
      </c>
      <c r="B359" s="0" t="n">
        <v>38</v>
      </c>
      <c r="C359" s="0" t="n">
        <v>1</v>
      </c>
      <c r="D359" s="0" t="n">
        <v>46</v>
      </c>
      <c r="E359" s="0" t="n">
        <v>1406</v>
      </c>
      <c r="F359" s="0" t="n">
        <v>0.0327169274537695</v>
      </c>
      <c r="H359" s="0" t="e">
        <v>#NAME?</v>
      </c>
      <c r="I359" s="0" t="e">
        <v>#NAME?</v>
      </c>
      <c r="J359" s="0" t="e">
        <v>#NAME?</v>
      </c>
      <c r="K359" s="0" t="e">
        <v>#NAME?</v>
      </c>
      <c r="L359" s="0" t="e">
        <v>#NAME?</v>
      </c>
      <c r="M359" s="0" t="e">
        <v>#NAME?</v>
      </c>
      <c r="AB359" s="2" t="s">
        <v>47</v>
      </c>
      <c r="AC359" s="2" t="n">
        <v>13</v>
      </c>
      <c r="AD359" s="2" t="n">
        <v>0.1025641</v>
      </c>
    </row>
    <row r="360" customFormat="false" ht="15.75" hidden="false" customHeight="false" outlineLevel="0" collapsed="false">
      <c r="A360" s="0" t="s">
        <v>44</v>
      </c>
      <c r="B360" s="0" t="n">
        <v>40</v>
      </c>
      <c r="C360" s="0" t="n">
        <v>1</v>
      </c>
      <c r="D360" s="0" t="n">
        <v>55</v>
      </c>
      <c r="E360" s="0" t="n">
        <v>1560</v>
      </c>
      <c r="F360" s="0" t="n">
        <v>0.0352564102564102</v>
      </c>
      <c r="H360" s="0" t="e">
        <v>#NAME?</v>
      </c>
      <c r="I360" s="0" t="e">
        <v>#NAME?</v>
      </c>
      <c r="J360" s="0" t="e">
        <v>#NAME?</v>
      </c>
      <c r="K360" s="0" t="e">
        <v>#NAME?</v>
      </c>
      <c r="L360" s="0" t="e">
        <v>#NAME?</v>
      </c>
      <c r="M360" s="0" t="e">
        <v>#NAME?</v>
      </c>
      <c r="AB360" s="2" t="s">
        <v>47</v>
      </c>
      <c r="AC360" s="2" t="n">
        <v>14</v>
      </c>
      <c r="AD360" s="2" t="n">
        <v>0.0989011</v>
      </c>
    </row>
    <row r="361" customFormat="false" ht="15.75" hidden="false" customHeight="false" outlineLevel="0" collapsed="false">
      <c r="A361" s="0" t="s">
        <v>44</v>
      </c>
      <c r="B361" s="0" t="n">
        <v>41</v>
      </c>
      <c r="C361" s="0" t="n">
        <v>1</v>
      </c>
      <c r="D361" s="0" t="n">
        <v>57</v>
      </c>
      <c r="E361" s="0" t="n">
        <v>1640</v>
      </c>
      <c r="F361" s="0" t="n">
        <v>0.0347560975609756</v>
      </c>
      <c r="H361" s="0" t="e">
        <v>#NAME?</v>
      </c>
      <c r="I361" s="0" t="e">
        <v>#NAME?</v>
      </c>
      <c r="J361" s="0" t="e">
        <v>#NAME?</v>
      </c>
      <c r="K361" s="0" t="e">
        <v>#NAME?</v>
      </c>
      <c r="L361" s="0" t="e">
        <v>#NAME?</v>
      </c>
      <c r="M361" s="0" t="e">
        <v>#NAME?</v>
      </c>
      <c r="AB361" s="2" t="s">
        <v>47</v>
      </c>
      <c r="AC361" s="2" t="n">
        <v>15</v>
      </c>
      <c r="AD361" s="2" t="n">
        <v>0.1</v>
      </c>
    </row>
    <row r="362" customFormat="false" ht="15.75" hidden="false" customHeight="false" outlineLevel="0" collapsed="false">
      <c r="A362" s="0" t="s">
        <v>44</v>
      </c>
      <c r="B362" s="0" t="n">
        <v>82</v>
      </c>
      <c r="C362" s="0" t="n">
        <v>1</v>
      </c>
      <c r="D362" s="0" t="n">
        <v>104</v>
      </c>
      <c r="E362" s="0" t="n">
        <v>6642</v>
      </c>
      <c r="F362" s="0" t="n">
        <v>0.0156579343571213</v>
      </c>
      <c r="H362" s="0" t="e">
        <v>#NAME?</v>
      </c>
      <c r="I362" s="0" t="e">
        <v>#NAME?</v>
      </c>
      <c r="J362" s="0" t="e">
        <v>#NAME?</v>
      </c>
      <c r="K362" s="0" t="e">
        <v>#NAME?</v>
      </c>
      <c r="L362" s="0" t="e">
        <v>#NAME?</v>
      </c>
      <c r="M362" s="0" t="e">
        <v>#NAME?</v>
      </c>
      <c r="AB362" s="2" t="s">
        <v>47</v>
      </c>
      <c r="AC362" s="2" t="n">
        <v>1879</v>
      </c>
      <c r="AD362" s="2" t="n">
        <v>0.00090995</v>
      </c>
    </row>
    <row r="363" customFormat="false" ht="15.75" hidden="false" customHeight="false" outlineLevel="0" collapsed="false">
      <c r="A363" s="0" t="s">
        <v>44</v>
      </c>
      <c r="B363" s="0" t="n">
        <v>88</v>
      </c>
      <c r="C363" s="0" t="n">
        <v>1</v>
      </c>
      <c r="D363" s="0" t="n">
        <v>124</v>
      </c>
      <c r="E363" s="0" t="n">
        <v>7656</v>
      </c>
      <c r="F363" s="0" t="n">
        <v>0.0161964472309299</v>
      </c>
      <c r="H363" s="0" t="e">
        <v>#NAME?</v>
      </c>
      <c r="I363" s="0" t="e">
        <v>#NAME?</v>
      </c>
      <c r="J363" s="0" t="e">
        <v>#NAME?</v>
      </c>
      <c r="K363" s="0" t="e">
        <v>#NAME?</v>
      </c>
      <c r="L363" s="0" t="e">
        <v>#NAME?</v>
      </c>
      <c r="M363" s="0" t="e">
        <v>#NAME?</v>
      </c>
      <c r="AB363" s="2" t="s">
        <v>47</v>
      </c>
      <c r="AC363" s="2" t="n">
        <v>25</v>
      </c>
      <c r="AD363" s="2" t="n">
        <v>0.05166667</v>
      </c>
    </row>
    <row r="364" customFormat="false" ht="15.75" hidden="false" customHeight="false" outlineLevel="0" collapsed="false">
      <c r="A364" s="0" t="s">
        <v>45</v>
      </c>
      <c r="B364" s="0" t="n">
        <v>1</v>
      </c>
      <c r="C364" s="0" t="n">
        <v>185</v>
      </c>
      <c r="D364" s="0" t="n">
        <v>0</v>
      </c>
      <c r="E364" s="0" t="n">
        <v>0</v>
      </c>
      <c r="F364" s="0" t="n">
        <v>0</v>
      </c>
      <c r="H364" s="0" t="e">
        <v>#NAME?</v>
      </c>
      <c r="I364" s="0" t="e">
        <v>#NAME?</v>
      </c>
      <c r="J364" s="0" t="e">
        <v>#NAME?</v>
      </c>
      <c r="K364" s="0" t="e">
        <v>#NAME?</v>
      </c>
      <c r="L364" s="0" t="e">
        <v>#NAME?</v>
      </c>
      <c r="M364" s="0" t="e">
        <v>#NAME?</v>
      </c>
      <c r="AB364" s="2" t="s">
        <v>48</v>
      </c>
      <c r="AC364" s="2" t="n">
        <v>2</v>
      </c>
      <c r="AD364" s="2" t="n">
        <v>0.5625</v>
      </c>
    </row>
    <row r="365" customFormat="false" ht="15.75" hidden="false" customHeight="false" outlineLevel="0" collapsed="false">
      <c r="A365" s="0" t="s">
        <v>45</v>
      </c>
      <c r="B365" s="0" t="n">
        <v>2</v>
      </c>
      <c r="C365" s="0" t="n">
        <v>24</v>
      </c>
      <c r="D365" s="0" t="n">
        <v>27</v>
      </c>
      <c r="E365" s="0" t="n">
        <v>48</v>
      </c>
      <c r="F365" s="0" t="n">
        <v>0.5625</v>
      </c>
      <c r="H365" s="0" t="e">
        <v>#NAME?</v>
      </c>
      <c r="I365" s="0" t="e">
        <v>#NAME?</v>
      </c>
      <c r="J365" s="0" t="e">
        <v>#NAME?</v>
      </c>
      <c r="K365" s="0" t="e">
        <v>#NAME?</v>
      </c>
      <c r="L365" s="0" t="e">
        <v>#NAME?</v>
      </c>
      <c r="M365" s="0" t="e">
        <v>#NAME?</v>
      </c>
      <c r="AB365" s="2" t="s">
        <v>48</v>
      </c>
      <c r="AC365" s="2" t="n">
        <v>3</v>
      </c>
      <c r="AD365" s="2" t="n">
        <v>0.39393939</v>
      </c>
    </row>
    <row r="366" customFormat="false" ht="15.75" hidden="false" customHeight="false" outlineLevel="0" collapsed="false">
      <c r="A366" s="0" t="s">
        <v>45</v>
      </c>
      <c r="B366" s="0" t="n">
        <v>3</v>
      </c>
      <c r="C366" s="0" t="n">
        <v>7</v>
      </c>
      <c r="D366" s="0" t="n">
        <v>15</v>
      </c>
      <c r="E366" s="0" t="n">
        <v>42</v>
      </c>
      <c r="F366" s="0" t="n">
        <v>0.357142857142857</v>
      </c>
      <c r="H366" s="0" t="e">
        <v>#NAME?</v>
      </c>
      <c r="I366" s="0" t="e">
        <v>#NAME?</v>
      </c>
      <c r="J366" s="0" t="e">
        <v>#NAME?</v>
      </c>
      <c r="K366" s="0" t="e">
        <v>#NAME?</v>
      </c>
      <c r="L366" s="0" t="e">
        <v>#NAME?</v>
      </c>
      <c r="M366" s="0" t="e">
        <v>#NAME?</v>
      </c>
      <c r="AB366" s="2" t="s">
        <v>48</v>
      </c>
      <c r="AC366" s="2" t="n">
        <v>4</v>
      </c>
      <c r="AD366" s="2" t="n">
        <v>0.27777778</v>
      </c>
    </row>
    <row r="367" customFormat="false" ht="15.75" hidden="false" customHeight="false" outlineLevel="0" collapsed="false">
      <c r="A367" s="0" t="s">
        <v>45</v>
      </c>
      <c r="B367" s="0" t="n">
        <v>4</v>
      </c>
      <c r="C367" s="0" t="n">
        <v>2</v>
      </c>
      <c r="D367" s="0" t="n">
        <v>8</v>
      </c>
      <c r="E367" s="0" t="n">
        <v>24</v>
      </c>
      <c r="F367" s="0" t="n">
        <v>0.333333333333333</v>
      </c>
      <c r="H367" s="0" t="e">
        <v>#NAME?</v>
      </c>
      <c r="I367" s="0" t="e">
        <v>#NAME?</v>
      </c>
      <c r="J367" s="0" t="e">
        <v>#NAME?</v>
      </c>
      <c r="K367" s="0" t="e">
        <v>#NAME?</v>
      </c>
      <c r="L367" s="0" t="e">
        <v>#NAME?</v>
      </c>
      <c r="M367" s="0" t="e">
        <v>#NAME?</v>
      </c>
      <c r="AB367" s="2" t="s">
        <v>48</v>
      </c>
      <c r="AC367" s="2" t="n">
        <v>5</v>
      </c>
      <c r="AD367" s="2" t="n">
        <v>0.2</v>
      </c>
    </row>
    <row r="368" customFormat="false" ht="15.75" hidden="false" customHeight="false" outlineLevel="0" collapsed="false">
      <c r="A368" s="0" t="s">
        <v>45</v>
      </c>
      <c r="B368" s="0" t="n">
        <v>39</v>
      </c>
      <c r="C368" s="0" t="n">
        <v>1</v>
      </c>
      <c r="D368" s="0" t="n">
        <v>65</v>
      </c>
      <c r="E368" s="0" t="n">
        <v>1482</v>
      </c>
      <c r="F368" s="0" t="n">
        <v>0.043859649122807</v>
      </c>
      <c r="H368" s="0" t="e">
        <v>#NAME?</v>
      </c>
      <c r="I368" s="0" t="e">
        <v>#NAME?</v>
      </c>
      <c r="J368" s="0" t="e">
        <v>#NAME?</v>
      </c>
      <c r="K368" s="0" t="e">
        <v>#NAME?</v>
      </c>
      <c r="L368" s="0" t="e">
        <v>#NAME?</v>
      </c>
      <c r="M368" s="0" t="e">
        <v>#NAME?</v>
      </c>
      <c r="AB368" s="2" t="s">
        <v>48</v>
      </c>
      <c r="AC368" s="2" t="n">
        <v>6</v>
      </c>
      <c r="AD368" s="2" t="n">
        <v>0.22222222</v>
      </c>
    </row>
    <row r="369" customFormat="false" ht="15.75" hidden="false" customHeight="false" outlineLevel="0" collapsed="false">
      <c r="A369" s="0" t="s">
        <v>45</v>
      </c>
      <c r="B369" s="0" t="n">
        <v>8</v>
      </c>
      <c r="C369" s="0" t="n">
        <v>1</v>
      </c>
      <c r="D369" s="0" t="n">
        <v>11</v>
      </c>
      <c r="E369" s="0" t="n">
        <v>56</v>
      </c>
      <c r="F369" s="0" t="n">
        <v>0.196428571428571</v>
      </c>
      <c r="H369" s="0" t="e">
        <v>#NAME?</v>
      </c>
      <c r="I369" s="0" t="e">
        <v>#NAME?</v>
      </c>
      <c r="J369" s="0" t="e">
        <v>#NAME?</v>
      </c>
      <c r="K369" s="0" t="e">
        <v>#NAME?</v>
      </c>
      <c r="L369" s="0" t="e">
        <v>#NAME?</v>
      </c>
      <c r="M369" s="0" t="e">
        <v>#NAME?</v>
      </c>
      <c r="AB369" s="2" t="s">
        <v>48</v>
      </c>
      <c r="AC369" s="2" t="n">
        <v>7</v>
      </c>
      <c r="AD369" s="2" t="n">
        <v>0.19047619</v>
      </c>
    </row>
    <row r="370" customFormat="false" ht="15.75" hidden="false" customHeight="false" outlineLevel="0" collapsed="false">
      <c r="A370" s="0" t="s">
        <v>45</v>
      </c>
      <c r="B370" s="0" t="n">
        <v>9</v>
      </c>
      <c r="C370" s="0" t="n">
        <v>1</v>
      </c>
      <c r="D370" s="0" t="n">
        <v>10</v>
      </c>
      <c r="E370" s="0" t="n">
        <v>72</v>
      </c>
      <c r="F370" s="0" t="n">
        <v>0.138888888888888</v>
      </c>
      <c r="H370" s="0" t="e">
        <v>#NAME?</v>
      </c>
      <c r="I370" s="0" t="e">
        <v>#NAME?</v>
      </c>
      <c r="J370" s="0" t="e">
        <v>#NAME?</v>
      </c>
      <c r="K370" s="0" t="e">
        <v>#NAME?</v>
      </c>
      <c r="L370" s="0" t="e">
        <v>#NAME?</v>
      </c>
      <c r="M370" s="0" t="e">
        <v>#NAME?</v>
      </c>
      <c r="AB370" s="2" t="s">
        <v>48</v>
      </c>
      <c r="AC370" s="2" t="n">
        <v>8</v>
      </c>
      <c r="AD370" s="2" t="n">
        <v>0.14880952</v>
      </c>
    </row>
    <row r="371" customFormat="false" ht="15.75" hidden="false" customHeight="false" outlineLevel="0" collapsed="false">
      <c r="A371" s="0" t="s">
        <v>45</v>
      </c>
      <c r="B371" s="0" t="n">
        <v>7</v>
      </c>
      <c r="C371" s="0" t="n">
        <v>1</v>
      </c>
      <c r="D371" s="0" t="n">
        <v>7</v>
      </c>
      <c r="E371" s="0" t="n">
        <v>42</v>
      </c>
      <c r="F371" s="0" t="n">
        <v>0.166666666666666</v>
      </c>
      <c r="H371" s="0" t="e">
        <v>#NAME?</v>
      </c>
      <c r="I371" s="0" t="e">
        <v>#NAME?</v>
      </c>
      <c r="J371" s="0" t="e">
        <v>#NAME?</v>
      </c>
      <c r="K371" s="0" t="e">
        <v>#NAME?</v>
      </c>
      <c r="L371" s="0" t="e">
        <v>#NAME?</v>
      </c>
      <c r="M371" s="0" t="e">
        <v>#NAME?</v>
      </c>
      <c r="AB371" s="2" t="s">
        <v>48</v>
      </c>
      <c r="AC371" s="2" t="n">
        <v>17</v>
      </c>
      <c r="AD371" s="2" t="n">
        <v>0.06985294</v>
      </c>
    </row>
    <row r="372" customFormat="false" ht="15.75" hidden="false" customHeight="false" outlineLevel="0" collapsed="false">
      <c r="A372" s="0" t="s">
        <v>45</v>
      </c>
      <c r="B372" s="0" t="n">
        <v>11</v>
      </c>
      <c r="C372" s="0" t="n">
        <v>1</v>
      </c>
      <c r="D372" s="0" t="n">
        <v>12</v>
      </c>
      <c r="E372" s="0" t="n">
        <v>110</v>
      </c>
      <c r="F372" s="0" t="n">
        <v>0.109090909090909</v>
      </c>
      <c r="H372" s="0" t="e">
        <v>#NAME?</v>
      </c>
      <c r="I372" s="0" t="e">
        <v>#NAME?</v>
      </c>
      <c r="J372" s="0" t="e">
        <v>#NAME?</v>
      </c>
      <c r="K372" s="0" t="e">
        <v>#NAME?</v>
      </c>
      <c r="L372" s="0" t="e">
        <v>#NAME?</v>
      </c>
      <c r="M372" s="0" t="e">
        <v>#NAME?</v>
      </c>
      <c r="AB372" s="2" t="s">
        <v>49</v>
      </c>
      <c r="AC372" s="2" t="n">
        <v>2</v>
      </c>
      <c r="AD372" s="2" t="n">
        <v>0.53024911</v>
      </c>
    </row>
    <row r="373" customFormat="false" ht="15.75" hidden="false" customHeight="false" outlineLevel="0" collapsed="false">
      <c r="A373" s="0" t="s">
        <v>45</v>
      </c>
      <c r="B373" s="0" t="n">
        <v>14</v>
      </c>
      <c r="C373" s="0" t="n">
        <v>1</v>
      </c>
      <c r="D373" s="0" t="n">
        <v>25</v>
      </c>
      <c r="E373" s="0" t="n">
        <v>182</v>
      </c>
      <c r="F373" s="0" t="n">
        <v>0.137362637362637</v>
      </c>
      <c r="H373" s="0" t="e">
        <v>#NAME?</v>
      </c>
      <c r="I373" s="0" t="e">
        <v>#NAME?</v>
      </c>
      <c r="J373" s="0" t="e">
        <v>#NAME?</v>
      </c>
      <c r="K373" s="0" t="e">
        <v>#NAME?</v>
      </c>
      <c r="L373" s="0" t="e">
        <v>#NAME?</v>
      </c>
      <c r="M373" s="0" t="e">
        <v>#NAME?</v>
      </c>
      <c r="AB373" s="2" t="s">
        <v>49</v>
      </c>
      <c r="AC373" s="2" t="n">
        <v>3</v>
      </c>
      <c r="AD373" s="2" t="n">
        <v>0.38095238</v>
      </c>
    </row>
    <row r="374" customFormat="false" ht="15.75" hidden="false" customHeight="false" outlineLevel="0" collapsed="false">
      <c r="A374" s="0" t="s">
        <v>46</v>
      </c>
      <c r="B374" s="0" t="n">
        <v>1</v>
      </c>
      <c r="C374" s="0" t="n">
        <v>785</v>
      </c>
      <c r="D374" s="0" t="n">
        <v>0</v>
      </c>
      <c r="E374" s="0" t="n">
        <v>0</v>
      </c>
      <c r="F374" s="0" t="n">
        <v>0</v>
      </c>
      <c r="H374" s="0" t="e">
        <v>#NAME?</v>
      </c>
      <c r="I374" s="0" t="e">
        <v>#NAME?</v>
      </c>
      <c r="J374" s="0" t="e">
        <v>#NAME?</v>
      </c>
      <c r="K374" s="0" t="e">
        <v>#NAME?</v>
      </c>
      <c r="L374" s="0" t="e">
        <v>#NAME?</v>
      </c>
      <c r="M374" s="0" t="e">
        <v>#NAME?</v>
      </c>
      <c r="AB374" s="2" t="s">
        <v>49</v>
      </c>
      <c r="AC374" s="2" t="n">
        <v>4</v>
      </c>
      <c r="AD374" s="2" t="n">
        <v>0.29947917</v>
      </c>
    </row>
    <row r="375" customFormat="false" ht="15.75" hidden="false" customHeight="false" outlineLevel="0" collapsed="false">
      <c r="A375" s="0" t="s">
        <v>46</v>
      </c>
      <c r="B375" s="0" t="n">
        <v>2</v>
      </c>
      <c r="C375" s="0" t="n">
        <v>45</v>
      </c>
      <c r="D375" s="0" t="n">
        <v>47</v>
      </c>
      <c r="E375" s="0" t="n">
        <v>90</v>
      </c>
      <c r="F375" s="0" t="n">
        <v>0.522222222222222</v>
      </c>
      <c r="H375" s="0" t="e">
        <v>#NAME?</v>
      </c>
      <c r="I375" s="0" t="e">
        <v>#NAME?</v>
      </c>
      <c r="J375" s="0" t="e">
        <v>#NAME?</v>
      </c>
      <c r="K375" s="0" t="e">
        <v>#NAME?</v>
      </c>
      <c r="L375" s="0" t="e">
        <v>#NAME?</v>
      </c>
      <c r="M375" s="0" t="e">
        <v>#NAME?</v>
      </c>
      <c r="AB375" s="2" t="s">
        <v>49</v>
      </c>
      <c r="AC375" s="2" t="n">
        <v>5</v>
      </c>
      <c r="AD375" s="2" t="n">
        <v>0.22857143</v>
      </c>
    </row>
    <row r="376" customFormat="false" ht="15.75" hidden="false" customHeight="false" outlineLevel="0" collapsed="false">
      <c r="A376" s="0" t="s">
        <v>46</v>
      </c>
      <c r="B376" s="0" t="n">
        <v>3</v>
      </c>
      <c r="C376" s="0" t="n">
        <v>13</v>
      </c>
      <c r="D376" s="0" t="n">
        <v>26</v>
      </c>
      <c r="E376" s="0" t="n">
        <v>78</v>
      </c>
      <c r="F376" s="0" t="n">
        <v>0.333333333333333</v>
      </c>
      <c r="H376" s="0" t="e">
        <v>#NAME?</v>
      </c>
      <c r="I376" s="0" t="e">
        <v>#NAME?</v>
      </c>
      <c r="J376" s="0" t="e">
        <v>#NAME?</v>
      </c>
      <c r="K376" s="0" t="e">
        <v>#NAME?</v>
      </c>
      <c r="L376" s="0" t="e">
        <v>#NAME?</v>
      </c>
      <c r="M376" s="0" t="e">
        <v>#NAME?</v>
      </c>
      <c r="AB376" s="2" t="s">
        <v>49</v>
      </c>
      <c r="AC376" s="2" t="n">
        <v>6</v>
      </c>
      <c r="AD376" s="2" t="n">
        <v>0.21333333</v>
      </c>
    </row>
    <row r="377" customFormat="false" ht="15.75" hidden="false" customHeight="false" outlineLevel="0" collapsed="false">
      <c r="A377" s="0" t="s">
        <v>46</v>
      </c>
      <c r="B377" s="0" t="n">
        <v>4</v>
      </c>
      <c r="C377" s="0" t="n">
        <v>5</v>
      </c>
      <c r="D377" s="0" t="n">
        <v>17</v>
      </c>
      <c r="E377" s="0" t="n">
        <v>60</v>
      </c>
      <c r="F377" s="0" t="n">
        <v>0.283333333333333</v>
      </c>
      <c r="H377" s="0" t="e">
        <v>#NAME?</v>
      </c>
      <c r="I377" s="0" t="e">
        <v>#NAME?</v>
      </c>
      <c r="J377" s="0" t="e">
        <v>#NAME?</v>
      </c>
      <c r="K377" s="0" t="e">
        <v>#NAME?</v>
      </c>
      <c r="L377" s="0" t="e">
        <v>#NAME?</v>
      </c>
      <c r="M377" s="0" t="e">
        <v>#NAME?</v>
      </c>
      <c r="AB377" s="2" t="s">
        <v>49</v>
      </c>
      <c r="AC377" s="2" t="n">
        <v>7</v>
      </c>
      <c r="AD377" s="2" t="n">
        <v>0.15714286</v>
      </c>
    </row>
    <row r="378" customFormat="false" ht="15.75" hidden="false" customHeight="false" outlineLevel="0" collapsed="false">
      <c r="A378" s="0" t="s">
        <v>46</v>
      </c>
      <c r="B378" s="0" t="n">
        <v>5</v>
      </c>
      <c r="C378" s="0" t="n">
        <v>3</v>
      </c>
      <c r="D378" s="0" t="n">
        <v>15</v>
      </c>
      <c r="E378" s="0" t="n">
        <v>60</v>
      </c>
      <c r="F378" s="0" t="n">
        <v>0.25</v>
      </c>
      <c r="H378" s="0" t="e">
        <v>#NAME?</v>
      </c>
      <c r="I378" s="0" t="e">
        <v>#NAME?</v>
      </c>
      <c r="J378" s="0" t="e">
        <v>#NAME?</v>
      </c>
      <c r="K378" s="0" t="e">
        <v>#NAME?</v>
      </c>
      <c r="L378" s="0" t="e">
        <v>#NAME?</v>
      </c>
      <c r="M378" s="0" t="e">
        <v>#NAME?</v>
      </c>
      <c r="AB378" s="2" t="s">
        <v>49</v>
      </c>
      <c r="AC378" s="2" t="n">
        <v>200</v>
      </c>
      <c r="AD378" s="2" t="n">
        <v>0.00660804</v>
      </c>
    </row>
    <row r="379" customFormat="false" ht="15.75" hidden="false" customHeight="false" outlineLevel="0" collapsed="false">
      <c r="A379" s="0" t="s">
        <v>46</v>
      </c>
      <c r="B379" s="0" t="n">
        <v>6</v>
      </c>
      <c r="C379" s="0" t="n">
        <v>1</v>
      </c>
      <c r="D379" s="0" t="n">
        <v>5</v>
      </c>
      <c r="E379" s="0" t="n">
        <v>30</v>
      </c>
      <c r="F379" s="0" t="n">
        <v>0.166666666666666</v>
      </c>
      <c r="H379" s="0" t="e">
        <v>#NAME?</v>
      </c>
      <c r="I379" s="0" t="e">
        <v>#NAME?</v>
      </c>
      <c r="J379" s="0" t="e">
        <v>#NAME?</v>
      </c>
      <c r="K379" s="0" t="e">
        <v>#NAME?</v>
      </c>
      <c r="L379" s="0" t="e">
        <v>#NAME?</v>
      </c>
      <c r="M379" s="0" t="e">
        <v>#NAME?</v>
      </c>
      <c r="AB379" s="2" t="s">
        <v>49</v>
      </c>
      <c r="AC379" s="2" t="n">
        <v>9</v>
      </c>
      <c r="AD379" s="2" t="n">
        <v>0.11111111</v>
      </c>
    </row>
    <row r="380" customFormat="false" ht="15.75" hidden="false" customHeight="false" outlineLevel="0" collapsed="false">
      <c r="A380" s="0" t="s">
        <v>46</v>
      </c>
      <c r="B380" s="0" t="n">
        <v>8</v>
      </c>
      <c r="C380" s="0" t="n">
        <v>1</v>
      </c>
      <c r="D380" s="0" t="n">
        <v>7</v>
      </c>
      <c r="E380" s="0" t="n">
        <v>56</v>
      </c>
      <c r="F380" s="0" t="n">
        <v>0.125</v>
      </c>
      <c r="H380" s="0" t="e">
        <v>#NAME?</v>
      </c>
      <c r="I380" s="0" t="e">
        <v>#NAME?</v>
      </c>
      <c r="J380" s="0" t="e">
        <v>#NAME?</v>
      </c>
      <c r="K380" s="0" t="e">
        <v>#NAME?</v>
      </c>
      <c r="L380" s="0" t="e">
        <v>#NAME?</v>
      </c>
      <c r="M380" s="0" t="e">
        <v>#NAME?</v>
      </c>
      <c r="AB380" s="2" t="s">
        <v>49</v>
      </c>
      <c r="AC380" s="2" t="n">
        <v>10</v>
      </c>
      <c r="AD380" s="2" t="n">
        <v>0.14814815</v>
      </c>
    </row>
    <row r="381" customFormat="false" ht="15.75" hidden="false" customHeight="false" outlineLevel="0" collapsed="false">
      <c r="A381" s="0" t="s">
        <v>47</v>
      </c>
      <c r="B381" s="0" t="n">
        <v>1</v>
      </c>
      <c r="C381" s="0" t="n">
        <v>2736</v>
      </c>
      <c r="D381" s="0" t="n">
        <v>0</v>
      </c>
      <c r="E381" s="0" t="n">
        <v>0</v>
      </c>
      <c r="F381" s="0" t="n">
        <v>0</v>
      </c>
      <c r="H381" s="0" t="e">
        <v>#NAME?</v>
      </c>
      <c r="I381" s="0" t="e">
        <v>#NAME?</v>
      </c>
      <c r="J381" s="0" t="e">
        <v>#NAME?</v>
      </c>
      <c r="K381" s="0" t="e">
        <v>#NAME?</v>
      </c>
      <c r="L381" s="0" t="e">
        <v>#NAME?</v>
      </c>
      <c r="M381" s="0" t="e">
        <v>#NAME?</v>
      </c>
      <c r="AB381" s="2" t="s">
        <v>49</v>
      </c>
      <c r="AC381" s="2" t="n">
        <v>11</v>
      </c>
      <c r="AD381" s="2" t="n">
        <v>0.1</v>
      </c>
    </row>
    <row r="382" customFormat="false" ht="15.75" hidden="false" customHeight="false" outlineLevel="0" collapsed="false">
      <c r="A382" s="0" t="s">
        <v>47</v>
      </c>
      <c r="B382" s="0" t="n">
        <v>2</v>
      </c>
      <c r="C382" s="0" t="n">
        <v>395</v>
      </c>
      <c r="D382" s="0" t="n">
        <v>465</v>
      </c>
      <c r="E382" s="0" t="n">
        <v>790</v>
      </c>
      <c r="F382" s="0" t="n">
        <v>0.588607594936708</v>
      </c>
      <c r="H382" s="0" t="e">
        <v>#NAME?</v>
      </c>
      <c r="I382" s="0" t="e">
        <v>#NAME?</v>
      </c>
      <c r="J382" s="0" t="e">
        <v>#NAME?</v>
      </c>
      <c r="K382" s="0" t="e">
        <v>#NAME?</v>
      </c>
      <c r="L382" s="0" t="e">
        <v>#NAME?</v>
      </c>
      <c r="M382" s="0" t="e">
        <v>#NAME?</v>
      </c>
      <c r="AB382" s="2" t="s">
        <v>49</v>
      </c>
      <c r="AC382" s="2" t="n">
        <v>8</v>
      </c>
      <c r="AD382" s="2" t="n">
        <v>0.125</v>
      </c>
    </row>
    <row r="383" customFormat="false" ht="15.75" hidden="false" customHeight="false" outlineLevel="0" collapsed="false">
      <c r="A383" s="0" t="s">
        <v>47</v>
      </c>
      <c r="B383" s="0" t="n">
        <v>3</v>
      </c>
      <c r="C383" s="0" t="n">
        <v>91</v>
      </c>
      <c r="D383" s="0" t="n">
        <v>221</v>
      </c>
      <c r="E383" s="0" t="n">
        <v>546</v>
      </c>
      <c r="F383" s="0" t="n">
        <v>0.404761904761904</v>
      </c>
      <c r="H383" s="0" t="e">
        <v>#NAME?</v>
      </c>
      <c r="I383" s="0" t="e">
        <v>#NAME?</v>
      </c>
      <c r="J383" s="0" t="e">
        <v>#NAME?</v>
      </c>
      <c r="K383" s="0" t="e">
        <v>#NAME?</v>
      </c>
      <c r="L383" s="0" t="e">
        <v>#NAME?</v>
      </c>
      <c r="M383" s="0" t="e">
        <v>#NAME?</v>
      </c>
      <c r="AB383" s="2" t="s">
        <v>49</v>
      </c>
      <c r="AC383" s="2" t="n">
        <v>14</v>
      </c>
      <c r="AD383" s="2" t="n">
        <v>0.07142857</v>
      </c>
    </row>
    <row r="384" customFormat="false" ht="15.75" hidden="false" customHeight="false" outlineLevel="0" collapsed="false">
      <c r="A384" s="0" t="s">
        <v>47</v>
      </c>
      <c r="B384" s="0" t="n">
        <v>4</v>
      </c>
      <c r="C384" s="0" t="n">
        <v>42</v>
      </c>
      <c r="D384" s="0" t="n">
        <v>170</v>
      </c>
      <c r="E384" s="0" t="n">
        <v>504</v>
      </c>
      <c r="F384" s="0" t="n">
        <v>0.337301587301587</v>
      </c>
      <c r="H384" s="0" t="e">
        <v>#NAME?</v>
      </c>
      <c r="I384" s="0" t="e">
        <v>#NAME?</v>
      </c>
      <c r="J384" s="0" t="e">
        <v>#NAME?</v>
      </c>
      <c r="K384" s="0" t="e">
        <v>#NAME?</v>
      </c>
      <c r="L384" s="0" t="e">
        <v>#NAME?</v>
      </c>
      <c r="M384" s="0" t="e">
        <v>#NAME?</v>
      </c>
      <c r="AB384" s="2" t="s">
        <v>49</v>
      </c>
      <c r="AC384" s="2" t="n">
        <v>15</v>
      </c>
      <c r="AD384" s="2" t="n">
        <v>0.07619048</v>
      </c>
    </row>
    <row r="385" customFormat="false" ht="15.75" hidden="false" customHeight="false" outlineLevel="0" collapsed="false">
      <c r="A385" s="0" t="s">
        <v>47</v>
      </c>
      <c r="B385" s="0" t="n">
        <v>5</v>
      </c>
      <c r="C385" s="0" t="n">
        <v>17</v>
      </c>
      <c r="D385" s="0" t="n">
        <v>90</v>
      </c>
      <c r="E385" s="0" t="n">
        <v>340</v>
      </c>
      <c r="F385" s="0" t="n">
        <v>0.264705882352941</v>
      </c>
      <c r="H385" s="0" t="e">
        <v>#NAME?</v>
      </c>
      <c r="I385" s="0" t="e">
        <v>#NAME?</v>
      </c>
      <c r="J385" s="0" t="e">
        <v>#NAME?</v>
      </c>
      <c r="K385" s="0" t="e">
        <v>#NAME?</v>
      </c>
      <c r="L385" s="0" t="e">
        <v>#NAME?</v>
      </c>
      <c r="M385" s="0" t="e">
        <v>#NAME?</v>
      </c>
      <c r="AB385" s="2" t="s">
        <v>50</v>
      </c>
      <c r="AC385" s="2" t="n">
        <v>2</v>
      </c>
      <c r="AD385" s="2" t="n">
        <v>0.54545455</v>
      </c>
    </row>
    <row r="386" customFormat="false" ht="15.75" hidden="false" customHeight="false" outlineLevel="0" collapsed="false">
      <c r="A386" s="0" t="s">
        <v>47</v>
      </c>
      <c r="B386" s="0" t="n">
        <v>6</v>
      </c>
      <c r="C386" s="0" t="n">
        <v>11</v>
      </c>
      <c r="D386" s="0" t="n">
        <v>72</v>
      </c>
      <c r="E386" s="0" t="n">
        <v>330</v>
      </c>
      <c r="F386" s="0" t="n">
        <v>0.218181818181818</v>
      </c>
      <c r="H386" s="0" t="e">
        <v>#NAME?</v>
      </c>
      <c r="I386" s="0" t="e">
        <v>#NAME?</v>
      </c>
      <c r="J386" s="0" t="e">
        <v>#NAME?</v>
      </c>
      <c r="K386" s="0" t="e">
        <v>#NAME?</v>
      </c>
      <c r="L386" s="0" t="e">
        <v>#NAME?</v>
      </c>
      <c r="M386" s="0" t="e">
        <v>#NAME?</v>
      </c>
      <c r="AB386" s="2" t="s">
        <v>50</v>
      </c>
      <c r="AC386" s="2" t="n">
        <v>3</v>
      </c>
      <c r="AD386" s="2" t="n">
        <v>0.41666667</v>
      </c>
    </row>
    <row r="387" customFormat="false" ht="15.75" hidden="false" customHeight="false" outlineLevel="0" collapsed="false">
      <c r="A387" s="0" t="s">
        <v>47</v>
      </c>
      <c r="B387" s="0" t="n">
        <v>7</v>
      </c>
      <c r="C387" s="0" t="n">
        <v>9</v>
      </c>
      <c r="D387" s="0" t="n">
        <v>72</v>
      </c>
      <c r="E387" s="0" t="n">
        <v>378</v>
      </c>
      <c r="F387" s="0" t="n">
        <v>0.19047619047619</v>
      </c>
      <c r="H387" s="0" t="e">
        <v>#NAME?</v>
      </c>
      <c r="I387" s="0" t="e">
        <v>#NAME?</v>
      </c>
      <c r="J387" s="0" t="e">
        <v>#NAME?</v>
      </c>
      <c r="K387" s="0" t="e">
        <v>#NAME?</v>
      </c>
      <c r="L387" s="0" t="e">
        <v>#NAME?</v>
      </c>
      <c r="M387" s="0" t="e">
        <v>#NAME?</v>
      </c>
      <c r="AB387" s="2" t="s">
        <v>50</v>
      </c>
      <c r="AC387" s="2" t="n">
        <v>4</v>
      </c>
      <c r="AD387" s="2" t="n">
        <v>0.36111111</v>
      </c>
    </row>
    <row r="388" customFormat="false" ht="15.75" hidden="false" customHeight="false" outlineLevel="0" collapsed="false">
      <c r="A388" s="0" t="s">
        <v>47</v>
      </c>
      <c r="B388" s="0" t="n">
        <v>8</v>
      </c>
      <c r="C388" s="0" t="n">
        <v>6</v>
      </c>
      <c r="D388" s="0" t="n">
        <v>58</v>
      </c>
      <c r="E388" s="0" t="n">
        <v>336</v>
      </c>
      <c r="F388" s="0" t="n">
        <v>0.172619047619047</v>
      </c>
      <c r="H388" s="0" t="e">
        <v>#NAME?</v>
      </c>
      <c r="I388" s="0" t="e">
        <v>#NAME?</v>
      </c>
      <c r="J388" s="0" t="e">
        <v>#NAME?</v>
      </c>
      <c r="K388" s="0" t="e">
        <v>#NAME?</v>
      </c>
      <c r="L388" s="0" t="e">
        <v>#NAME?</v>
      </c>
      <c r="M388" s="0" t="e">
        <v>#NAME?</v>
      </c>
      <c r="AB388" s="2" t="s">
        <v>50</v>
      </c>
      <c r="AC388" s="2" t="n">
        <v>5</v>
      </c>
      <c r="AD388" s="2" t="n">
        <v>0.2</v>
      </c>
    </row>
    <row r="389" customFormat="false" ht="15.75" hidden="false" customHeight="false" outlineLevel="0" collapsed="false">
      <c r="A389" s="0" t="s">
        <v>47</v>
      </c>
      <c r="B389" s="0" t="n">
        <v>41</v>
      </c>
      <c r="C389" s="0" t="n">
        <v>1</v>
      </c>
      <c r="D389" s="0" t="n">
        <v>55</v>
      </c>
      <c r="E389" s="0" t="n">
        <v>1640</v>
      </c>
      <c r="F389" s="0" t="n">
        <v>0.0335365853658536</v>
      </c>
      <c r="H389" s="0" t="e">
        <v>#NAME?</v>
      </c>
      <c r="I389" s="0" t="e">
        <v>#NAME?</v>
      </c>
      <c r="J389" s="0" t="e">
        <v>#NAME?</v>
      </c>
      <c r="K389" s="0" t="e">
        <v>#NAME?</v>
      </c>
      <c r="L389" s="0" t="e">
        <v>#NAME?</v>
      </c>
      <c r="M389" s="0" t="e">
        <v>#NAME?</v>
      </c>
      <c r="AB389" s="2" t="s">
        <v>50</v>
      </c>
      <c r="AC389" s="2" t="n">
        <v>6</v>
      </c>
      <c r="AD389" s="2" t="n">
        <v>0.3</v>
      </c>
    </row>
    <row r="390" customFormat="false" ht="15.75" hidden="false" customHeight="false" outlineLevel="0" collapsed="false">
      <c r="A390" s="0" t="s">
        <v>47</v>
      </c>
      <c r="B390" s="0" t="n">
        <v>10</v>
      </c>
      <c r="C390" s="0" t="n">
        <v>1</v>
      </c>
      <c r="D390" s="0" t="n">
        <v>11</v>
      </c>
      <c r="E390" s="0" t="n">
        <v>90</v>
      </c>
      <c r="F390" s="0" t="n">
        <v>0.122222222222222</v>
      </c>
      <c r="H390" s="0" t="e">
        <v>#NAME?</v>
      </c>
      <c r="I390" s="0" t="e">
        <v>#NAME?</v>
      </c>
      <c r="J390" s="0" t="e">
        <v>#NAME?</v>
      </c>
      <c r="K390" s="0" t="e">
        <v>#NAME?</v>
      </c>
      <c r="L390" s="0" t="e">
        <v>#NAME?</v>
      </c>
      <c r="M390" s="0" t="e">
        <v>#NAME?</v>
      </c>
      <c r="AB390" s="2" t="s">
        <v>50</v>
      </c>
      <c r="AC390" s="2" t="n">
        <v>7</v>
      </c>
      <c r="AD390" s="2" t="n">
        <v>0.28571429</v>
      </c>
    </row>
    <row r="391" customFormat="false" ht="15.75" hidden="false" customHeight="false" outlineLevel="0" collapsed="false">
      <c r="A391" s="0" t="s">
        <v>47</v>
      </c>
      <c r="B391" s="0" t="n">
        <v>9</v>
      </c>
      <c r="C391" s="0" t="n">
        <v>3</v>
      </c>
      <c r="D391" s="0" t="n">
        <v>34</v>
      </c>
      <c r="E391" s="0" t="n">
        <v>216</v>
      </c>
      <c r="F391" s="0" t="n">
        <v>0.157407407407407</v>
      </c>
      <c r="H391" s="0" t="e">
        <v>#NAME?</v>
      </c>
      <c r="I391" s="0" t="e">
        <v>#NAME?</v>
      </c>
      <c r="J391" s="0" t="e">
        <v>#NAME?</v>
      </c>
      <c r="K391" s="0" t="e">
        <v>#NAME?</v>
      </c>
      <c r="L391" s="0" t="e">
        <v>#NAME?</v>
      </c>
      <c r="M391" s="0" t="e">
        <v>#NAME?</v>
      </c>
      <c r="AB391" s="2" t="s">
        <v>50</v>
      </c>
      <c r="AC391" s="2" t="n">
        <v>10</v>
      </c>
      <c r="AD391" s="2" t="n">
        <v>0.15555556</v>
      </c>
    </row>
    <row r="392" customFormat="false" ht="15.75" hidden="false" customHeight="false" outlineLevel="0" collapsed="false">
      <c r="A392" s="0" t="s">
        <v>47</v>
      </c>
      <c r="B392" s="0" t="n">
        <v>12</v>
      </c>
      <c r="C392" s="0" t="n">
        <v>2</v>
      </c>
      <c r="D392" s="0" t="n">
        <v>32</v>
      </c>
      <c r="E392" s="0" t="n">
        <v>264</v>
      </c>
      <c r="F392" s="0" t="n">
        <v>0.121212121212121</v>
      </c>
      <c r="H392" s="0" t="e">
        <v>#NAME?</v>
      </c>
      <c r="I392" s="0" t="e">
        <v>#NAME?</v>
      </c>
      <c r="J392" s="0" t="e">
        <v>#NAME?</v>
      </c>
      <c r="K392" s="0" t="e">
        <v>#NAME?</v>
      </c>
      <c r="L392" s="0" t="e">
        <v>#NAME?</v>
      </c>
      <c r="M392" s="0" t="e">
        <v>#NAME?</v>
      </c>
      <c r="AB392" s="2" t="s">
        <v>50</v>
      </c>
      <c r="AC392" s="2" t="n">
        <v>11</v>
      </c>
      <c r="AD392" s="2" t="n">
        <v>0.13636364</v>
      </c>
    </row>
    <row r="393" customFormat="false" ht="15.75" hidden="false" customHeight="false" outlineLevel="0" collapsed="false">
      <c r="A393" s="0" t="s">
        <v>47</v>
      </c>
      <c r="B393" s="0" t="n">
        <v>13</v>
      </c>
      <c r="C393" s="0" t="n">
        <v>1</v>
      </c>
      <c r="D393" s="0" t="n">
        <v>16</v>
      </c>
      <c r="E393" s="0" t="n">
        <v>156</v>
      </c>
      <c r="F393" s="0" t="n">
        <v>0.102564102564102</v>
      </c>
      <c r="H393" s="0" t="e">
        <v>#NAME?</v>
      </c>
      <c r="I393" s="0" t="e">
        <v>#NAME?</v>
      </c>
      <c r="J393" s="0" t="e">
        <v>#NAME?</v>
      </c>
      <c r="K393" s="0" t="e">
        <v>#NAME?</v>
      </c>
      <c r="L393" s="0" t="e">
        <v>#NAME?</v>
      </c>
      <c r="M393" s="0" t="e">
        <v>#NAME?</v>
      </c>
      <c r="AB393" s="2" t="s">
        <v>50</v>
      </c>
      <c r="AC393" s="2" t="n">
        <v>27</v>
      </c>
      <c r="AD393" s="2" t="n">
        <v>0.04700855</v>
      </c>
    </row>
    <row r="394" customFormat="false" ht="15.75" hidden="false" customHeight="false" outlineLevel="0" collapsed="false">
      <c r="A394" s="0" t="s">
        <v>47</v>
      </c>
      <c r="B394" s="0" t="n">
        <v>14</v>
      </c>
      <c r="C394" s="0" t="n">
        <v>1</v>
      </c>
      <c r="D394" s="0" t="n">
        <v>18</v>
      </c>
      <c r="E394" s="0" t="n">
        <v>182</v>
      </c>
      <c r="F394" s="0" t="n">
        <v>0.0989010989010989</v>
      </c>
      <c r="H394" s="0" t="e">
        <v>#NAME?</v>
      </c>
      <c r="I394" s="0" t="e">
        <v>#NAME?</v>
      </c>
      <c r="J394" s="0" t="e">
        <v>#NAME?</v>
      </c>
      <c r="K394" s="0" t="e">
        <v>#NAME?</v>
      </c>
      <c r="L394" s="0" t="e">
        <v>#NAME?</v>
      </c>
      <c r="M394" s="0" t="e">
        <v>#NAME?</v>
      </c>
      <c r="AB394" s="2" t="s">
        <v>51</v>
      </c>
      <c r="AC394" s="2" t="n">
        <v>2</v>
      </c>
      <c r="AD394" s="2" t="n">
        <v>0.60483871</v>
      </c>
    </row>
    <row r="395" customFormat="false" ht="15.75" hidden="false" customHeight="false" outlineLevel="0" collapsed="false">
      <c r="A395" s="0" t="s">
        <v>47</v>
      </c>
      <c r="B395" s="0" t="n">
        <v>15</v>
      </c>
      <c r="C395" s="0" t="n">
        <v>1</v>
      </c>
      <c r="D395" s="0" t="n">
        <v>21</v>
      </c>
      <c r="E395" s="0" t="n">
        <v>210</v>
      </c>
      <c r="F395" s="0" t="n">
        <v>0.1</v>
      </c>
      <c r="H395" s="0" t="e">
        <v>#NAME?</v>
      </c>
      <c r="I395" s="0" t="e">
        <v>#NAME?</v>
      </c>
      <c r="J395" s="0" t="e">
        <v>#NAME?</v>
      </c>
      <c r="K395" s="0" t="e">
        <v>#NAME?</v>
      </c>
      <c r="L395" s="0" t="e">
        <v>#NAME?</v>
      </c>
      <c r="M395" s="0" t="e">
        <v>#NAME?</v>
      </c>
      <c r="AB395" s="2" t="s">
        <v>51</v>
      </c>
      <c r="AC395" s="2" t="n">
        <v>3</v>
      </c>
      <c r="AD395" s="2" t="n">
        <v>0.43589744</v>
      </c>
    </row>
    <row r="396" customFormat="false" ht="15.75" hidden="false" customHeight="false" outlineLevel="0" collapsed="false">
      <c r="A396" s="0" t="s">
        <v>47</v>
      </c>
      <c r="B396" s="0" t="n">
        <v>1879</v>
      </c>
      <c r="C396" s="0" t="n">
        <v>1</v>
      </c>
      <c r="D396" s="0" t="n">
        <v>3211</v>
      </c>
      <c r="E396" s="0" t="n">
        <v>3528762</v>
      </c>
      <c r="F396" s="0" t="n">
        <v>0.000909950855285791</v>
      </c>
      <c r="H396" s="0" t="e">
        <v>#NAME?</v>
      </c>
      <c r="I396" s="0" t="e">
        <v>#NAME?</v>
      </c>
      <c r="J396" s="0" t="e">
        <v>#NAME?</v>
      </c>
      <c r="K396" s="0" t="e">
        <v>#NAME?</v>
      </c>
      <c r="L396" s="0" t="e">
        <v>#NAME?</v>
      </c>
      <c r="M396" s="0" t="e">
        <v>#NAME?</v>
      </c>
      <c r="AB396" s="2" t="s">
        <v>51</v>
      </c>
      <c r="AC396" s="2" t="n">
        <v>4</v>
      </c>
      <c r="AD396" s="2" t="n">
        <v>0.29166667</v>
      </c>
    </row>
    <row r="397" customFormat="false" ht="15.75" hidden="false" customHeight="false" outlineLevel="0" collapsed="false">
      <c r="A397" s="0" t="s">
        <v>47</v>
      </c>
      <c r="B397" s="0" t="n">
        <v>25</v>
      </c>
      <c r="C397" s="0" t="n">
        <v>1</v>
      </c>
      <c r="D397" s="0" t="n">
        <v>31</v>
      </c>
      <c r="E397" s="0" t="n">
        <v>600</v>
      </c>
      <c r="F397" s="0" t="n">
        <v>0.0516666666666666</v>
      </c>
      <c r="H397" s="0" t="e">
        <v>#NAME?</v>
      </c>
      <c r="I397" s="0" t="e">
        <v>#NAME?</v>
      </c>
      <c r="J397" s="0" t="e">
        <v>#NAME?</v>
      </c>
      <c r="K397" s="0" t="e">
        <v>#NAME?</v>
      </c>
      <c r="L397" s="0" t="e">
        <v>#NAME?</v>
      </c>
      <c r="M397" s="0" t="e">
        <v>#NAME?</v>
      </c>
      <c r="AB397" s="2" t="s">
        <v>51</v>
      </c>
      <c r="AC397" s="2" t="n">
        <v>5</v>
      </c>
      <c r="AD397" s="2" t="n">
        <v>0.26</v>
      </c>
    </row>
    <row r="398" customFormat="false" ht="15.75" hidden="false" customHeight="false" outlineLevel="0" collapsed="false">
      <c r="A398" s="0" t="s">
        <v>48</v>
      </c>
      <c r="B398" s="0" t="n">
        <v>1</v>
      </c>
      <c r="C398" s="0" t="n">
        <v>848</v>
      </c>
      <c r="D398" s="0" t="n">
        <v>0</v>
      </c>
      <c r="E398" s="0" t="n">
        <v>0</v>
      </c>
      <c r="F398" s="0" t="n">
        <v>0</v>
      </c>
      <c r="H398" s="0" t="e">
        <v>#NAME?</v>
      </c>
      <c r="I398" s="0" t="e">
        <v>#NAME?</v>
      </c>
      <c r="J398" s="0" t="e">
        <v>#NAME?</v>
      </c>
      <c r="K398" s="0" t="e">
        <v>#NAME?</v>
      </c>
      <c r="L398" s="0" t="e">
        <v>#NAME?</v>
      </c>
      <c r="M398" s="0" t="e">
        <v>#NAME?</v>
      </c>
      <c r="AB398" s="2" t="s">
        <v>51</v>
      </c>
      <c r="AC398" s="2" t="n">
        <v>6</v>
      </c>
      <c r="AD398" s="2" t="n">
        <v>0.24</v>
      </c>
    </row>
    <row r="399" customFormat="false" ht="15.75" hidden="false" customHeight="false" outlineLevel="0" collapsed="false">
      <c r="A399" s="0" t="s">
        <v>48</v>
      </c>
      <c r="B399" s="0" t="n">
        <v>2</v>
      </c>
      <c r="C399" s="0" t="n">
        <v>48</v>
      </c>
      <c r="D399" s="0" t="n">
        <v>54</v>
      </c>
      <c r="E399" s="0" t="n">
        <v>96</v>
      </c>
      <c r="F399" s="0" t="n">
        <v>0.5625</v>
      </c>
      <c r="H399" s="0" t="e">
        <v>#NAME?</v>
      </c>
      <c r="I399" s="0" t="e">
        <v>#NAME?</v>
      </c>
      <c r="J399" s="0" t="e">
        <v>#NAME?</v>
      </c>
      <c r="K399" s="0" t="e">
        <v>#NAME?</v>
      </c>
      <c r="L399" s="0" t="e">
        <v>#NAME?</v>
      </c>
      <c r="M399" s="0" t="e">
        <v>#NAME?</v>
      </c>
      <c r="AB399" s="2" t="s">
        <v>51</v>
      </c>
      <c r="AC399" s="2" t="n">
        <v>7</v>
      </c>
      <c r="AD399" s="2" t="n">
        <v>0.16666667</v>
      </c>
    </row>
    <row r="400" customFormat="false" ht="15.75" hidden="false" customHeight="false" outlineLevel="0" collapsed="false">
      <c r="A400" s="0" t="s">
        <v>48</v>
      </c>
      <c r="B400" s="0" t="n">
        <v>3</v>
      </c>
      <c r="C400" s="0" t="n">
        <v>22</v>
      </c>
      <c r="D400" s="0" t="n">
        <v>52</v>
      </c>
      <c r="E400" s="0" t="n">
        <v>132</v>
      </c>
      <c r="F400" s="0" t="n">
        <v>0.393939393939393</v>
      </c>
      <c r="H400" s="0" t="e">
        <v>#NAME?</v>
      </c>
      <c r="I400" s="0" t="e">
        <v>#NAME?</v>
      </c>
      <c r="J400" s="0" t="e">
        <v>#NAME?</v>
      </c>
      <c r="K400" s="0" t="e">
        <v>#NAME?</v>
      </c>
      <c r="L400" s="0" t="e">
        <v>#NAME?</v>
      </c>
      <c r="M400" s="0" t="e">
        <v>#NAME?</v>
      </c>
      <c r="AB400" s="2" t="s">
        <v>51</v>
      </c>
      <c r="AC400" s="2" t="n">
        <v>9</v>
      </c>
      <c r="AD400" s="2" t="n">
        <v>0.16666667</v>
      </c>
    </row>
    <row r="401" customFormat="false" ht="15.75" hidden="false" customHeight="false" outlineLevel="0" collapsed="false">
      <c r="A401" s="0" t="s">
        <v>48</v>
      </c>
      <c r="B401" s="0" t="n">
        <v>4</v>
      </c>
      <c r="C401" s="0" t="n">
        <v>9</v>
      </c>
      <c r="D401" s="0" t="n">
        <v>30</v>
      </c>
      <c r="E401" s="0" t="n">
        <v>108</v>
      </c>
      <c r="F401" s="0" t="n">
        <v>0.277777777777777</v>
      </c>
      <c r="H401" s="0" t="e">
        <v>#NAME?</v>
      </c>
      <c r="I401" s="0" t="e">
        <v>#NAME?</v>
      </c>
      <c r="J401" s="0" t="e">
        <v>#NAME?</v>
      </c>
      <c r="K401" s="0" t="e">
        <v>#NAME?</v>
      </c>
      <c r="L401" s="0" t="e">
        <v>#NAME?</v>
      </c>
      <c r="M401" s="0" t="e">
        <v>#NAME?</v>
      </c>
      <c r="AB401" s="2" t="s">
        <v>51</v>
      </c>
      <c r="AC401" s="2" t="n">
        <v>10</v>
      </c>
      <c r="AD401" s="2" t="n">
        <v>0.13888889</v>
      </c>
    </row>
    <row r="402" customFormat="false" ht="15.75" hidden="false" customHeight="false" outlineLevel="0" collapsed="false">
      <c r="A402" s="0" t="s">
        <v>48</v>
      </c>
      <c r="B402" s="0" t="n">
        <v>5</v>
      </c>
      <c r="C402" s="0" t="n">
        <v>4</v>
      </c>
      <c r="D402" s="0" t="n">
        <v>16</v>
      </c>
      <c r="E402" s="0" t="n">
        <v>80</v>
      </c>
      <c r="F402" s="0" t="n">
        <v>0.2</v>
      </c>
      <c r="H402" s="0" t="e">
        <v>#NAME?</v>
      </c>
      <c r="I402" s="0" t="e">
        <v>#NAME?</v>
      </c>
      <c r="J402" s="0" t="e">
        <v>#NAME?</v>
      </c>
      <c r="K402" s="0" t="e">
        <v>#NAME?</v>
      </c>
      <c r="L402" s="0" t="e">
        <v>#NAME?</v>
      </c>
      <c r="M402" s="0" t="e">
        <v>#NAME?</v>
      </c>
      <c r="AB402" s="2" t="s">
        <v>51</v>
      </c>
      <c r="AC402" s="2" t="n">
        <v>12</v>
      </c>
      <c r="AD402" s="2" t="n">
        <v>0.11363636</v>
      </c>
    </row>
    <row r="403" customFormat="false" ht="15.75" hidden="false" customHeight="false" outlineLevel="0" collapsed="false">
      <c r="A403" s="0" t="s">
        <v>48</v>
      </c>
      <c r="B403" s="0" t="n">
        <v>6</v>
      </c>
      <c r="C403" s="0" t="n">
        <v>6</v>
      </c>
      <c r="D403" s="0" t="n">
        <v>40</v>
      </c>
      <c r="E403" s="0" t="n">
        <v>180</v>
      </c>
      <c r="F403" s="0" t="n">
        <v>0.222222222222222</v>
      </c>
      <c r="H403" s="0" t="e">
        <v>#NAME?</v>
      </c>
      <c r="I403" s="0" t="e">
        <v>#NAME?</v>
      </c>
      <c r="J403" s="0" t="e">
        <v>#NAME?</v>
      </c>
      <c r="K403" s="0" t="e">
        <v>#NAME?</v>
      </c>
      <c r="L403" s="0" t="e">
        <v>#NAME?</v>
      </c>
      <c r="M403" s="0" t="e">
        <v>#NAME?</v>
      </c>
      <c r="AB403" s="2" t="s">
        <v>51</v>
      </c>
      <c r="AC403" s="2" t="n">
        <v>14</v>
      </c>
      <c r="AD403" s="2" t="n">
        <v>0.08791209</v>
      </c>
    </row>
    <row r="404" customFormat="false" ht="15.75" hidden="false" customHeight="false" outlineLevel="0" collapsed="false">
      <c r="A404" s="0" t="s">
        <v>48</v>
      </c>
      <c r="B404" s="0" t="n">
        <v>7</v>
      </c>
      <c r="C404" s="0" t="n">
        <v>5</v>
      </c>
      <c r="D404" s="0" t="n">
        <v>40</v>
      </c>
      <c r="E404" s="0" t="n">
        <v>210</v>
      </c>
      <c r="F404" s="0" t="n">
        <v>0.19047619047619</v>
      </c>
      <c r="H404" s="0" t="e">
        <v>#NAME?</v>
      </c>
      <c r="I404" s="0" t="e">
        <v>#NAME?</v>
      </c>
      <c r="J404" s="0" t="e">
        <v>#NAME?</v>
      </c>
      <c r="K404" s="0" t="e">
        <v>#NAME?</v>
      </c>
      <c r="L404" s="0" t="e">
        <v>#NAME?</v>
      </c>
      <c r="M404" s="0" t="e">
        <v>#NAME?</v>
      </c>
      <c r="AB404" s="2" t="s">
        <v>51</v>
      </c>
      <c r="AC404" s="2" t="n">
        <v>15</v>
      </c>
      <c r="AD404" s="2" t="n">
        <v>0.07777778</v>
      </c>
    </row>
    <row r="405" customFormat="false" ht="15.75" hidden="false" customHeight="false" outlineLevel="0" collapsed="false">
      <c r="A405" s="0" t="s">
        <v>48</v>
      </c>
      <c r="B405" s="0" t="n">
        <v>8</v>
      </c>
      <c r="C405" s="0" t="n">
        <v>3</v>
      </c>
      <c r="D405" s="0" t="n">
        <v>25</v>
      </c>
      <c r="E405" s="0" t="n">
        <v>168</v>
      </c>
      <c r="F405" s="0" t="n">
        <v>0.148809523809523</v>
      </c>
      <c r="H405" s="0" t="e">
        <v>#NAME?</v>
      </c>
      <c r="I405" s="0" t="e">
        <v>#NAME?</v>
      </c>
      <c r="J405" s="0" t="e">
        <v>#NAME?</v>
      </c>
      <c r="K405" s="0" t="e">
        <v>#NAME?</v>
      </c>
      <c r="L405" s="0" t="e">
        <v>#NAME?</v>
      </c>
      <c r="M405" s="0" t="e">
        <v>#NAME?</v>
      </c>
      <c r="AB405" s="2" t="s">
        <v>51</v>
      </c>
      <c r="AC405" s="2" t="n">
        <v>22</v>
      </c>
      <c r="AD405" s="2" t="n">
        <v>0.05194805</v>
      </c>
    </row>
    <row r="406" customFormat="false" ht="15.75" hidden="false" customHeight="false" outlineLevel="0" collapsed="false">
      <c r="A406" s="0" t="s">
        <v>48</v>
      </c>
      <c r="B406" s="0" t="n">
        <v>17</v>
      </c>
      <c r="C406" s="0" t="n">
        <v>1</v>
      </c>
      <c r="D406" s="0" t="n">
        <v>19</v>
      </c>
      <c r="E406" s="0" t="n">
        <v>272</v>
      </c>
      <c r="F406" s="0" t="n">
        <v>0.0698529411764705</v>
      </c>
      <c r="H406" s="0" t="e">
        <v>#NAME?</v>
      </c>
      <c r="I406" s="0" t="e">
        <v>#NAME?</v>
      </c>
      <c r="J406" s="0" t="e">
        <v>#NAME?</v>
      </c>
      <c r="K406" s="0" t="e">
        <v>#NAME?</v>
      </c>
      <c r="L406" s="0" t="e">
        <v>#NAME?</v>
      </c>
      <c r="M406" s="0" t="e">
        <v>#NAME?</v>
      </c>
      <c r="AB406" s="2" t="s">
        <v>51</v>
      </c>
      <c r="AC406" s="2" t="n">
        <v>23</v>
      </c>
      <c r="AD406" s="2" t="n">
        <v>0.05533597</v>
      </c>
    </row>
    <row r="407" customFormat="false" ht="15.75" hidden="false" customHeight="false" outlineLevel="0" collapsed="false">
      <c r="A407" s="0" t="s">
        <v>49</v>
      </c>
      <c r="B407" s="0" t="n">
        <v>1</v>
      </c>
      <c r="C407" s="0" t="n">
        <v>3541</v>
      </c>
      <c r="D407" s="0" t="n">
        <v>0</v>
      </c>
      <c r="E407" s="0" t="n">
        <v>0</v>
      </c>
      <c r="F407" s="0" t="n">
        <v>0</v>
      </c>
      <c r="H407" s="0" t="e">
        <v>#NAME?</v>
      </c>
      <c r="I407" s="0" t="e">
        <v>#NAME?</v>
      </c>
      <c r="J407" s="0" t="e">
        <v>#NAME?</v>
      </c>
      <c r="K407" s="0" t="e">
        <v>#NAME?</v>
      </c>
      <c r="L407" s="0" t="e">
        <v>#NAME?</v>
      </c>
      <c r="M407" s="0" t="e">
        <v>#NAME?</v>
      </c>
      <c r="AB407" s="2" t="s">
        <v>51</v>
      </c>
      <c r="AC407" s="2" t="n">
        <v>24</v>
      </c>
      <c r="AD407" s="2" t="n">
        <v>0.04710145</v>
      </c>
    </row>
    <row r="408" customFormat="false" ht="15.75" hidden="false" customHeight="false" outlineLevel="0" collapsed="false">
      <c r="A408" s="0" t="s">
        <v>49</v>
      </c>
      <c r="B408" s="0" t="n">
        <v>2</v>
      </c>
      <c r="C408" s="0" t="n">
        <v>281</v>
      </c>
      <c r="D408" s="0" t="n">
        <v>298</v>
      </c>
      <c r="E408" s="0" t="n">
        <v>562</v>
      </c>
      <c r="F408" s="0" t="n">
        <v>0.530249110320284</v>
      </c>
      <c r="H408" s="0" t="e">
        <v>#NAME?</v>
      </c>
      <c r="I408" s="0" t="e">
        <v>#NAME?</v>
      </c>
      <c r="J408" s="0" t="e">
        <v>#NAME?</v>
      </c>
      <c r="K408" s="0" t="e">
        <v>#NAME?</v>
      </c>
      <c r="L408" s="0" t="e">
        <v>#NAME?</v>
      </c>
      <c r="M408" s="0" t="e">
        <v>#NAME?</v>
      </c>
      <c r="AB408" s="2" t="s">
        <v>52</v>
      </c>
      <c r="AC408" s="2" t="n">
        <v>2</v>
      </c>
      <c r="AD408" s="2" t="n">
        <v>0.52272727</v>
      </c>
    </row>
    <row r="409" customFormat="false" ht="15.75" hidden="false" customHeight="false" outlineLevel="0" collapsed="false">
      <c r="A409" s="0" t="s">
        <v>49</v>
      </c>
      <c r="B409" s="0" t="n">
        <v>3</v>
      </c>
      <c r="C409" s="0" t="n">
        <v>70</v>
      </c>
      <c r="D409" s="0" t="n">
        <v>160</v>
      </c>
      <c r="E409" s="0" t="n">
        <v>420</v>
      </c>
      <c r="F409" s="0" t="n">
        <v>0.38095238095238</v>
      </c>
      <c r="H409" s="0" t="e">
        <v>#NAME?</v>
      </c>
      <c r="I409" s="0" t="e">
        <v>#NAME?</v>
      </c>
      <c r="J409" s="0" t="e">
        <v>#NAME?</v>
      </c>
      <c r="K409" s="0" t="e">
        <v>#NAME?</v>
      </c>
      <c r="L409" s="0" t="e">
        <v>#NAME?</v>
      </c>
      <c r="M409" s="0" t="e">
        <v>#NAME?</v>
      </c>
      <c r="AB409" s="2" t="s">
        <v>52</v>
      </c>
      <c r="AC409" s="2" t="n">
        <v>3</v>
      </c>
      <c r="AD409" s="2" t="n">
        <v>0.3525641</v>
      </c>
    </row>
    <row r="410" customFormat="false" ht="15.75" hidden="false" customHeight="false" outlineLevel="0" collapsed="false">
      <c r="A410" s="0" t="s">
        <v>49</v>
      </c>
      <c r="B410" s="0" t="n">
        <v>4</v>
      </c>
      <c r="C410" s="0" t="n">
        <v>32</v>
      </c>
      <c r="D410" s="0" t="n">
        <v>115</v>
      </c>
      <c r="E410" s="0" t="n">
        <v>384</v>
      </c>
      <c r="F410" s="0" t="n">
        <v>0.299479166666666</v>
      </c>
      <c r="H410" s="0" t="e">
        <v>#NAME?</v>
      </c>
      <c r="I410" s="0" t="e">
        <v>#NAME?</v>
      </c>
      <c r="J410" s="0" t="e">
        <v>#NAME?</v>
      </c>
      <c r="K410" s="0" t="e">
        <v>#NAME?</v>
      </c>
      <c r="L410" s="0" t="e">
        <v>#NAME?</v>
      </c>
      <c r="M410" s="0" t="e">
        <v>#NAME?</v>
      </c>
      <c r="AB410" s="2" t="s">
        <v>52</v>
      </c>
      <c r="AC410" s="2" t="n">
        <v>4</v>
      </c>
      <c r="AD410" s="2" t="n">
        <v>0.3125</v>
      </c>
    </row>
    <row r="411" customFormat="false" ht="15.75" hidden="false" customHeight="false" outlineLevel="0" collapsed="false">
      <c r="A411" s="0" t="s">
        <v>49</v>
      </c>
      <c r="B411" s="0" t="n">
        <v>5</v>
      </c>
      <c r="C411" s="0" t="n">
        <v>14</v>
      </c>
      <c r="D411" s="0" t="n">
        <v>64</v>
      </c>
      <c r="E411" s="0" t="n">
        <v>280</v>
      </c>
      <c r="F411" s="0" t="n">
        <v>0.228571428571428</v>
      </c>
      <c r="H411" s="0" t="e">
        <v>#NAME?</v>
      </c>
      <c r="I411" s="0" t="e">
        <v>#NAME?</v>
      </c>
      <c r="J411" s="0" t="e">
        <v>#NAME?</v>
      </c>
      <c r="K411" s="0" t="e">
        <v>#NAME?</v>
      </c>
      <c r="L411" s="0" t="e">
        <v>#NAME?</v>
      </c>
      <c r="M411" s="0" t="e">
        <v>#NAME?</v>
      </c>
      <c r="AB411" s="2" t="s">
        <v>52</v>
      </c>
      <c r="AC411" s="2" t="n">
        <v>5</v>
      </c>
      <c r="AD411" s="2" t="n">
        <v>0.22</v>
      </c>
    </row>
    <row r="412" customFormat="false" ht="15.75" hidden="false" customHeight="false" outlineLevel="0" collapsed="false">
      <c r="A412" s="0" t="s">
        <v>49</v>
      </c>
      <c r="B412" s="0" t="n">
        <v>6</v>
      </c>
      <c r="C412" s="0" t="n">
        <v>5</v>
      </c>
      <c r="D412" s="0" t="n">
        <v>32</v>
      </c>
      <c r="E412" s="0" t="n">
        <v>150</v>
      </c>
      <c r="F412" s="0" t="n">
        <v>0.213333333333333</v>
      </c>
      <c r="H412" s="0" t="e">
        <v>#NAME?</v>
      </c>
      <c r="I412" s="0" t="e">
        <v>#NAME?</v>
      </c>
      <c r="J412" s="0" t="e">
        <v>#NAME?</v>
      </c>
      <c r="K412" s="0" t="e">
        <v>#NAME?</v>
      </c>
      <c r="L412" s="0" t="e">
        <v>#NAME?</v>
      </c>
      <c r="M412" s="0" t="e">
        <v>#NAME?</v>
      </c>
      <c r="AB412" s="2" t="s">
        <v>52</v>
      </c>
      <c r="AC412" s="2" t="n">
        <v>7</v>
      </c>
      <c r="AD412" s="2" t="n">
        <v>0.1547619</v>
      </c>
    </row>
    <row r="413" customFormat="false" ht="15.75" hidden="false" customHeight="false" outlineLevel="0" collapsed="false">
      <c r="A413" s="0" t="s">
        <v>49</v>
      </c>
      <c r="B413" s="0" t="n">
        <v>7</v>
      </c>
      <c r="C413" s="0" t="n">
        <v>5</v>
      </c>
      <c r="D413" s="0" t="n">
        <v>33</v>
      </c>
      <c r="E413" s="0" t="n">
        <v>210</v>
      </c>
      <c r="F413" s="0" t="n">
        <v>0.157142857142857</v>
      </c>
      <c r="H413" s="0" t="e">
        <v>#NAME?</v>
      </c>
      <c r="I413" s="0" t="e">
        <v>#NAME?</v>
      </c>
      <c r="J413" s="0" t="e">
        <v>#NAME?</v>
      </c>
      <c r="K413" s="0" t="e">
        <v>#NAME?</v>
      </c>
      <c r="L413" s="0" t="e">
        <v>#NAME?</v>
      </c>
      <c r="M413" s="0" t="e">
        <v>#NAME?</v>
      </c>
      <c r="AB413" s="2" t="s">
        <v>52</v>
      </c>
      <c r="AC413" s="2" t="n">
        <v>8</v>
      </c>
      <c r="AD413" s="2" t="n">
        <v>0.15178571</v>
      </c>
    </row>
    <row r="414" customFormat="false" ht="15.75" hidden="false" customHeight="false" outlineLevel="0" collapsed="false">
      <c r="A414" s="0" t="s">
        <v>49</v>
      </c>
      <c r="B414" s="0" t="n">
        <v>200</v>
      </c>
      <c r="C414" s="0" t="n">
        <v>1</v>
      </c>
      <c r="D414" s="0" t="n">
        <v>263</v>
      </c>
      <c r="E414" s="0" t="n">
        <v>39800</v>
      </c>
      <c r="F414" s="0" t="n">
        <v>0.00660804020100502</v>
      </c>
      <c r="H414" s="0" t="e">
        <v>#NAME?</v>
      </c>
      <c r="I414" s="0" t="e">
        <v>#NAME?</v>
      </c>
      <c r="J414" s="0" t="e">
        <v>#NAME?</v>
      </c>
      <c r="K414" s="0" t="e">
        <v>#NAME?</v>
      </c>
      <c r="L414" s="0" t="e">
        <v>#NAME?</v>
      </c>
      <c r="M414" s="0" t="e">
        <v>#NAME?</v>
      </c>
      <c r="AB414" s="2" t="s">
        <v>52</v>
      </c>
      <c r="AC414" s="2" t="n">
        <v>10</v>
      </c>
      <c r="AD414" s="2" t="n">
        <v>0.18888889</v>
      </c>
    </row>
    <row r="415" customFormat="false" ht="15.75" hidden="false" customHeight="false" outlineLevel="0" collapsed="false">
      <c r="A415" s="0" t="s">
        <v>49</v>
      </c>
      <c r="B415" s="0" t="n">
        <v>9</v>
      </c>
      <c r="C415" s="0" t="n">
        <v>3</v>
      </c>
      <c r="D415" s="0" t="n">
        <v>24</v>
      </c>
      <c r="E415" s="0" t="n">
        <v>216</v>
      </c>
      <c r="F415" s="0" t="n">
        <v>0.111111111111111</v>
      </c>
      <c r="H415" s="0" t="e">
        <v>#NAME?</v>
      </c>
      <c r="I415" s="0" t="e">
        <v>#NAME?</v>
      </c>
      <c r="J415" s="0" t="e">
        <v>#NAME?</v>
      </c>
      <c r="K415" s="0" t="e">
        <v>#NAME?</v>
      </c>
      <c r="L415" s="0" t="e">
        <v>#NAME?</v>
      </c>
      <c r="M415" s="0" t="e">
        <v>#NAME?</v>
      </c>
      <c r="AB415" s="2" t="s">
        <v>52</v>
      </c>
      <c r="AC415" s="2" t="n">
        <v>78</v>
      </c>
      <c r="AD415" s="2" t="n">
        <v>0.01565102</v>
      </c>
    </row>
    <row r="416" customFormat="false" ht="15.75" hidden="false" customHeight="false" outlineLevel="0" collapsed="false">
      <c r="A416" s="0" t="s">
        <v>49</v>
      </c>
      <c r="B416" s="0" t="n">
        <v>10</v>
      </c>
      <c r="C416" s="0" t="n">
        <v>3</v>
      </c>
      <c r="D416" s="0" t="n">
        <v>40</v>
      </c>
      <c r="E416" s="0" t="n">
        <v>270</v>
      </c>
      <c r="F416" s="0" t="n">
        <v>0.148148148148148</v>
      </c>
      <c r="H416" s="0" t="e">
        <v>#NAME?</v>
      </c>
      <c r="I416" s="0" t="e">
        <v>#NAME?</v>
      </c>
      <c r="J416" s="0" t="e">
        <v>#NAME?</v>
      </c>
      <c r="K416" s="0" t="e">
        <v>#NAME?</v>
      </c>
      <c r="L416" s="0" t="e">
        <v>#NAME?</v>
      </c>
      <c r="M416" s="0" t="e">
        <v>#NAME?</v>
      </c>
      <c r="AB416" s="2" t="s">
        <v>52</v>
      </c>
      <c r="AC416" s="2" t="n">
        <v>16</v>
      </c>
      <c r="AD416" s="2" t="n">
        <v>0.1125</v>
      </c>
    </row>
    <row r="417" customFormat="false" ht="15.75" hidden="false" customHeight="false" outlineLevel="0" collapsed="false">
      <c r="A417" s="0" t="s">
        <v>49</v>
      </c>
      <c r="B417" s="0" t="n">
        <v>11</v>
      </c>
      <c r="C417" s="0" t="n">
        <v>1</v>
      </c>
      <c r="D417" s="0" t="n">
        <v>11</v>
      </c>
      <c r="E417" s="0" t="n">
        <v>110</v>
      </c>
      <c r="F417" s="0" t="n">
        <v>0.1</v>
      </c>
      <c r="H417" s="0" t="e">
        <v>#NAME?</v>
      </c>
      <c r="I417" s="0" t="e">
        <v>#NAME?</v>
      </c>
      <c r="J417" s="0" t="e">
        <v>#NAME?</v>
      </c>
      <c r="K417" s="0" t="e">
        <v>#NAME?</v>
      </c>
      <c r="L417" s="0" t="e">
        <v>#NAME?</v>
      </c>
      <c r="M417" s="0" t="e">
        <v>#NAME?</v>
      </c>
      <c r="AB417" s="2" t="s">
        <v>52</v>
      </c>
      <c r="AC417" s="2" t="n">
        <v>23</v>
      </c>
      <c r="AD417" s="2" t="n">
        <v>0.05928854</v>
      </c>
    </row>
    <row r="418" customFormat="false" ht="15.75" hidden="false" customHeight="false" outlineLevel="0" collapsed="false">
      <c r="A418" s="0" t="s">
        <v>49</v>
      </c>
      <c r="B418" s="0" t="n">
        <v>8</v>
      </c>
      <c r="C418" s="0" t="n">
        <v>1</v>
      </c>
      <c r="D418" s="0" t="n">
        <v>7</v>
      </c>
      <c r="E418" s="0" t="n">
        <v>56</v>
      </c>
      <c r="F418" s="0" t="n">
        <v>0.125</v>
      </c>
      <c r="H418" s="0" t="e">
        <v>#NAME?</v>
      </c>
      <c r="I418" s="0" t="e">
        <v>#NAME?</v>
      </c>
      <c r="J418" s="0" t="e">
        <v>#NAME?</v>
      </c>
      <c r="K418" s="0" t="e">
        <v>#NAME?</v>
      </c>
      <c r="L418" s="0" t="e">
        <v>#NAME?</v>
      </c>
      <c r="M418" s="0" t="e">
        <v>#NAME?</v>
      </c>
      <c r="AB418" s="2" t="s">
        <v>52</v>
      </c>
      <c r="AC418" s="2" t="n">
        <v>25</v>
      </c>
      <c r="AD418" s="2" t="n">
        <v>0.05166667</v>
      </c>
    </row>
    <row r="419" customFormat="false" ht="15.75" hidden="false" customHeight="false" outlineLevel="0" collapsed="false">
      <c r="A419" s="0" t="s">
        <v>49</v>
      </c>
      <c r="B419" s="0" t="n">
        <v>14</v>
      </c>
      <c r="C419" s="0" t="n">
        <v>1</v>
      </c>
      <c r="D419" s="0" t="n">
        <v>13</v>
      </c>
      <c r="E419" s="0" t="n">
        <v>182</v>
      </c>
      <c r="F419" s="0" t="n">
        <v>0.0714285714285714</v>
      </c>
      <c r="H419" s="0" t="e">
        <v>#NAME?</v>
      </c>
      <c r="I419" s="0" t="e">
        <v>#NAME?</v>
      </c>
      <c r="J419" s="0" t="e">
        <v>#NAME?</v>
      </c>
      <c r="K419" s="0" t="e">
        <v>#NAME?</v>
      </c>
      <c r="L419" s="0" t="e">
        <v>#NAME?</v>
      </c>
      <c r="M419" s="0" t="e">
        <v>#NAME?</v>
      </c>
      <c r="AB419" s="2" t="s">
        <v>53</v>
      </c>
      <c r="AC419" s="2" t="n">
        <v>2</v>
      </c>
      <c r="AD419" s="2" t="n">
        <v>0.52083333</v>
      </c>
    </row>
    <row r="420" customFormat="false" ht="15.75" hidden="false" customHeight="false" outlineLevel="0" collapsed="false">
      <c r="A420" s="0" t="s">
        <v>49</v>
      </c>
      <c r="B420" s="0" t="n">
        <v>15</v>
      </c>
      <c r="C420" s="0" t="n">
        <v>2</v>
      </c>
      <c r="D420" s="0" t="n">
        <v>32</v>
      </c>
      <c r="E420" s="0" t="n">
        <v>420</v>
      </c>
      <c r="F420" s="0" t="n">
        <v>0.0761904761904762</v>
      </c>
      <c r="H420" s="0" t="e">
        <v>#NAME?</v>
      </c>
      <c r="I420" s="0" t="e">
        <v>#NAME?</v>
      </c>
      <c r="J420" s="0" t="e">
        <v>#NAME?</v>
      </c>
      <c r="K420" s="0" t="e">
        <v>#NAME?</v>
      </c>
      <c r="L420" s="0" t="e">
        <v>#NAME?</v>
      </c>
      <c r="M420" s="0" t="e">
        <v>#NAME?</v>
      </c>
      <c r="AB420" s="2" t="s">
        <v>53</v>
      </c>
      <c r="AC420" s="2" t="n">
        <v>3</v>
      </c>
      <c r="AD420" s="2" t="n">
        <v>0.38095238</v>
      </c>
    </row>
    <row r="421" customFormat="false" ht="15.75" hidden="false" customHeight="false" outlineLevel="0" collapsed="false">
      <c r="A421" s="0" t="s">
        <v>50</v>
      </c>
      <c r="B421" s="0" t="n">
        <v>1</v>
      </c>
      <c r="C421" s="0" t="n">
        <v>246</v>
      </c>
      <c r="D421" s="0" t="n">
        <v>0</v>
      </c>
      <c r="E421" s="0" t="n">
        <v>0</v>
      </c>
      <c r="F421" s="0" t="n">
        <v>0</v>
      </c>
      <c r="H421" s="0" t="e">
        <v>#NAME?</v>
      </c>
      <c r="I421" s="0" t="e">
        <v>#NAME?</v>
      </c>
      <c r="J421" s="0" t="e">
        <v>#NAME?</v>
      </c>
      <c r="K421" s="0" t="e">
        <v>#NAME?</v>
      </c>
      <c r="L421" s="0" t="e">
        <v>#NAME?</v>
      </c>
      <c r="M421" s="0" t="e">
        <v>#NAME?</v>
      </c>
      <c r="AB421" s="2" t="s">
        <v>53</v>
      </c>
      <c r="AC421" s="2" t="n">
        <v>4</v>
      </c>
      <c r="AD421" s="2" t="n">
        <v>0.27777778</v>
      </c>
    </row>
    <row r="422" customFormat="false" ht="15.75" hidden="false" customHeight="false" outlineLevel="0" collapsed="false">
      <c r="A422" s="0" t="s">
        <v>50</v>
      </c>
      <c r="B422" s="0" t="n">
        <v>2</v>
      </c>
      <c r="C422" s="0" t="n">
        <v>22</v>
      </c>
      <c r="D422" s="0" t="n">
        <v>24</v>
      </c>
      <c r="E422" s="0" t="n">
        <v>44</v>
      </c>
      <c r="F422" s="0" t="n">
        <v>0.545454545454545</v>
      </c>
      <c r="H422" s="0" t="e">
        <v>#NAME?</v>
      </c>
      <c r="I422" s="0" t="e">
        <v>#NAME?</v>
      </c>
      <c r="J422" s="0" t="e">
        <v>#NAME?</v>
      </c>
      <c r="K422" s="0" t="e">
        <v>#NAME?</v>
      </c>
      <c r="L422" s="0" t="e">
        <v>#NAME?</v>
      </c>
      <c r="M422" s="0" t="e">
        <v>#NAME?</v>
      </c>
      <c r="AB422" s="2" t="s">
        <v>53</v>
      </c>
      <c r="AC422" s="2" t="n">
        <v>5</v>
      </c>
      <c r="AD422" s="2" t="n">
        <v>0.25</v>
      </c>
    </row>
    <row r="423" customFormat="false" ht="15.75" hidden="false" customHeight="false" outlineLevel="0" collapsed="false">
      <c r="A423" s="0" t="s">
        <v>50</v>
      </c>
      <c r="B423" s="0" t="n">
        <v>3</v>
      </c>
      <c r="C423" s="0" t="n">
        <v>6</v>
      </c>
      <c r="D423" s="0" t="n">
        <v>15</v>
      </c>
      <c r="E423" s="0" t="n">
        <v>36</v>
      </c>
      <c r="F423" s="0" t="n">
        <v>0.416666666666666</v>
      </c>
      <c r="H423" s="0" t="e">
        <v>#NAME?</v>
      </c>
      <c r="I423" s="0" t="e">
        <v>#NAME?</v>
      </c>
      <c r="J423" s="0" t="e">
        <v>#NAME?</v>
      </c>
      <c r="K423" s="0" t="e">
        <v>#NAME?</v>
      </c>
      <c r="L423" s="0" t="e">
        <v>#NAME?</v>
      </c>
      <c r="M423" s="0" t="e">
        <v>#NAME?</v>
      </c>
      <c r="AB423" s="2" t="s">
        <v>53</v>
      </c>
      <c r="AC423" s="2" t="n">
        <v>8</v>
      </c>
      <c r="AD423" s="2" t="n">
        <v>0.125</v>
      </c>
    </row>
    <row r="424" customFormat="false" ht="15.75" hidden="false" customHeight="false" outlineLevel="0" collapsed="false">
      <c r="A424" s="0" t="s">
        <v>50</v>
      </c>
      <c r="B424" s="0" t="n">
        <v>4</v>
      </c>
      <c r="C424" s="0" t="n">
        <v>3</v>
      </c>
      <c r="D424" s="0" t="n">
        <v>13</v>
      </c>
      <c r="E424" s="0" t="n">
        <v>36</v>
      </c>
      <c r="F424" s="0" t="n">
        <v>0.361111111111111</v>
      </c>
      <c r="H424" s="0" t="e">
        <v>#NAME?</v>
      </c>
      <c r="I424" s="0" t="e">
        <v>#NAME?</v>
      </c>
      <c r="J424" s="0" t="e">
        <v>#NAME?</v>
      </c>
      <c r="K424" s="0" t="e">
        <v>#NAME?</v>
      </c>
      <c r="L424" s="0" t="e">
        <v>#NAME?</v>
      </c>
      <c r="M424" s="0" t="e">
        <v>#NAME?</v>
      </c>
      <c r="AB424" s="2" t="s">
        <v>53</v>
      </c>
      <c r="AC424" s="2" t="n">
        <v>14</v>
      </c>
      <c r="AD424" s="2" t="n">
        <v>0.08791209</v>
      </c>
    </row>
    <row r="425" customFormat="false" ht="15.75" hidden="false" customHeight="false" outlineLevel="0" collapsed="false">
      <c r="A425" s="0" t="s">
        <v>50</v>
      </c>
      <c r="B425" s="0" t="n">
        <v>5</v>
      </c>
      <c r="C425" s="0" t="n">
        <v>1</v>
      </c>
      <c r="D425" s="0" t="n">
        <v>4</v>
      </c>
      <c r="E425" s="0" t="n">
        <v>20</v>
      </c>
      <c r="F425" s="0" t="n">
        <v>0.2</v>
      </c>
      <c r="H425" s="0" t="e">
        <v>#NAME?</v>
      </c>
      <c r="I425" s="0" t="e">
        <v>#NAME?</v>
      </c>
      <c r="J425" s="0" t="e">
        <v>#NAME?</v>
      </c>
      <c r="K425" s="0" t="e">
        <v>#NAME?</v>
      </c>
      <c r="L425" s="0" t="e">
        <v>#NAME?</v>
      </c>
      <c r="M425" s="0" t="e">
        <v>#NAME?</v>
      </c>
      <c r="AB425" s="2" t="s">
        <v>53</v>
      </c>
      <c r="AC425" s="2" t="n">
        <v>23</v>
      </c>
      <c r="AD425" s="2" t="n">
        <v>0.04743083</v>
      </c>
    </row>
    <row r="426" customFormat="false" ht="15.75" hidden="false" customHeight="false" outlineLevel="0" collapsed="false">
      <c r="A426" s="0" t="s">
        <v>50</v>
      </c>
      <c r="B426" s="0" t="n">
        <v>6</v>
      </c>
      <c r="C426" s="0" t="n">
        <v>1</v>
      </c>
      <c r="D426" s="0" t="n">
        <v>9</v>
      </c>
      <c r="E426" s="0" t="n">
        <v>30</v>
      </c>
      <c r="F426" s="0" t="n">
        <v>0.3</v>
      </c>
      <c r="H426" s="0" t="e">
        <v>#NAME?</v>
      </c>
      <c r="I426" s="0" t="e">
        <v>#NAME?</v>
      </c>
      <c r="J426" s="0" t="e">
        <v>#NAME?</v>
      </c>
      <c r="K426" s="0" t="e">
        <v>#NAME?</v>
      </c>
      <c r="L426" s="0" t="e">
        <v>#NAME?</v>
      </c>
      <c r="M426" s="0" t="e">
        <v>#NAME?</v>
      </c>
      <c r="AB426" s="2" t="s">
        <v>54</v>
      </c>
      <c r="AC426" s="2" t="n">
        <v>2</v>
      </c>
      <c r="AD426" s="2" t="n">
        <v>0.52631579</v>
      </c>
    </row>
    <row r="427" customFormat="false" ht="15.75" hidden="false" customHeight="false" outlineLevel="0" collapsed="false">
      <c r="A427" s="0" t="s">
        <v>50</v>
      </c>
      <c r="B427" s="0" t="n">
        <v>7</v>
      </c>
      <c r="C427" s="0" t="n">
        <v>2</v>
      </c>
      <c r="D427" s="0" t="n">
        <v>24</v>
      </c>
      <c r="E427" s="0" t="n">
        <v>84</v>
      </c>
      <c r="F427" s="0" t="n">
        <v>0.285714285714285</v>
      </c>
      <c r="H427" s="0" t="e">
        <v>#NAME?</v>
      </c>
      <c r="I427" s="0" t="e">
        <v>#NAME?</v>
      </c>
      <c r="J427" s="0" t="e">
        <v>#NAME?</v>
      </c>
      <c r="K427" s="0" t="e">
        <v>#NAME?</v>
      </c>
      <c r="L427" s="0" t="e">
        <v>#NAME?</v>
      </c>
      <c r="M427" s="0" t="e">
        <v>#NAME?</v>
      </c>
      <c r="AB427" s="2" t="s">
        <v>54</v>
      </c>
      <c r="AC427" s="2" t="n">
        <v>3</v>
      </c>
      <c r="AD427" s="2" t="n">
        <v>0.375</v>
      </c>
    </row>
    <row r="428" customFormat="false" ht="15.75" hidden="false" customHeight="false" outlineLevel="0" collapsed="false">
      <c r="A428" s="0" t="s">
        <v>50</v>
      </c>
      <c r="B428" s="0" t="n">
        <v>10</v>
      </c>
      <c r="C428" s="0" t="n">
        <v>1</v>
      </c>
      <c r="D428" s="0" t="n">
        <v>14</v>
      </c>
      <c r="E428" s="0" t="n">
        <v>90</v>
      </c>
      <c r="F428" s="0" t="n">
        <v>0.155555555555555</v>
      </c>
      <c r="H428" s="0" t="e">
        <v>#NAME?</v>
      </c>
      <c r="I428" s="0" t="e">
        <v>#NAME?</v>
      </c>
      <c r="J428" s="0" t="e">
        <v>#NAME?</v>
      </c>
      <c r="K428" s="0" t="e">
        <v>#NAME?</v>
      </c>
      <c r="L428" s="0" t="e">
        <v>#NAME?</v>
      </c>
      <c r="M428" s="0" t="e">
        <v>#NAME?</v>
      </c>
      <c r="AB428" s="2" t="s">
        <v>54</v>
      </c>
      <c r="AC428" s="2" t="n">
        <v>4</v>
      </c>
      <c r="AD428" s="2" t="n">
        <v>0.25</v>
      </c>
    </row>
    <row r="429" customFormat="false" ht="15.75" hidden="false" customHeight="false" outlineLevel="0" collapsed="false">
      <c r="A429" s="0" t="s">
        <v>50</v>
      </c>
      <c r="B429" s="0" t="n">
        <v>11</v>
      </c>
      <c r="C429" s="0" t="n">
        <v>1</v>
      </c>
      <c r="D429" s="0" t="n">
        <v>15</v>
      </c>
      <c r="E429" s="0" t="n">
        <v>110</v>
      </c>
      <c r="F429" s="0" t="n">
        <v>0.136363636363636</v>
      </c>
      <c r="H429" s="0" t="e">
        <v>#NAME?</v>
      </c>
      <c r="I429" s="0" t="e">
        <v>#NAME?</v>
      </c>
      <c r="J429" s="0" t="e">
        <v>#NAME?</v>
      </c>
      <c r="K429" s="0" t="e">
        <v>#NAME?</v>
      </c>
      <c r="L429" s="0" t="e">
        <v>#NAME?</v>
      </c>
      <c r="M429" s="0" t="e">
        <v>#NAME?</v>
      </c>
      <c r="AB429" s="2" t="s">
        <v>54</v>
      </c>
      <c r="AC429" s="2" t="n">
        <v>5</v>
      </c>
      <c r="AD429" s="2" t="n">
        <v>0.3</v>
      </c>
    </row>
    <row r="430" customFormat="false" ht="15.75" hidden="false" customHeight="false" outlineLevel="0" collapsed="false">
      <c r="A430" s="0" t="s">
        <v>50</v>
      </c>
      <c r="B430" s="0" t="n">
        <v>27</v>
      </c>
      <c r="C430" s="0" t="n">
        <v>1</v>
      </c>
      <c r="D430" s="0" t="n">
        <v>33</v>
      </c>
      <c r="E430" s="0" t="n">
        <v>702</v>
      </c>
      <c r="F430" s="0" t="n">
        <v>0.047008547008547</v>
      </c>
      <c r="H430" s="0" t="e">
        <v>#NAME?</v>
      </c>
      <c r="I430" s="0" t="e">
        <v>#NAME?</v>
      </c>
      <c r="J430" s="0" t="e">
        <v>#NAME?</v>
      </c>
      <c r="K430" s="0" t="e">
        <v>#NAME?</v>
      </c>
      <c r="L430" s="0" t="e">
        <v>#NAME?</v>
      </c>
      <c r="M430" s="0" t="e">
        <v>#NAME?</v>
      </c>
      <c r="AB430" s="2" t="s">
        <v>54</v>
      </c>
      <c r="AC430" s="2" t="n">
        <v>6</v>
      </c>
      <c r="AD430" s="2" t="n">
        <v>0.3</v>
      </c>
    </row>
    <row r="431" customFormat="false" ht="15.75" hidden="false" customHeight="false" outlineLevel="0" collapsed="false">
      <c r="A431" s="0" t="s">
        <v>51</v>
      </c>
      <c r="B431" s="0" t="n">
        <v>1</v>
      </c>
      <c r="C431" s="0" t="n">
        <v>653</v>
      </c>
      <c r="D431" s="0" t="n">
        <v>0</v>
      </c>
      <c r="E431" s="0" t="n">
        <v>0</v>
      </c>
      <c r="F431" s="0" t="n">
        <v>0</v>
      </c>
      <c r="H431" s="0" t="e">
        <v>#NAME?</v>
      </c>
      <c r="I431" s="0" t="e">
        <v>#NAME?</v>
      </c>
      <c r="J431" s="0" t="e">
        <v>#NAME?</v>
      </c>
      <c r="K431" s="0" t="e">
        <v>#NAME?</v>
      </c>
      <c r="L431" s="0" t="e">
        <v>#NAME?</v>
      </c>
      <c r="M431" s="0" t="e">
        <v>#NAME?</v>
      </c>
      <c r="AB431" s="2" t="s">
        <v>54</v>
      </c>
      <c r="AC431" s="2" t="n">
        <v>19</v>
      </c>
      <c r="AD431" s="2" t="n">
        <v>0.07017544</v>
      </c>
    </row>
    <row r="432" customFormat="false" ht="15.75" hidden="false" customHeight="false" outlineLevel="0" collapsed="false">
      <c r="A432" s="0" t="s">
        <v>51</v>
      </c>
      <c r="B432" s="0" t="n">
        <v>2</v>
      </c>
      <c r="C432" s="0" t="n">
        <v>62</v>
      </c>
      <c r="D432" s="0" t="n">
        <v>75</v>
      </c>
      <c r="E432" s="0" t="n">
        <v>124</v>
      </c>
      <c r="F432" s="0" t="n">
        <v>0.604838709677419</v>
      </c>
      <c r="H432" s="0" t="e">
        <v>#NAME?</v>
      </c>
      <c r="I432" s="0" t="e">
        <v>#NAME?</v>
      </c>
      <c r="J432" s="0" t="e">
        <v>#NAME?</v>
      </c>
      <c r="K432" s="0" t="e">
        <v>#NAME?</v>
      </c>
      <c r="L432" s="0" t="e">
        <v>#NAME?</v>
      </c>
      <c r="M432" s="0" t="e">
        <v>#NAME?</v>
      </c>
      <c r="AB432" s="2" t="s">
        <v>55</v>
      </c>
      <c r="AC432" s="2" t="n">
        <v>2</v>
      </c>
      <c r="AD432" s="2" t="n">
        <v>0.51851852</v>
      </c>
    </row>
    <row r="433" customFormat="false" ht="15.75" hidden="false" customHeight="false" outlineLevel="0" collapsed="false">
      <c r="A433" s="0" t="s">
        <v>51</v>
      </c>
      <c r="B433" s="0" t="n">
        <v>3</v>
      </c>
      <c r="C433" s="0" t="n">
        <v>13</v>
      </c>
      <c r="D433" s="0" t="n">
        <v>34</v>
      </c>
      <c r="E433" s="0" t="n">
        <v>78</v>
      </c>
      <c r="F433" s="0" t="n">
        <v>0.435897435897435</v>
      </c>
      <c r="H433" s="0" t="e">
        <v>#NAME?</v>
      </c>
      <c r="I433" s="0" t="e">
        <v>#NAME?</v>
      </c>
      <c r="J433" s="0" t="e">
        <v>#NAME?</v>
      </c>
      <c r="K433" s="0" t="e">
        <v>#NAME?</v>
      </c>
      <c r="L433" s="0" t="e">
        <v>#NAME?</v>
      </c>
      <c r="M433" s="0" t="e">
        <v>#NAME?</v>
      </c>
      <c r="AB433" s="2" t="s">
        <v>55</v>
      </c>
      <c r="AC433" s="2" t="n">
        <v>3</v>
      </c>
      <c r="AD433" s="2" t="n">
        <v>0.35714286</v>
      </c>
    </row>
    <row r="434" customFormat="false" ht="15.75" hidden="false" customHeight="false" outlineLevel="0" collapsed="false">
      <c r="A434" s="0" t="s">
        <v>51</v>
      </c>
      <c r="B434" s="0" t="n">
        <v>4</v>
      </c>
      <c r="C434" s="0" t="n">
        <v>10</v>
      </c>
      <c r="D434" s="0" t="n">
        <v>35</v>
      </c>
      <c r="E434" s="0" t="n">
        <v>120</v>
      </c>
      <c r="F434" s="0" t="n">
        <v>0.291666666666666</v>
      </c>
      <c r="H434" s="0" t="e">
        <v>#NAME?</v>
      </c>
      <c r="I434" s="0" t="e">
        <v>#NAME?</v>
      </c>
      <c r="J434" s="0" t="e">
        <v>#NAME?</v>
      </c>
      <c r="K434" s="0" t="e">
        <v>#NAME?</v>
      </c>
      <c r="L434" s="0" t="e">
        <v>#NAME?</v>
      </c>
      <c r="M434" s="0" t="e">
        <v>#NAME?</v>
      </c>
      <c r="AB434" s="2" t="s">
        <v>55</v>
      </c>
      <c r="AC434" s="2" t="n">
        <v>4</v>
      </c>
      <c r="AD434" s="2" t="n">
        <v>0.3125</v>
      </c>
    </row>
    <row r="435" customFormat="false" ht="15.75" hidden="false" customHeight="false" outlineLevel="0" collapsed="false">
      <c r="A435" s="0" t="s">
        <v>51</v>
      </c>
      <c r="B435" s="0" t="n">
        <v>5</v>
      </c>
      <c r="C435" s="0" t="n">
        <v>5</v>
      </c>
      <c r="D435" s="0" t="n">
        <v>26</v>
      </c>
      <c r="E435" s="0" t="n">
        <v>100</v>
      </c>
      <c r="F435" s="0" t="n">
        <v>0.26</v>
      </c>
      <c r="H435" s="0" t="e">
        <v>#NAME?</v>
      </c>
      <c r="I435" s="0" t="e">
        <v>#NAME?</v>
      </c>
      <c r="J435" s="0" t="e">
        <v>#NAME?</v>
      </c>
      <c r="K435" s="0" t="e">
        <v>#NAME?</v>
      </c>
      <c r="L435" s="0" t="e">
        <v>#NAME?</v>
      </c>
      <c r="M435" s="0" t="e">
        <v>#NAME?</v>
      </c>
      <c r="AB435" s="2" t="s">
        <v>55</v>
      </c>
      <c r="AC435" s="2" t="n">
        <v>6</v>
      </c>
      <c r="AD435" s="2" t="n">
        <v>0.16666667</v>
      </c>
    </row>
    <row r="436" customFormat="false" ht="15.75" hidden="false" customHeight="false" outlineLevel="0" collapsed="false">
      <c r="A436" s="0" t="s">
        <v>51</v>
      </c>
      <c r="B436" s="0" t="n">
        <v>6</v>
      </c>
      <c r="C436" s="0" t="n">
        <v>5</v>
      </c>
      <c r="D436" s="0" t="n">
        <v>36</v>
      </c>
      <c r="E436" s="0" t="n">
        <v>150</v>
      </c>
      <c r="F436" s="0" t="n">
        <v>0.24</v>
      </c>
      <c r="H436" s="0" t="e">
        <v>#NAME?</v>
      </c>
      <c r="I436" s="0" t="e">
        <v>#NAME?</v>
      </c>
      <c r="J436" s="0" t="e">
        <v>#NAME?</v>
      </c>
      <c r="K436" s="0" t="e">
        <v>#NAME?</v>
      </c>
      <c r="L436" s="0" t="e">
        <v>#NAME?</v>
      </c>
      <c r="M436" s="0" t="e">
        <v>#NAME?</v>
      </c>
      <c r="AB436" s="2" t="s">
        <v>55</v>
      </c>
      <c r="AC436" s="2" t="n">
        <v>7</v>
      </c>
      <c r="AD436" s="2" t="n">
        <v>0.19047619</v>
      </c>
    </row>
    <row r="437" customFormat="false" ht="15.75" hidden="false" customHeight="false" outlineLevel="0" collapsed="false">
      <c r="A437" s="0" t="s">
        <v>51</v>
      </c>
      <c r="B437" s="0" t="n">
        <v>7</v>
      </c>
      <c r="C437" s="0" t="n">
        <v>1</v>
      </c>
      <c r="D437" s="0" t="n">
        <v>7</v>
      </c>
      <c r="E437" s="0" t="n">
        <v>42</v>
      </c>
      <c r="F437" s="0" t="n">
        <v>0.166666666666666</v>
      </c>
      <c r="H437" s="0" t="e">
        <v>#NAME?</v>
      </c>
      <c r="I437" s="0" t="e">
        <v>#NAME?</v>
      </c>
      <c r="J437" s="0" t="e">
        <v>#NAME?</v>
      </c>
      <c r="K437" s="0" t="e">
        <v>#NAME?</v>
      </c>
      <c r="L437" s="0" t="e">
        <v>#NAME?</v>
      </c>
      <c r="M437" s="0" t="e">
        <v>#NAME?</v>
      </c>
      <c r="AB437" s="2" t="s">
        <v>56</v>
      </c>
      <c r="AC437" s="2" t="n">
        <v>2</v>
      </c>
      <c r="AD437" s="2" t="n">
        <v>0.53571429</v>
      </c>
    </row>
    <row r="438" customFormat="false" ht="15.75" hidden="false" customHeight="false" outlineLevel="0" collapsed="false">
      <c r="A438" s="0" t="s">
        <v>51</v>
      </c>
      <c r="B438" s="0" t="n">
        <v>9</v>
      </c>
      <c r="C438" s="0" t="n">
        <v>1</v>
      </c>
      <c r="D438" s="0" t="n">
        <v>12</v>
      </c>
      <c r="E438" s="0" t="n">
        <v>72</v>
      </c>
      <c r="F438" s="0" t="n">
        <v>0.166666666666666</v>
      </c>
      <c r="H438" s="0" t="e">
        <v>#NAME?</v>
      </c>
      <c r="I438" s="0" t="e">
        <v>#NAME?</v>
      </c>
      <c r="J438" s="0" t="e">
        <v>#NAME?</v>
      </c>
      <c r="K438" s="0" t="e">
        <v>#NAME?</v>
      </c>
      <c r="L438" s="0" t="e">
        <v>#NAME?</v>
      </c>
      <c r="M438" s="0" t="e">
        <v>#NAME?</v>
      </c>
      <c r="AB438" s="2" t="s">
        <v>56</v>
      </c>
      <c r="AC438" s="2" t="n">
        <v>3</v>
      </c>
      <c r="AD438" s="2" t="n">
        <v>0.41666667</v>
      </c>
    </row>
    <row r="439" customFormat="false" ht="15.75" hidden="false" customHeight="false" outlineLevel="0" collapsed="false">
      <c r="A439" s="0" t="s">
        <v>51</v>
      </c>
      <c r="B439" s="0" t="n">
        <v>10</v>
      </c>
      <c r="C439" s="0" t="n">
        <v>2</v>
      </c>
      <c r="D439" s="0" t="n">
        <v>25</v>
      </c>
      <c r="E439" s="0" t="n">
        <v>180</v>
      </c>
      <c r="F439" s="0" t="n">
        <v>0.138888888888888</v>
      </c>
      <c r="H439" s="0" t="e">
        <v>#NAME?</v>
      </c>
      <c r="I439" s="0" t="e">
        <v>#NAME?</v>
      </c>
      <c r="J439" s="0" t="e">
        <v>#NAME?</v>
      </c>
      <c r="K439" s="0" t="e">
        <v>#NAME?</v>
      </c>
      <c r="L439" s="0" t="e">
        <v>#NAME?</v>
      </c>
      <c r="M439" s="0" t="e">
        <v>#NAME?</v>
      </c>
      <c r="AB439" s="2" t="s">
        <v>56</v>
      </c>
      <c r="AC439" s="2" t="n">
        <v>6</v>
      </c>
      <c r="AD439" s="2" t="n">
        <v>0.2</v>
      </c>
    </row>
    <row r="440" customFormat="false" ht="15.75" hidden="false" customHeight="false" outlineLevel="0" collapsed="false">
      <c r="A440" s="0" t="s">
        <v>51</v>
      </c>
      <c r="B440" s="0" t="n">
        <v>12</v>
      </c>
      <c r="C440" s="0" t="n">
        <v>1</v>
      </c>
      <c r="D440" s="0" t="n">
        <v>15</v>
      </c>
      <c r="E440" s="0" t="n">
        <v>132</v>
      </c>
      <c r="F440" s="0" t="n">
        <v>0.113636363636363</v>
      </c>
      <c r="H440" s="0" t="e">
        <v>#NAME?</v>
      </c>
      <c r="I440" s="0" t="e">
        <v>#NAME?</v>
      </c>
      <c r="J440" s="0" t="e">
        <v>#NAME?</v>
      </c>
      <c r="K440" s="0" t="e">
        <v>#NAME?</v>
      </c>
      <c r="L440" s="0" t="e">
        <v>#NAME?</v>
      </c>
      <c r="M440" s="0" t="e">
        <v>#NAME?</v>
      </c>
      <c r="AB440" s="2" t="s">
        <v>56</v>
      </c>
      <c r="AC440" s="2" t="n">
        <v>13</v>
      </c>
      <c r="AD440" s="2" t="n">
        <v>0.08333333</v>
      </c>
    </row>
    <row r="441" customFormat="false" ht="15.75" hidden="false" customHeight="false" outlineLevel="0" collapsed="false">
      <c r="A441" s="0" t="s">
        <v>51</v>
      </c>
      <c r="B441" s="0" t="n">
        <v>14</v>
      </c>
      <c r="C441" s="0" t="n">
        <v>1</v>
      </c>
      <c r="D441" s="0" t="n">
        <v>16</v>
      </c>
      <c r="E441" s="0" t="n">
        <v>182</v>
      </c>
      <c r="F441" s="0" t="n">
        <v>0.0879120879120879</v>
      </c>
      <c r="H441" s="0" t="e">
        <v>#NAME?</v>
      </c>
      <c r="I441" s="0" t="e">
        <v>#NAME?</v>
      </c>
      <c r="J441" s="0" t="e">
        <v>#NAME?</v>
      </c>
      <c r="K441" s="0" t="e">
        <v>#NAME?</v>
      </c>
      <c r="L441" s="0" t="e">
        <v>#NAME?</v>
      </c>
      <c r="M441" s="0" t="e">
        <v>#NAME?</v>
      </c>
      <c r="AB441" s="2" t="s">
        <v>57</v>
      </c>
      <c r="AC441" s="2" t="n">
        <v>2</v>
      </c>
      <c r="AD441" s="2" t="n">
        <v>0.52631579</v>
      </c>
    </row>
    <row r="442" customFormat="false" ht="15.75" hidden="false" customHeight="false" outlineLevel="0" collapsed="false">
      <c r="A442" s="0" t="s">
        <v>51</v>
      </c>
      <c r="B442" s="0" t="n">
        <v>15</v>
      </c>
      <c r="C442" s="0" t="n">
        <v>3</v>
      </c>
      <c r="D442" s="0" t="n">
        <v>49</v>
      </c>
      <c r="E442" s="0" t="n">
        <v>630</v>
      </c>
      <c r="F442" s="0" t="n">
        <v>0.0777777777777777</v>
      </c>
      <c r="H442" s="0" t="e">
        <v>#NAME?</v>
      </c>
      <c r="I442" s="0" t="e">
        <v>#NAME?</v>
      </c>
      <c r="J442" s="0" t="e">
        <v>#NAME?</v>
      </c>
      <c r="K442" s="0" t="e">
        <v>#NAME?</v>
      </c>
      <c r="L442" s="0" t="e">
        <v>#NAME?</v>
      </c>
      <c r="M442" s="0" t="e">
        <v>#NAME?</v>
      </c>
      <c r="AB442" s="2" t="s">
        <v>57</v>
      </c>
      <c r="AC442" s="2" t="n">
        <v>3</v>
      </c>
      <c r="AD442" s="2" t="n">
        <v>0.375</v>
      </c>
    </row>
    <row r="443" customFormat="false" ht="15.75" hidden="false" customHeight="false" outlineLevel="0" collapsed="false">
      <c r="A443" s="0" t="s">
        <v>51</v>
      </c>
      <c r="B443" s="0" t="n">
        <v>22</v>
      </c>
      <c r="C443" s="0" t="n">
        <v>1</v>
      </c>
      <c r="D443" s="0" t="n">
        <v>24</v>
      </c>
      <c r="E443" s="0" t="n">
        <v>462</v>
      </c>
      <c r="F443" s="0" t="n">
        <v>0.0519480519480519</v>
      </c>
      <c r="H443" s="0" t="e">
        <v>#NAME?</v>
      </c>
      <c r="I443" s="0" t="e">
        <v>#NAME?</v>
      </c>
      <c r="J443" s="0" t="e">
        <v>#NAME?</v>
      </c>
      <c r="K443" s="0" t="e">
        <v>#NAME?</v>
      </c>
      <c r="L443" s="0" t="e">
        <v>#NAME?</v>
      </c>
      <c r="M443" s="0" t="e">
        <v>#NAME?</v>
      </c>
      <c r="AB443" s="2" t="s">
        <v>57</v>
      </c>
      <c r="AC443" s="2" t="n">
        <v>4</v>
      </c>
      <c r="AD443" s="2" t="n">
        <v>0.30555556</v>
      </c>
    </row>
    <row r="444" customFormat="false" ht="15.75" hidden="false" customHeight="false" outlineLevel="0" collapsed="false">
      <c r="A444" s="0" t="s">
        <v>51</v>
      </c>
      <c r="B444" s="0" t="n">
        <v>23</v>
      </c>
      <c r="C444" s="0" t="n">
        <v>1</v>
      </c>
      <c r="D444" s="0" t="n">
        <v>28</v>
      </c>
      <c r="E444" s="0" t="n">
        <v>506</v>
      </c>
      <c r="F444" s="0" t="n">
        <v>0.0553359683794466</v>
      </c>
      <c r="H444" s="0" t="e">
        <v>#NAME?</v>
      </c>
      <c r="I444" s="0" t="e">
        <v>#NAME?</v>
      </c>
      <c r="J444" s="0" t="e">
        <v>#NAME?</v>
      </c>
      <c r="K444" s="0" t="e">
        <v>#NAME?</v>
      </c>
      <c r="L444" s="0" t="e">
        <v>#NAME?</v>
      </c>
      <c r="M444" s="0" t="e">
        <v>#NAME?</v>
      </c>
      <c r="AB444" s="2" t="s">
        <v>57</v>
      </c>
      <c r="AC444" s="2" t="n">
        <v>5</v>
      </c>
      <c r="AD444" s="2" t="n">
        <v>0.23333333</v>
      </c>
    </row>
    <row r="445" customFormat="false" ht="15.75" hidden="false" customHeight="false" outlineLevel="0" collapsed="false">
      <c r="A445" s="0" t="s">
        <v>51</v>
      </c>
      <c r="B445" s="0" t="n">
        <v>24</v>
      </c>
      <c r="C445" s="0" t="n">
        <v>1</v>
      </c>
      <c r="D445" s="0" t="n">
        <v>26</v>
      </c>
      <c r="E445" s="0" t="n">
        <v>552</v>
      </c>
      <c r="F445" s="0" t="n">
        <v>0.0471014492753623</v>
      </c>
      <c r="H445" s="0" t="e">
        <v>#NAME?</v>
      </c>
      <c r="I445" s="0" t="e">
        <v>#NAME?</v>
      </c>
      <c r="J445" s="0" t="e">
        <v>#NAME?</v>
      </c>
      <c r="K445" s="0" t="e">
        <v>#NAME?</v>
      </c>
      <c r="L445" s="0" t="e">
        <v>#NAME?</v>
      </c>
      <c r="M445" s="0" t="e">
        <v>#NAME?</v>
      </c>
      <c r="AB445" s="2" t="s">
        <v>58</v>
      </c>
      <c r="AC445" s="2" t="n">
        <v>2</v>
      </c>
      <c r="AD445" s="2" t="n">
        <v>0.625</v>
      </c>
    </row>
    <row r="446" customFormat="false" ht="15.75" hidden="false" customHeight="false" outlineLevel="0" collapsed="false">
      <c r="A446" s="0" t="s">
        <v>52</v>
      </c>
      <c r="B446" s="0" t="n">
        <v>1</v>
      </c>
      <c r="C446" s="0" t="n">
        <v>502</v>
      </c>
      <c r="D446" s="0" t="n">
        <v>0</v>
      </c>
      <c r="E446" s="0" t="n">
        <v>0</v>
      </c>
      <c r="F446" s="0" t="n">
        <v>0</v>
      </c>
      <c r="H446" s="0" t="e">
        <v>#NAME?</v>
      </c>
      <c r="I446" s="0" t="e">
        <v>#NAME?</v>
      </c>
      <c r="J446" s="0" t="e">
        <v>#NAME?</v>
      </c>
      <c r="K446" s="0" t="e">
        <v>#NAME?</v>
      </c>
      <c r="L446" s="0" t="e">
        <v>#NAME?</v>
      </c>
      <c r="M446" s="0" t="e">
        <v>#NAME?</v>
      </c>
      <c r="AB446" s="2" t="s">
        <v>58</v>
      </c>
      <c r="AC446" s="2" t="n">
        <v>3</v>
      </c>
      <c r="AD446" s="2" t="n">
        <v>0.33333333</v>
      </c>
    </row>
    <row r="447" customFormat="false" ht="15.75" hidden="false" customHeight="false" outlineLevel="0" collapsed="false">
      <c r="A447" s="0" t="s">
        <v>52</v>
      </c>
      <c r="B447" s="0" t="n">
        <v>2</v>
      </c>
      <c r="C447" s="0" t="n">
        <v>66</v>
      </c>
      <c r="D447" s="0" t="n">
        <v>69</v>
      </c>
      <c r="E447" s="0" t="n">
        <v>132</v>
      </c>
      <c r="F447" s="0" t="n">
        <v>0.522727272727272</v>
      </c>
      <c r="H447" s="0" t="e">
        <v>#NAME?</v>
      </c>
      <c r="I447" s="0" t="e">
        <v>#NAME?</v>
      </c>
      <c r="J447" s="0" t="e">
        <v>#NAME?</v>
      </c>
      <c r="K447" s="0" t="e">
        <v>#NAME?</v>
      </c>
      <c r="L447" s="0" t="e">
        <v>#NAME?</v>
      </c>
      <c r="M447" s="0" t="e">
        <v>#NAME?</v>
      </c>
      <c r="AB447" s="2" t="s">
        <v>58</v>
      </c>
      <c r="AC447" s="2" t="n">
        <v>4</v>
      </c>
      <c r="AD447" s="2" t="n">
        <v>0.25</v>
      </c>
    </row>
    <row r="448" customFormat="false" ht="15.75" hidden="false" customHeight="false" outlineLevel="0" collapsed="false">
      <c r="A448" s="0" t="s">
        <v>52</v>
      </c>
      <c r="B448" s="0" t="n">
        <v>3</v>
      </c>
      <c r="C448" s="0" t="n">
        <v>26</v>
      </c>
      <c r="D448" s="0" t="n">
        <v>55</v>
      </c>
      <c r="E448" s="0" t="n">
        <v>156</v>
      </c>
      <c r="F448" s="0" t="n">
        <v>0.352564102564102</v>
      </c>
      <c r="H448" s="0" t="e">
        <v>#NAME?</v>
      </c>
      <c r="I448" s="0" t="e">
        <v>#NAME?</v>
      </c>
      <c r="J448" s="0" t="e">
        <v>#NAME?</v>
      </c>
      <c r="K448" s="0" t="e">
        <v>#NAME?</v>
      </c>
      <c r="L448" s="0" t="e">
        <v>#NAME?</v>
      </c>
      <c r="M448" s="0" t="e">
        <v>#NAME?</v>
      </c>
      <c r="AB448" s="2" t="s">
        <v>58</v>
      </c>
      <c r="AC448" s="2" t="n">
        <v>5</v>
      </c>
      <c r="AD448" s="2" t="n">
        <v>0.25</v>
      </c>
    </row>
    <row r="449" customFormat="false" ht="15.75" hidden="false" customHeight="false" outlineLevel="0" collapsed="false">
      <c r="A449" s="0" t="s">
        <v>52</v>
      </c>
      <c r="B449" s="0" t="n">
        <v>4</v>
      </c>
      <c r="C449" s="0" t="n">
        <v>8</v>
      </c>
      <c r="D449" s="0" t="n">
        <v>30</v>
      </c>
      <c r="E449" s="0" t="n">
        <v>96</v>
      </c>
      <c r="F449" s="0" t="n">
        <v>0.3125</v>
      </c>
      <c r="H449" s="0" t="e">
        <v>#NAME?</v>
      </c>
      <c r="I449" s="0" t="e">
        <v>#NAME?</v>
      </c>
      <c r="J449" s="0" t="e">
        <v>#NAME?</v>
      </c>
      <c r="K449" s="0" t="e">
        <v>#NAME?</v>
      </c>
      <c r="L449" s="0" t="e">
        <v>#NAME?</v>
      </c>
      <c r="M449" s="0" t="e">
        <v>#NAME?</v>
      </c>
      <c r="AB449" s="2" t="s">
        <v>59</v>
      </c>
      <c r="AC449" s="2" t="n">
        <v>2</v>
      </c>
      <c r="AD449" s="2" t="n">
        <v>0.61711712</v>
      </c>
    </row>
    <row r="450" customFormat="false" ht="15.75" hidden="false" customHeight="false" outlineLevel="0" collapsed="false">
      <c r="A450" s="0" t="s">
        <v>52</v>
      </c>
      <c r="B450" s="0" t="n">
        <v>5</v>
      </c>
      <c r="C450" s="0" t="n">
        <v>5</v>
      </c>
      <c r="D450" s="0" t="n">
        <v>22</v>
      </c>
      <c r="E450" s="0" t="n">
        <v>100</v>
      </c>
      <c r="F450" s="0" t="n">
        <v>0.22</v>
      </c>
      <c r="H450" s="0" t="e">
        <v>#NAME?</v>
      </c>
      <c r="I450" s="0" t="e">
        <v>#NAME?</v>
      </c>
      <c r="J450" s="0" t="e">
        <v>#NAME?</v>
      </c>
      <c r="K450" s="0" t="e">
        <v>#NAME?</v>
      </c>
      <c r="L450" s="0" t="e">
        <v>#NAME?</v>
      </c>
      <c r="M450" s="0" t="e">
        <v>#NAME?</v>
      </c>
      <c r="AB450" s="2" t="s">
        <v>59</v>
      </c>
      <c r="AC450" s="2" t="n">
        <v>3</v>
      </c>
      <c r="AD450" s="2" t="n">
        <v>0.41071429</v>
      </c>
    </row>
    <row r="451" customFormat="false" ht="15.75" hidden="false" customHeight="false" outlineLevel="0" collapsed="false">
      <c r="A451" s="0" t="s">
        <v>52</v>
      </c>
      <c r="B451" s="0" t="n">
        <v>7</v>
      </c>
      <c r="C451" s="0" t="n">
        <v>2</v>
      </c>
      <c r="D451" s="0" t="n">
        <v>13</v>
      </c>
      <c r="E451" s="0" t="n">
        <v>84</v>
      </c>
      <c r="F451" s="0" t="n">
        <v>0.154761904761904</v>
      </c>
      <c r="H451" s="0" t="e">
        <v>#NAME?</v>
      </c>
      <c r="I451" s="0" t="e">
        <v>#NAME?</v>
      </c>
      <c r="J451" s="0" t="e">
        <v>#NAME?</v>
      </c>
      <c r="K451" s="0" t="e">
        <v>#NAME?</v>
      </c>
      <c r="L451" s="0" t="e">
        <v>#NAME?</v>
      </c>
      <c r="M451" s="0" t="e">
        <v>#NAME?</v>
      </c>
      <c r="AB451" s="2" t="s">
        <v>59</v>
      </c>
      <c r="AC451" s="2" t="n">
        <v>4</v>
      </c>
      <c r="AD451" s="2" t="n">
        <v>0.29166667</v>
      </c>
    </row>
    <row r="452" customFormat="false" ht="15.75" hidden="false" customHeight="false" outlineLevel="0" collapsed="false">
      <c r="A452" s="0" t="s">
        <v>52</v>
      </c>
      <c r="B452" s="0" t="n">
        <v>8</v>
      </c>
      <c r="C452" s="0" t="n">
        <v>2</v>
      </c>
      <c r="D452" s="0" t="n">
        <v>17</v>
      </c>
      <c r="E452" s="0" t="n">
        <v>112</v>
      </c>
      <c r="F452" s="0" t="n">
        <v>0.151785714285714</v>
      </c>
      <c r="H452" s="0" t="e">
        <v>#NAME?</v>
      </c>
      <c r="I452" s="0" t="e">
        <v>#NAME?</v>
      </c>
      <c r="J452" s="0" t="e">
        <v>#NAME?</v>
      </c>
      <c r="K452" s="0" t="e">
        <v>#NAME?</v>
      </c>
      <c r="L452" s="0" t="e">
        <v>#NAME?</v>
      </c>
      <c r="M452" s="0" t="e">
        <v>#NAME?</v>
      </c>
      <c r="AB452" s="2" t="s">
        <v>59</v>
      </c>
      <c r="AC452" s="2" t="n">
        <v>5</v>
      </c>
      <c r="AD452" s="2" t="n">
        <v>0.26</v>
      </c>
    </row>
    <row r="453" customFormat="false" ht="15.75" hidden="false" customHeight="false" outlineLevel="0" collapsed="false">
      <c r="A453" s="0" t="s">
        <v>52</v>
      </c>
      <c r="B453" s="0" t="n">
        <v>10</v>
      </c>
      <c r="C453" s="0" t="n">
        <v>1</v>
      </c>
      <c r="D453" s="0" t="n">
        <v>17</v>
      </c>
      <c r="E453" s="0" t="n">
        <v>90</v>
      </c>
      <c r="F453" s="0" t="n">
        <v>0.188888888888888</v>
      </c>
      <c r="H453" s="0" t="e">
        <v>#NAME?</v>
      </c>
      <c r="I453" s="0" t="e">
        <v>#NAME?</v>
      </c>
      <c r="J453" s="0" t="e">
        <v>#NAME?</v>
      </c>
      <c r="K453" s="0" t="e">
        <v>#NAME?</v>
      </c>
      <c r="L453" s="0" t="e">
        <v>#NAME?</v>
      </c>
      <c r="M453" s="0" t="e">
        <v>#NAME?</v>
      </c>
      <c r="AB453" s="2" t="s">
        <v>59</v>
      </c>
      <c r="AC453" s="2" t="n">
        <v>6</v>
      </c>
      <c r="AD453" s="2" t="n">
        <v>0.24074074</v>
      </c>
    </row>
    <row r="454" customFormat="false" ht="15.75" hidden="false" customHeight="false" outlineLevel="0" collapsed="false">
      <c r="A454" s="0" t="s">
        <v>52</v>
      </c>
      <c r="B454" s="0" t="n">
        <v>78</v>
      </c>
      <c r="C454" s="0" t="n">
        <v>1</v>
      </c>
      <c r="D454" s="0" t="n">
        <v>94</v>
      </c>
      <c r="E454" s="0" t="n">
        <v>6006</v>
      </c>
      <c r="F454" s="0" t="n">
        <v>0.0156510156510156</v>
      </c>
      <c r="H454" s="0" t="e">
        <v>#NAME?</v>
      </c>
      <c r="I454" s="0" t="e">
        <v>#NAME?</v>
      </c>
      <c r="J454" s="0" t="e">
        <v>#NAME?</v>
      </c>
      <c r="K454" s="0" t="e">
        <v>#NAME?</v>
      </c>
      <c r="L454" s="0" t="e">
        <v>#NAME?</v>
      </c>
      <c r="M454" s="0" t="e">
        <v>#NAME?</v>
      </c>
      <c r="AB454" s="2" t="s">
        <v>59</v>
      </c>
      <c r="AC454" s="2" t="n">
        <v>7</v>
      </c>
      <c r="AD454" s="2" t="n">
        <v>0.1952381</v>
      </c>
    </row>
    <row r="455" customFormat="false" ht="15.75" hidden="false" customHeight="false" outlineLevel="0" collapsed="false">
      <c r="A455" s="0" t="s">
        <v>52</v>
      </c>
      <c r="B455" s="0" t="n">
        <v>16</v>
      </c>
      <c r="C455" s="0" t="n">
        <v>1</v>
      </c>
      <c r="D455" s="0" t="n">
        <v>27</v>
      </c>
      <c r="E455" s="0" t="n">
        <v>240</v>
      </c>
      <c r="F455" s="0" t="n">
        <v>0.1125</v>
      </c>
      <c r="H455" s="0" t="e">
        <v>#NAME?</v>
      </c>
      <c r="I455" s="0" t="e">
        <v>#NAME?</v>
      </c>
      <c r="J455" s="0" t="e">
        <v>#NAME?</v>
      </c>
      <c r="K455" s="0" t="e">
        <v>#NAME?</v>
      </c>
      <c r="L455" s="0" t="e">
        <v>#NAME?</v>
      </c>
      <c r="M455" s="0" t="e">
        <v>#NAME?</v>
      </c>
      <c r="AB455" s="2" t="s">
        <v>59</v>
      </c>
      <c r="AC455" s="2" t="n">
        <v>8</v>
      </c>
      <c r="AD455" s="2" t="n">
        <v>0.19047619</v>
      </c>
    </row>
    <row r="456" customFormat="false" ht="15.75" hidden="false" customHeight="false" outlineLevel="0" collapsed="false">
      <c r="A456" s="0" t="s">
        <v>52</v>
      </c>
      <c r="B456" s="0" t="n">
        <v>23</v>
      </c>
      <c r="C456" s="0" t="n">
        <v>1</v>
      </c>
      <c r="D456" s="0" t="n">
        <v>30</v>
      </c>
      <c r="E456" s="0" t="n">
        <v>506</v>
      </c>
      <c r="F456" s="0" t="n">
        <v>0.0592885375494071</v>
      </c>
      <c r="H456" s="0" t="e">
        <v>#NAME?</v>
      </c>
      <c r="I456" s="0" t="e">
        <v>#NAME?</v>
      </c>
      <c r="J456" s="0" t="e">
        <v>#NAME?</v>
      </c>
      <c r="K456" s="0" t="e">
        <v>#NAME?</v>
      </c>
      <c r="L456" s="0" t="e">
        <v>#NAME?</v>
      </c>
      <c r="M456" s="0" t="e">
        <v>#NAME?</v>
      </c>
      <c r="AB456" s="2" t="s">
        <v>59</v>
      </c>
      <c r="AC456" s="2" t="n">
        <v>11</v>
      </c>
      <c r="AD456" s="2" t="n">
        <v>0.11818182</v>
      </c>
    </row>
    <row r="457" customFormat="false" ht="15.75" hidden="false" customHeight="false" outlineLevel="0" collapsed="false">
      <c r="A457" s="0" t="s">
        <v>52</v>
      </c>
      <c r="B457" s="0" t="n">
        <v>25</v>
      </c>
      <c r="C457" s="0" t="n">
        <v>1</v>
      </c>
      <c r="D457" s="0" t="n">
        <v>31</v>
      </c>
      <c r="E457" s="0" t="n">
        <v>600</v>
      </c>
      <c r="F457" s="0" t="n">
        <v>0.0516666666666666</v>
      </c>
      <c r="H457" s="0" t="e">
        <v>#NAME?</v>
      </c>
      <c r="I457" s="0" t="e">
        <v>#NAME?</v>
      </c>
      <c r="J457" s="0" t="e">
        <v>#NAME?</v>
      </c>
      <c r="K457" s="0" t="e">
        <v>#NAME?</v>
      </c>
      <c r="L457" s="0" t="e">
        <v>#NAME?</v>
      </c>
      <c r="M457" s="0" t="e">
        <v>#NAME?</v>
      </c>
      <c r="AB457" s="2" t="s">
        <v>59</v>
      </c>
      <c r="AC457" s="2" t="n">
        <v>13</v>
      </c>
      <c r="AD457" s="2" t="n">
        <v>0.08333333</v>
      </c>
    </row>
    <row r="458" customFormat="false" ht="15.75" hidden="false" customHeight="false" outlineLevel="0" collapsed="false">
      <c r="A458" s="0" t="s">
        <v>53</v>
      </c>
      <c r="B458" s="0" t="n">
        <v>1</v>
      </c>
      <c r="C458" s="0" t="n">
        <v>356</v>
      </c>
      <c r="D458" s="0" t="n">
        <v>0</v>
      </c>
      <c r="E458" s="0" t="n">
        <v>0</v>
      </c>
      <c r="F458" s="0" t="n">
        <v>0</v>
      </c>
      <c r="H458" s="0" t="e">
        <v>#NAME?</v>
      </c>
      <c r="I458" s="0" t="e">
        <v>#NAME?</v>
      </c>
      <c r="J458" s="0" t="e">
        <v>#NAME?</v>
      </c>
      <c r="K458" s="0" t="e">
        <v>#NAME?</v>
      </c>
      <c r="L458" s="0" t="e">
        <v>#NAME?</v>
      </c>
      <c r="M458" s="0" t="e">
        <v>#NAME?</v>
      </c>
      <c r="AB458" s="2" t="s">
        <v>59</v>
      </c>
      <c r="AC458" s="2" t="n">
        <v>14</v>
      </c>
      <c r="AD458" s="2" t="n">
        <v>0.08791209</v>
      </c>
    </row>
    <row r="459" customFormat="false" ht="15.75" hidden="false" customHeight="false" outlineLevel="0" collapsed="false">
      <c r="A459" s="0" t="s">
        <v>53</v>
      </c>
      <c r="B459" s="0" t="n">
        <v>2</v>
      </c>
      <c r="C459" s="0" t="n">
        <v>24</v>
      </c>
      <c r="D459" s="0" t="n">
        <v>25</v>
      </c>
      <c r="E459" s="0" t="n">
        <v>48</v>
      </c>
      <c r="F459" s="0" t="n">
        <v>0.520833333333333</v>
      </c>
      <c r="H459" s="0" t="e">
        <v>#NAME?</v>
      </c>
      <c r="I459" s="0" t="e">
        <v>#NAME?</v>
      </c>
      <c r="J459" s="0" t="e">
        <v>#NAME?</v>
      </c>
      <c r="K459" s="0" t="e">
        <v>#NAME?</v>
      </c>
      <c r="L459" s="0" t="e">
        <v>#NAME?</v>
      </c>
      <c r="M459" s="0" t="e">
        <v>#NAME?</v>
      </c>
      <c r="AB459" s="2" t="s">
        <v>59</v>
      </c>
      <c r="AC459" s="2" t="n">
        <v>15</v>
      </c>
      <c r="AD459" s="2" t="n">
        <v>0.07619048</v>
      </c>
    </row>
    <row r="460" customFormat="false" ht="15.75" hidden="false" customHeight="false" outlineLevel="0" collapsed="false">
      <c r="A460" s="0" t="s">
        <v>53</v>
      </c>
      <c r="B460" s="0" t="n">
        <v>3</v>
      </c>
      <c r="C460" s="0" t="n">
        <v>7</v>
      </c>
      <c r="D460" s="0" t="n">
        <v>16</v>
      </c>
      <c r="E460" s="0" t="n">
        <v>42</v>
      </c>
      <c r="F460" s="0" t="n">
        <v>0.38095238095238</v>
      </c>
      <c r="H460" s="0" t="e">
        <v>#NAME?</v>
      </c>
      <c r="I460" s="0" t="e">
        <v>#NAME?</v>
      </c>
      <c r="J460" s="0" t="e">
        <v>#NAME?</v>
      </c>
      <c r="K460" s="0" t="e">
        <v>#NAME?</v>
      </c>
      <c r="L460" s="0" t="e">
        <v>#NAME?</v>
      </c>
      <c r="M460" s="0" t="e">
        <v>#NAME?</v>
      </c>
      <c r="AB460" s="2" t="s">
        <v>59</v>
      </c>
      <c r="AC460" s="2" t="n">
        <v>17</v>
      </c>
      <c r="AD460" s="2" t="n">
        <v>0.07352941</v>
      </c>
    </row>
    <row r="461" customFormat="false" ht="15.75" hidden="false" customHeight="false" outlineLevel="0" collapsed="false">
      <c r="A461" s="0" t="s">
        <v>53</v>
      </c>
      <c r="B461" s="0" t="n">
        <v>4</v>
      </c>
      <c r="C461" s="0" t="n">
        <v>3</v>
      </c>
      <c r="D461" s="0" t="n">
        <v>10</v>
      </c>
      <c r="E461" s="0" t="n">
        <v>36</v>
      </c>
      <c r="F461" s="0" t="n">
        <v>0.277777777777777</v>
      </c>
      <c r="H461" s="0" t="e">
        <v>#NAME?</v>
      </c>
      <c r="I461" s="0" t="e">
        <v>#NAME?</v>
      </c>
      <c r="J461" s="0" t="e">
        <v>#NAME?</v>
      </c>
      <c r="K461" s="0" t="e">
        <v>#NAME?</v>
      </c>
      <c r="L461" s="0" t="e">
        <v>#NAME?</v>
      </c>
      <c r="M461" s="0" t="e">
        <v>#NAME?</v>
      </c>
      <c r="AB461" s="2" t="s">
        <v>59</v>
      </c>
      <c r="AC461" s="2" t="n">
        <v>26</v>
      </c>
      <c r="AD461" s="2" t="n">
        <v>0.04769231</v>
      </c>
    </row>
    <row r="462" customFormat="false" ht="15.75" hidden="false" customHeight="false" outlineLevel="0" collapsed="false">
      <c r="A462" s="0" t="s">
        <v>53</v>
      </c>
      <c r="B462" s="0" t="n">
        <v>5</v>
      </c>
      <c r="C462" s="0" t="n">
        <v>2</v>
      </c>
      <c r="D462" s="0" t="n">
        <v>10</v>
      </c>
      <c r="E462" s="0" t="n">
        <v>40</v>
      </c>
      <c r="F462" s="0" t="n">
        <v>0.25</v>
      </c>
      <c r="H462" s="0" t="e">
        <v>#NAME?</v>
      </c>
      <c r="I462" s="0" t="e">
        <v>#NAME?</v>
      </c>
      <c r="J462" s="0" t="e">
        <v>#NAME?</v>
      </c>
      <c r="K462" s="0" t="e">
        <v>#NAME?</v>
      </c>
      <c r="L462" s="0" t="e">
        <v>#NAME?</v>
      </c>
      <c r="M462" s="0" t="e">
        <v>#NAME?</v>
      </c>
      <c r="AB462" s="2" t="s">
        <v>59</v>
      </c>
      <c r="AC462" s="2" t="n">
        <v>27</v>
      </c>
      <c r="AD462" s="2" t="n">
        <v>0.05555556</v>
      </c>
    </row>
    <row r="463" customFormat="false" ht="15.75" hidden="false" customHeight="false" outlineLevel="0" collapsed="false">
      <c r="A463" s="0" t="s">
        <v>53</v>
      </c>
      <c r="B463" s="0" t="n">
        <v>8</v>
      </c>
      <c r="C463" s="0" t="n">
        <v>1</v>
      </c>
      <c r="D463" s="0" t="n">
        <v>7</v>
      </c>
      <c r="E463" s="0" t="n">
        <v>56</v>
      </c>
      <c r="F463" s="0" t="n">
        <v>0.125</v>
      </c>
      <c r="H463" s="0" t="e">
        <v>#NAME?</v>
      </c>
      <c r="I463" s="0" t="e">
        <v>#NAME?</v>
      </c>
      <c r="J463" s="0" t="e">
        <v>#NAME?</v>
      </c>
      <c r="K463" s="0" t="e">
        <v>#NAME?</v>
      </c>
      <c r="L463" s="0" t="e">
        <v>#NAME?</v>
      </c>
      <c r="M463" s="0" t="e">
        <v>#NAME?</v>
      </c>
      <c r="AB463" s="2" t="s">
        <v>59</v>
      </c>
      <c r="AC463" s="2" t="n">
        <v>31</v>
      </c>
      <c r="AD463" s="2" t="n">
        <v>0.03655914</v>
      </c>
    </row>
    <row r="464" customFormat="false" ht="15.75" hidden="false" customHeight="false" outlineLevel="0" collapsed="false">
      <c r="A464" s="0" t="s">
        <v>53</v>
      </c>
      <c r="B464" s="0" t="n">
        <v>14</v>
      </c>
      <c r="C464" s="0" t="n">
        <v>1</v>
      </c>
      <c r="D464" s="0" t="n">
        <v>16</v>
      </c>
      <c r="E464" s="0" t="n">
        <v>182</v>
      </c>
      <c r="F464" s="0" t="n">
        <v>0.0879120879120879</v>
      </c>
      <c r="H464" s="0" t="e">
        <v>#NAME?</v>
      </c>
      <c r="I464" s="0" t="e">
        <v>#NAME?</v>
      </c>
      <c r="J464" s="0" t="e">
        <v>#NAME?</v>
      </c>
      <c r="K464" s="0" t="e">
        <v>#NAME?</v>
      </c>
      <c r="L464" s="0" t="e">
        <v>#NAME?</v>
      </c>
      <c r="M464" s="0" t="e">
        <v>#NAME?</v>
      </c>
      <c r="AB464" s="2" t="s">
        <v>59</v>
      </c>
      <c r="AC464" s="2" t="n">
        <v>37</v>
      </c>
      <c r="AD464" s="2" t="n">
        <v>0.03453453</v>
      </c>
    </row>
    <row r="465" customFormat="false" ht="15.75" hidden="false" customHeight="false" outlineLevel="0" collapsed="false">
      <c r="A465" s="0" t="s">
        <v>53</v>
      </c>
      <c r="B465" s="0" t="n">
        <v>23</v>
      </c>
      <c r="C465" s="0" t="n">
        <v>1</v>
      </c>
      <c r="D465" s="0" t="n">
        <v>24</v>
      </c>
      <c r="E465" s="0" t="n">
        <v>506</v>
      </c>
      <c r="F465" s="0" t="n">
        <v>0.0474308300395256</v>
      </c>
      <c r="H465" s="0" t="e">
        <v>#NAME?</v>
      </c>
      <c r="I465" s="0" t="e">
        <v>#NAME?</v>
      </c>
      <c r="J465" s="0" t="e">
        <v>#NAME?</v>
      </c>
      <c r="K465" s="0" t="e">
        <v>#NAME?</v>
      </c>
      <c r="L465" s="0" t="e">
        <v>#NAME?</v>
      </c>
      <c r="M465" s="0" t="e">
        <v>#NAME?</v>
      </c>
      <c r="AB465" s="2" t="s">
        <v>59</v>
      </c>
      <c r="AC465" s="2" t="n">
        <v>49</v>
      </c>
      <c r="AD465" s="2" t="n">
        <v>0.03061224</v>
      </c>
    </row>
    <row r="466" customFormat="false" ht="15.75" hidden="false" customHeight="false" outlineLevel="0" collapsed="false">
      <c r="A466" s="0" t="s">
        <v>54</v>
      </c>
      <c r="B466" s="0" t="n">
        <v>1</v>
      </c>
      <c r="C466" s="0" t="n">
        <v>259</v>
      </c>
      <c r="D466" s="0" t="n">
        <v>0</v>
      </c>
      <c r="E466" s="0" t="n">
        <v>0</v>
      </c>
      <c r="F466" s="0" t="n">
        <v>0</v>
      </c>
      <c r="H466" s="0" t="e">
        <v>#NAME?</v>
      </c>
      <c r="I466" s="0" t="e">
        <v>#NAME?</v>
      </c>
      <c r="J466" s="0" t="e">
        <v>#NAME?</v>
      </c>
      <c r="K466" s="0" t="e">
        <v>#NAME?</v>
      </c>
      <c r="L466" s="0" t="e">
        <v>#NAME?</v>
      </c>
      <c r="M466" s="0" t="e">
        <v>#NAME?</v>
      </c>
      <c r="AB466" s="2" t="s">
        <v>59</v>
      </c>
      <c r="AC466" s="2" t="n">
        <v>56</v>
      </c>
      <c r="AD466" s="2" t="n">
        <v>0.01980519</v>
      </c>
    </row>
    <row r="467" customFormat="false" ht="15.75" hidden="false" customHeight="false" outlineLevel="0" collapsed="false">
      <c r="A467" s="0" t="s">
        <v>54</v>
      </c>
      <c r="B467" s="0" t="n">
        <v>2</v>
      </c>
      <c r="C467" s="0" t="n">
        <v>19</v>
      </c>
      <c r="D467" s="0" t="n">
        <v>20</v>
      </c>
      <c r="E467" s="0" t="n">
        <v>38</v>
      </c>
      <c r="F467" s="0" t="n">
        <v>0.526315789473684</v>
      </c>
      <c r="H467" s="0" t="e">
        <v>#NAME?</v>
      </c>
      <c r="I467" s="0" t="e">
        <v>#NAME?</v>
      </c>
      <c r="J467" s="0" t="e">
        <v>#NAME?</v>
      </c>
      <c r="K467" s="0" t="e">
        <v>#NAME?</v>
      </c>
      <c r="L467" s="0" t="e">
        <v>#NAME?</v>
      </c>
      <c r="M467" s="0" t="e">
        <v>#NAME?</v>
      </c>
      <c r="AB467" s="2" t="s">
        <v>59</v>
      </c>
      <c r="AC467" s="2" t="n">
        <v>367</v>
      </c>
      <c r="AD467" s="2" t="n">
        <v>0.00355117</v>
      </c>
    </row>
    <row r="468" customFormat="false" ht="15.75" hidden="false" customHeight="false" outlineLevel="0" collapsed="false">
      <c r="A468" s="0" t="s">
        <v>54</v>
      </c>
      <c r="B468" s="0" t="n">
        <v>3</v>
      </c>
      <c r="C468" s="0" t="n">
        <v>4</v>
      </c>
      <c r="D468" s="0" t="n">
        <v>9</v>
      </c>
      <c r="E468" s="0" t="n">
        <v>24</v>
      </c>
      <c r="F468" s="0" t="n">
        <v>0.375</v>
      </c>
      <c r="H468" s="0" t="e">
        <v>#NAME?</v>
      </c>
      <c r="I468" s="0" t="e">
        <v>#NAME?</v>
      </c>
      <c r="J468" s="0" t="e">
        <v>#NAME?</v>
      </c>
      <c r="K468" s="0" t="e">
        <v>#NAME?</v>
      </c>
      <c r="L468" s="0" t="e">
        <v>#NAME?</v>
      </c>
      <c r="M468" s="0" t="e">
        <v>#NAME?</v>
      </c>
      <c r="AB468" s="2" t="s">
        <v>60</v>
      </c>
      <c r="AC468" s="2" t="n">
        <v>2</v>
      </c>
      <c r="AD468" s="2" t="n">
        <v>0.53030303</v>
      </c>
    </row>
    <row r="469" customFormat="false" ht="15.75" hidden="false" customHeight="false" outlineLevel="0" collapsed="false">
      <c r="A469" s="0" t="s">
        <v>54</v>
      </c>
      <c r="B469" s="0" t="n">
        <v>4</v>
      </c>
      <c r="C469" s="0" t="n">
        <v>3</v>
      </c>
      <c r="D469" s="0" t="n">
        <v>9</v>
      </c>
      <c r="E469" s="0" t="n">
        <v>36</v>
      </c>
      <c r="F469" s="0" t="n">
        <v>0.25</v>
      </c>
      <c r="H469" s="0" t="e">
        <v>#NAME?</v>
      </c>
      <c r="I469" s="0" t="e">
        <v>#NAME?</v>
      </c>
      <c r="J469" s="0" t="e">
        <v>#NAME?</v>
      </c>
      <c r="K469" s="0" t="e">
        <v>#NAME?</v>
      </c>
      <c r="L469" s="0" t="e">
        <v>#NAME?</v>
      </c>
      <c r="M469" s="0" t="e">
        <v>#NAME?</v>
      </c>
      <c r="AB469" s="2" t="s">
        <v>60</v>
      </c>
      <c r="AC469" s="2" t="n">
        <v>3</v>
      </c>
      <c r="AD469" s="2" t="n">
        <v>0.38888889</v>
      </c>
    </row>
    <row r="470" customFormat="false" ht="15.75" hidden="false" customHeight="false" outlineLevel="0" collapsed="false">
      <c r="A470" s="0" t="s">
        <v>54</v>
      </c>
      <c r="B470" s="0" t="n">
        <v>5</v>
      </c>
      <c r="C470" s="0" t="n">
        <v>1</v>
      </c>
      <c r="D470" s="0" t="n">
        <v>6</v>
      </c>
      <c r="E470" s="0" t="n">
        <v>20</v>
      </c>
      <c r="F470" s="0" t="n">
        <v>0.3</v>
      </c>
      <c r="H470" s="0" t="e">
        <v>#NAME?</v>
      </c>
      <c r="I470" s="0" t="e">
        <v>#NAME?</v>
      </c>
      <c r="J470" s="0" t="e">
        <v>#NAME?</v>
      </c>
      <c r="K470" s="0" t="e">
        <v>#NAME?</v>
      </c>
      <c r="L470" s="0" t="e">
        <v>#NAME?</v>
      </c>
      <c r="M470" s="0" t="e">
        <v>#NAME?</v>
      </c>
      <c r="AB470" s="2" t="s">
        <v>60</v>
      </c>
      <c r="AC470" s="2" t="n">
        <v>4</v>
      </c>
      <c r="AD470" s="2" t="n">
        <v>0.35416667</v>
      </c>
    </row>
    <row r="471" customFormat="false" ht="15.75" hidden="false" customHeight="false" outlineLevel="0" collapsed="false">
      <c r="A471" s="0" t="s">
        <v>54</v>
      </c>
      <c r="B471" s="0" t="n">
        <v>6</v>
      </c>
      <c r="C471" s="0" t="n">
        <v>1</v>
      </c>
      <c r="D471" s="0" t="n">
        <v>9</v>
      </c>
      <c r="E471" s="0" t="n">
        <v>30</v>
      </c>
      <c r="F471" s="0" t="n">
        <v>0.3</v>
      </c>
      <c r="H471" s="0" t="e">
        <v>#NAME?</v>
      </c>
      <c r="I471" s="0" t="e">
        <v>#NAME?</v>
      </c>
      <c r="J471" s="0" t="e">
        <v>#NAME?</v>
      </c>
      <c r="K471" s="0" t="e">
        <v>#NAME?</v>
      </c>
      <c r="L471" s="0" t="e">
        <v>#NAME?</v>
      </c>
      <c r="M471" s="0" t="e">
        <v>#NAME?</v>
      </c>
      <c r="AB471" s="2" t="s">
        <v>60</v>
      </c>
      <c r="AC471" s="2" t="n">
        <v>5</v>
      </c>
      <c r="AD471" s="2" t="n">
        <v>0.25</v>
      </c>
    </row>
    <row r="472" customFormat="false" ht="15.75" hidden="false" customHeight="false" outlineLevel="0" collapsed="false">
      <c r="A472" s="0" t="s">
        <v>54</v>
      </c>
      <c r="B472" s="0" t="n">
        <v>19</v>
      </c>
      <c r="C472" s="0" t="n">
        <v>1</v>
      </c>
      <c r="D472" s="0" t="n">
        <v>24</v>
      </c>
      <c r="E472" s="0" t="n">
        <v>342</v>
      </c>
      <c r="F472" s="0" t="n">
        <v>0.0701754385964912</v>
      </c>
      <c r="H472" s="0" t="e">
        <v>#NAME?</v>
      </c>
      <c r="I472" s="0" t="e">
        <v>#NAME?</v>
      </c>
      <c r="J472" s="0" t="e">
        <v>#NAME?</v>
      </c>
      <c r="K472" s="0" t="e">
        <v>#NAME?</v>
      </c>
      <c r="L472" s="0" t="e">
        <v>#NAME?</v>
      </c>
      <c r="M472" s="0" t="e">
        <v>#NAME?</v>
      </c>
      <c r="AB472" s="2" t="s">
        <v>60</v>
      </c>
      <c r="AC472" s="2" t="n">
        <v>6</v>
      </c>
      <c r="AD472" s="2" t="n">
        <v>0.16666667</v>
      </c>
    </row>
    <row r="473" customFormat="false" ht="15.75" hidden="false" customHeight="false" outlineLevel="0" collapsed="false">
      <c r="A473" s="0" t="s">
        <v>55</v>
      </c>
      <c r="B473" s="0" t="n">
        <v>1</v>
      </c>
      <c r="C473" s="0" t="n">
        <v>956</v>
      </c>
      <c r="D473" s="0" t="n">
        <v>0</v>
      </c>
      <c r="E473" s="0" t="n">
        <v>0</v>
      </c>
      <c r="F473" s="0" t="n">
        <v>0</v>
      </c>
      <c r="H473" s="0" t="e">
        <v>#NAME?</v>
      </c>
      <c r="I473" s="0" t="e">
        <v>#NAME?</v>
      </c>
      <c r="J473" s="0" t="e">
        <v>#NAME?</v>
      </c>
      <c r="K473" s="0" t="e">
        <v>#NAME?</v>
      </c>
      <c r="L473" s="0" t="e">
        <v>#NAME?</v>
      </c>
      <c r="M473" s="0" t="e">
        <v>#NAME?</v>
      </c>
      <c r="AB473" s="2" t="s">
        <v>60</v>
      </c>
      <c r="AC473" s="2" t="n">
        <v>7</v>
      </c>
      <c r="AD473" s="2" t="n">
        <v>0.16666667</v>
      </c>
    </row>
    <row r="474" customFormat="false" ht="15.75" hidden="false" customHeight="false" outlineLevel="0" collapsed="false">
      <c r="A474" s="0" t="s">
        <v>55</v>
      </c>
      <c r="B474" s="0" t="n">
        <v>2</v>
      </c>
      <c r="C474" s="0" t="n">
        <v>27</v>
      </c>
      <c r="D474" s="0" t="n">
        <v>28</v>
      </c>
      <c r="E474" s="0" t="n">
        <v>54</v>
      </c>
      <c r="F474" s="0" t="n">
        <v>0.518518518518518</v>
      </c>
      <c r="H474" s="0" t="e">
        <v>#NAME?</v>
      </c>
      <c r="I474" s="0" t="e">
        <v>#NAME?</v>
      </c>
      <c r="J474" s="0" t="e">
        <v>#NAME?</v>
      </c>
      <c r="K474" s="0" t="e">
        <v>#NAME?</v>
      </c>
      <c r="L474" s="0" t="e">
        <v>#NAME?</v>
      </c>
      <c r="M474" s="0" t="e">
        <v>#NAME?</v>
      </c>
      <c r="AB474" s="2" t="s">
        <v>60</v>
      </c>
      <c r="AC474" s="2" t="n">
        <v>11</v>
      </c>
      <c r="AD474" s="2" t="n">
        <v>0.10909091</v>
      </c>
    </row>
    <row r="475" customFormat="false" ht="15.75" hidden="false" customHeight="false" outlineLevel="0" collapsed="false">
      <c r="A475" s="0" t="s">
        <v>55</v>
      </c>
      <c r="B475" s="0" t="n">
        <v>3</v>
      </c>
      <c r="C475" s="0" t="n">
        <v>7</v>
      </c>
      <c r="D475" s="0" t="n">
        <v>15</v>
      </c>
      <c r="E475" s="0" t="n">
        <v>42</v>
      </c>
      <c r="F475" s="0" t="n">
        <v>0.357142857142857</v>
      </c>
      <c r="H475" s="0" t="e">
        <v>#NAME?</v>
      </c>
      <c r="I475" s="0" t="e">
        <v>#NAME?</v>
      </c>
      <c r="J475" s="0" t="e">
        <v>#NAME?</v>
      </c>
      <c r="K475" s="0" t="e">
        <v>#NAME?</v>
      </c>
      <c r="L475" s="0" t="e">
        <v>#NAME?</v>
      </c>
      <c r="M475" s="0" t="e">
        <v>#NAME?</v>
      </c>
      <c r="AB475" s="2" t="s">
        <v>61</v>
      </c>
      <c r="AC475" s="2" t="n">
        <v>34</v>
      </c>
      <c r="AD475" s="2" t="n">
        <v>0.03386809</v>
      </c>
    </row>
    <row r="476" customFormat="false" ht="15.75" hidden="false" customHeight="false" outlineLevel="0" collapsed="false">
      <c r="A476" s="0" t="s">
        <v>55</v>
      </c>
      <c r="B476" s="0" t="n">
        <v>4</v>
      </c>
      <c r="C476" s="0" t="n">
        <v>4</v>
      </c>
      <c r="D476" s="0" t="n">
        <v>15</v>
      </c>
      <c r="E476" s="0" t="n">
        <v>48</v>
      </c>
      <c r="F476" s="0" t="n">
        <v>0.3125</v>
      </c>
      <c r="H476" s="0" t="e">
        <v>#NAME?</v>
      </c>
      <c r="I476" s="0" t="e">
        <v>#NAME?</v>
      </c>
      <c r="J476" s="0" t="e">
        <v>#NAME?</v>
      </c>
      <c r="K476" s="0" t="e">
        <v>#NAME?</v>
      </c>
      <c r="L476" s="0" t="e">
        <v>#NAME?</v>
      </c>
      <c r="M476" s="0" t="e">
        <v>#NAME?</v>
      </c>
      <c r="AB476" s="2" t="s">
        <v>61</v>
      </c>
      <c r="AC476" s="2" t="n">
        <v>3</v>
      </c>
      <c r="AD476" s="2" t="n">
        <v>0.37301587</v>
      </c>
    </row>
    <row r="477" customFormat="false" ht="15.75" hidden="false" customHeight="false" outlineLevel="0" collapsed="false">
      <c r="A477" s="0" t="s">
        <v>55</v>
      </c>
      <c r="B477" s="0" t="n">
        <v>6</v>
      </c>
      <c r="C477" s="0" t="n">
        <v>2</v>
      </c>
      <c r="D477" s="0" t="n">
        <v>10</v>
      </c>
      <c r="E477" s="0" t="n">
        <v>60</v>
      </c>
      <c r="F477" s="0" t="n">
        <v>0.166666666666666</v>
      </c>
      <c r="H477" s="0" t="e">
        <v>#NAME?</v>
      </c>
      <c r="I477" s="0" t="e">
        <v>#NAME?</v>
      </c>
      <c r="J477" s="0" t="e">
        <v>#NAME?</v>
      </c>
      <c r="K477" s="0" t="e">
        <v>#NAME?</v>
      </c>
      <c r="L477" s="0" t="e">
        <v>#NAME?</v>
      </c>
      <c r="M477" s="0" t="e">
        <v>#NAME?</v>
      </c>
      <c r="AB477" s="2" t="s">
        <v>61</v>
      </c>
      <c r="AC477" s="2" t="n">
        <v>4</v>
      </c>
      <c r="AD477" s="2" t="n">
        <v>0.27083333</v>
      </c>
    </row>
    <row r="478" customFormat="false" ht="15.75" hidden="false" customHeight="false" outlineLevel="0" collapsed="false">
      <c r="A478" s="0" t="s">
        <v>55</v>
      </c>
      <c r="B478" s="0" t="n">
        <v>7</v>
      </c>
      <c r="C478" s="0" t="n">
        <v>1</v>
      </c>
      <c r="D478" s="0" t="n">
        <v>8</v>
      </c>
      <c r="E478" s="0" t="n">
        <v>42</v>
      </c>
      <c r="F478" s="0" t="n">
        <v>0.19047619047619</v>
      </c>
      <c r="H478" s="0" t="e">
        <v>#NAME?</v>
      </c>
      <c r="I478" s="0" t="e">
        <v>#NAME?</v>
      </c>
      <c r="J478" s="0" t="e">
        <v>#NAME?</v>
      </c>
      <c r="K478" s="0" t="e">
        <v>#NAME?</v>
      </c>
      <c r="L478" s="0" t="e">
        <v>#NAME?</v>
      </c>
      <c r="M478" s="0" t="e">
        <v>#NAME?</v>
      </c>
      <c r="AB478" s="2" t="s">
        <v>61</v>
      </c>
      <c r="AC478" s="2" t="n">
        <v>5</v>
      </c>
      <c r="AD478" s="2" t="n">
        <v>0.2</v>
      </c>
    </row>
    <row r="479" customFormat="false" ht="15.75" hidden="false" customHeight="false" outlineLevel="0" collapsed="false">
      <c r="A479" s="0" t="s">
        <v>56</v>
      </c>
      <c r="B479" s="0" t="n">
        <v>1</v>
      </c>
      <c r="C479" s="0" t="n">
        <v>620</v>
      </c>
      <c r="D479" s="0" t="n">
        <v>0</v>
      </c>
      <c r="E479" s="0" t="n">
        <v>0</v>
      </c>
      <c r="F479" s="0" t="n">
        <v>0</v>
      </c>
      <c r="H479" s="0" t="e">
        <v>#NAME?</v>
      </c>
      <c r="I479" s="0" t="e">
        <v>#NAME?</v>
      </c>
      <c r="J479" s="0" t="e">
        <v>#NAME?</v>
      </c>
      <c r="K479" s="0" t="e">
        <v>#NAME?</v>
      </c>
      <c r="L479" s="0" t="e">
        <v>#NAME?</v>
      </c>
      <c r="M479" s="0" t="e">
        <v>#NAME?</v>
      </c>
      <c r="AB479" s="2" t="s">
        <v>61</v>
      </c>
      <c r="AC479" s="2" t="n">
        <v>6</v>
      </c>
      <c r="AD479" s="2" t="n">
        <v>0.16666667</v>
      </c>
    </row>
    <row r="480" customFormat="false" ht="15.75" hidden="false" customHeight="false" outlineLevel="0" collapsed="false">
      <c r="A480" s="0" t="s">
        <v>56</v>
      </c>
      <c r="B480" s="0" t="n">
        <v>2</v>
      </c>
      <c r="C480" s="0" t="n">
        <v>14</v>
      </c>
      <c r="D480" s="0" t="n">
        <v>15</v>
      </c>
      <c r="E480" s="0" t="n">
        <v>28</v>
      </c>
      <c r="F480" s="0" t="n">
        <v>0.535714285714285</v>
      </c>
      <c r="H480" s="0" t="e">
        <v>#NAME?</v>
      </c>
      <c r="I480" s="0" t="e">
        <v>#NAME?</v>
      </c>
      <c r="J480" s="0" t="e">
        <v>#NAME?</v>
      </c>
      <c r="K480" s="0" t="e">
        <v>#NAME?</v>
      </c>
      <c r="L480" s="0" t="e">
        <v>#NAME?</v>
      </c>
      <c r="M480" s="0" t="e">
        <v>#NAME?</v>
      </c>
      <c r="AB480" s="2" t="s">
        <v>61</v>
      </c>
      <c r="AC480" s="2" t="n">
        <v>7</v>
      </c>
      <c r="AD480" s="2" t="n">
        <v>0.14285714</v>
      </c>
    </row>
    <row r="481" customFormat="false" ht="15.75" hidden="false" customHeight="false" outlineLevel="0" collapsed="false">
      <c r="A481" s="0" t="s">
        <v>56</v>
      </c>
      <c r="B481" s="0" t="n">
        <v>3</v>
      </c>
      <c r="C481" s="0" t="n">
        <v>2</v>
      </c>
      <c r="D481" s="0" t="n">
        <v>5</v>
      </c>
      <c r="E481" s="0" t="n">
        <v>12</v>
      </c>
      <c r="F481" s="0" t="n">
        <v>0.416666666666666</v>
      </c>
      <c r="H481" s="0" t="e">
        <v>#NAME?</v>
      </c>
      <c r="I481" s="0" t="e">
        <v>#NAME?</v>
      </c>
      <c r="J481" s="0" t="e">
        <v>#NAME?</v>
      </c>
      <c r="K481" s="0" t="e">
        <v>#NAME?</v>
      </c>
      <c r="L481" s="0" t="e">
        <v>#NAME?</v>
      </c>
      <c r="M481" s="0" t="e">
        <v>#NAME?</v>
      </c>
      <c r="AB481" s="2" t="s">
        <v>61</v>
      </c>
      <c r="AC481" s="2" t="n">
        <v>2</v>
      </c>
      <c r="AD481" s="2" t="n">
        <v>0.51136364</v>
      </c>
    </row>
    <row r="482" customFormat="false" ht="15.75" hidden="false" customHeight="false" outlineLevel="0" collapsed="false">
      <c r="A482" s="0" t="s">
        <v>56</v>
      </c>
      <c r="B482" s="0" t="n">
        <v>6</v>
      </c>
      <c r="C482" s="0" t="n">
        <v>1</v>
      </c>
      <c r="D482" s="0" t="n">
        <v>6</v>
      </c>
      <c r="E482" s="0" t="n">
        <v>30</v>
      </c>
      <c r="F482" s="0" t="n">
        <v>0.2</v>
      </c>
      <c r="H482" s="0" t="e">
        <v>#NAME?</v>
      </c>
      <c r="I482" s="0" t="e">
        <v>#NAME?</v>
      </c>
      <c r="J482" s="0" t="e">
        <v>#NAME?</v>
      </c>
      <c r="K482" s="0" t="e">
        <v>#NAME?</v>
      </c>
      <c r="L482" s="0" t="e">
        <v>#NAME?</v>
      </c>
      <c r="M482" s="0" t="e">
        <v>#NAME?</v>
      </c>
      <c r="AB482" s="2" t="s">
        <v>61</v>
      </c>
      <c r="AC482" s="2" t="n">
        <v>9</v>
      </c>
      <c r="AD482" s="2" t="n">
        <v>0.11111111</v>
      </c>
    </row>
    <row r="483" customFormat="false" ht="15.75" hidden="false" customHeight="false" outlineLevel="0" collapsed="false">
      <c r="A483" s="0" t="s">
        <v>56</v>
      </c>
      <c r="B483" s="0" t="n">
        <v>13</v>
      </c>
      <c r="C483" s="0" t="n">
        <v>1</v>
      </c>
      <c r="D483" s="0" t="n">
        <v>13</v>
      </c>
      <c r="E483" s="0" t="n">
        <v>156</v>
      </c>
      <c r="F483" s="0" t="n">
        <v>0.0833333333333333</v>
      </c>
      <c r="H483" s="0" t="e">
        <v>#NAME?</v>
      </c>
      <c r="I483" s="0" t="e">
        <v>#NAME?</v>
      </c>
      <c r="J483" s="0" t="e">
        <v>#NAME?</v>
      </c>
      <c r="K483" s="0" t="e">
        <v>#NAME?</v>
      </c>
      <c r="L483" s="0" t="e">
        <v>#NAME?</v>
      </c>
      <c r="M483" s="0" t="e">
        <v>#NAME?</v>
      </c>
      <c r="AB483" s="2" t="s">
        <v>61</v>
      </c>
      <c r="AC483" s="2" t="n">
        <v>11</v>
      </c>
      <c r="AD483" s="2" t="n">
        <v>0.12727273</v>
      </c>
    </row>
    <row r="484" customFormat="false" ht="15.75" hidden="false" customHeight="false" outlineLevel="0" collapsed="false">
      <c r="A484" s="0" t="s">
        <v>57</v>
      </c>
      <c r="B484" s="0" t="n">
        <v>1</v>
      </c>
      <c r="C484" s="0" t="n">
        <v>366</v>
      </c>
      <c r="D484" s="0" t="n">
        <v>0</v>
      </c>
      <c r="E484" s="0" t="n">
        <v>0</v>
      </c>
      <c r="F484" s="0" t="n">
        <v>0</v>
      </c>
      <c r="H484" s="0" t="e">
        <v>#NAME?</v>
      </c>
      <c r="I484" s="0" t="e">
        <v>#NAME?</v>
      </c>
      <c r="J484" s="0" t="e">
        <v>#NAME?</v>
      </c>
      <c r="K484" s="0" t="e">
        <v>#NAME?</v>
      </c>
      <c r="L484" s="0" t="e">
        <v>#NAME?</v>
      </c>
      <c r="M484" s="0" t="e">
        <v>#NAME?</v>
      </c>
      <c r="AB484" s="2" t="s">
        <v>61</v>
      </c>
      <c r="AC484" s="2" t="n">
        <v>15</v>
      </c>
      <c r="AD484" s="2" t="n">
        <v>0.06666667</v>
      </c>
    </row>
    <row r="485" customFormat="false" ht="15.75" hidden="false" customHeight="false" outlineLevel="0" collapsed="false">
      <c r="A485" s="0" t="s">
        <v>57</v>
      </c>
      <c r="B485" s="0" t="n">
        <v>2</v>
      </c>
      <c r="C485" s="0" t="n">
        <v>57</v>
      </c>
      <c r="D485" s="0" t="n">
        <v>60</v>
      </c>
      <c r="E485" s="0" t="n">
        <v>114</v>
      </c>
      <c r="F485" s="0" t="n">
        <v>0.526315789473684</v>
      </c>
      <c r="H485" s="0" t="e">
        <v>#NAME?</v>
      </c>
      <c r="I485" s="0" t="e">
        <v>#NAME?</v>
      </c>
      <c r="J485" s="0" t="e">
        <v>#NAME?</v>
      </c>
      <c r="K485" s="0" t="e">
        <v>#NAME?</v>
      </c>
      <c r="L485" s="0" t="e">
        <v>#NAME?</v>
      </c>
      <c r="M485" s="0" t="e">
        <v>#NAME?</v>
      </c>
      <c r="AB485" s="2" t="s">
        <v>61</v>
      </c>
      <c r="AC485" s="2" t="n">
        <v>16</v>
      </c>
      <c r="AD485" s="2" t="n">
        <v>0.08333333</v>
      </c>
    </row>
    <row r="486" customFormat="false" ht="15.75" hidden="false" customHeight="false" outlineLevel="0" collapsed="false">
      <c r="A486" s="0" t="s">
        <v>57</v>
      </c>
      <c r="B486" s="0" t="n">
        <v>3</v>
      </c>
      <c r="C486" s="0" t="n">
        <v>16</v>
      </c>
      <c r="D486" s="0" t="n">
        <v>36</v>
      </c>
      <c r="E486" s="0" t="n">
        <v>96</v>
      </c>
      <c r="F486" s="0" t="n">
        <v>0.375</v>
      </c>
      <c r="H486" s="0" t="e">
        <v>#NAME?</v>
      </c>
      <c r="I486" s="0" t="e">
        <v>#NAME?</v>
      </c>
      <c r="J486" s="0" t="e">
        <v>#NAME?</v>
      </c>
      <c r="K486" s="0" t="e">
        <v>#NAME?</v>
      </c>
      <c r="L486" s="0" t="e">
        <v>#NAME?</v>
      </c>
      <c r="M486" s="0" t="e">
        <v>#NAME?</v>
      </c>
      <c r="AB486" s="2" t="s">
        <v>62</v>
      </c>
      <c r="AC486" s="2" t="n">
        <v>2</v>
      </c>
      <c r="AD486" s="2" t="n">
        <v>0.55555556</v>
      </c>
    </row>
    <row r="487" customFormat="false" ht="15.75" hidden="false" customHeight="false" outlineLevel="0" collapsed="false">
      <c r="A487" s="0" t="s">
        <v>57</v>
      </c>
      <c r="B487" s="0" t="n">
        <v>4</v>
      </c>
      <c r="C487" s="0" t="n">
        <v>6</v>
      </c>
      <c r="D487" s="0" t="n">
        <v>22</v>
      </c>
      <c r="E487" s="0" t="n">
        <v>72</v>
      </c>
      <c r="F487" s="0" t="n">
        <v>0.305555555555555</v>
      </c>
      <c r="H487" s="0" t="e">
        <v>#NAME?</v>
      </c>
      <c r="I487" s="0" t="e">
        <v>#NAME?</v>
      </c>
      <c r="J487" s="0" t="e">
        <v>#NAME?</v>
      </c>
      <c r="K487" s="0" t="e">
        <v>#NAME?</v>
      </c>
      <c r="L487" s="0" t="e">
        <v>#NAME?</v>
      </c>
      <c r="M487" s="0" t="e">
        <v>#NAME?</v>
      </c>
      <c r="AB487" s="2" t="s">
        <v>62</v>
      </c>
      <c r="AC487" s="2" t="n">
        <v>3</v>
      </c>
      <c r="AD487" s="2" t="n">
        <v>0.42708333</v>
      </c>
    </row>
    <row r="488" customFormat="false" ht="15.75" hidden="false" customHeight="false" outlineLevel="0" collapsed="false">
      <c r="A488" s="0" t="s">
        <v>57</v>
      </c>
      <c r="B488" s="0" t="n">
        <v>5</v>
      </c>
      <c r="C488" s="0" t="n">
        <v>3</v>
      </c>
      <c r="D488" s="0" t="n">
        <v>14</v>
      </c>
      <c r="E488" s="0" t="n">
        <v>60</v>
      </c>
      <c r="F488" s="0" t="n">
        <v>0.233333333333333</v>
      </c>
      <c r="H488" s="0" t="e">
        <v>#NAME?</v>
      </c>
      <c r="I488" s="0" t="e">
        <v>#NAME?</v>
      </c>
      <c r="J488" s="0" t="e">
        <v>#NAME?</v>
      </c>
      <c r="K488" s="0" t="e">
        <v>#NAME?</v>
      </c>
      <c r="L488" s="0" t="e">
        <v>#NAME?</v>
      </c>
      <c r="M488" s="0" t="e">
        <v>#NAME?</v>
      </c>
      <c r="AB488" s="2" t="s">
        <v>62</v>
      </c>
      <c r="AC488" s="2" t="n">
        <v>4</v>
      </c>
      <c r="AD488" s="2" t="n">
        <v>0.27083333</v>
      </c>
    </row>
    <row r="489" customFormat="false" ht="15.75" hidden="false" customHeight="false" outlineLevel="0" collapsed="false">
      <c r="A489" s="0" t="s">
        <v>58</v>
      </c>
      <c r="B489" s="0" t="n">
        <v>1</v>
      </c>
      <c r="C489" s="0" t="n">
        <v>187</v>
      </c>
      <c r="D489" s="0" t="n">
        <v>0</v>
      </c>
      <c r="E489" s="0" t="n">
        <v>0</v>
      </c>
      <c r="F489" s="0" t="n">
        <v>0</v>
      </c>
      <c r="H489" s="0" t="e">
        <v>#NAME?</v>
      </c>
      <c r="I489" s="0" t="e">
        <v>#NAME?</v>
      </c>
      <c r="J489" s="0" t="e">
        <v>#NAME?</v>
      </c>
      <c r="K489" s="0" t="e">
        <v>#NAME?</v>
      </c>
      <c r="L489" s="0" t="e">
        <v>#NAME?</v>
      </c>
      <c r="M489" s="0" t="e">
        <v>#NAME?</v>
      </c>
      <c r="AB489" s="2" t="s">
        <v>62</v>
      </c>
      <c r="AC489" s="2" t="n">
        <v>5</v>
      </c>
      <c r="AD489" s="2" t="n">
        <v>0.2375</v>
      </c>
    </row>
    <row r="490" customFormat="false" ht="15.75" hidden="false" customHeight="false" outlineLevel="0" collapsed="false">
      <c r="A490" s="0" t="s">
        <v>58</v>
      </c>
      <c r="B490" s="0" t="n">
        <v>2</v>
      </c>
      <c r="C490" s="0" t="n">
        <v>12</v>
      </c>
      <c r="D490" s="0" t="n">
        <v>15</v>
      </c>
      <c r="E490" s="0" t="n">
        <v>24</v>
      </c>
      <c r="F490" s="0" t="n">
        <v>0.625</v>
      </c>
      <c r="H490" s="0" t="e">
        <v>#NAME?</v>
      </c>
      <c r="I490" s="0" t="e">
        <v>#NAME?</v>
      </c>
      <c r="J490" s="0" t="e">
        <v>#NAME?</v>
      </c>
      <c r="K490" s="0" t="e">
        <v>#NAME?</v>
      </c>
      <c r="L490" s="0" t="e">
        <v>#NAME?</v>
      </c>
      <c r="M490" s="0" t="e">
        <v>#NAME?</v>
      </c>
      <c r="AB490" s="2" t="s">
        <v>62</v>
      </c>
      <c r="AC490" s="2" t="n">
        <v>6</v>
      </c>
      <c r="AD490" s="2" t="n">
        <v>0.18333333</v>
      </c>
    </row>
    <row r="491" customFormat="false" ht="15.75" hidden="false" customHeight="false" outlineLevel="0" collapsed="false">
      <c r="A491" s="0" t="s">
        <v>58</v>
      </c>
      <c r="B491" s="0" t="n">
        <v>3</v>
      </c>
      <c r="C491" s="0" t="n">
        <v>3</v>
      </c>
      <c r="D491" s="0" t="n">
        <v>6</v>
      </c>
      <c r="E491" s="0" t="n">
        <v>18</v>
      </c>
      <c r="F491" s="0" t="n">
        <v>0.333333333333333</v>
      </c>
      <c r="H491" s="0" t="e">
        <v>#NAME?</v>
      </c>
      <c r="I491" s="0" t="e">
        <v>#NAME?</v>
      </c>
      <c r="J491" s="0" t="e">
        <v>#NAME?</v>
      </c>
      <c r="K491" s="0" t="e">
        <v>#NAME?</v>
      </c>
      <c r="L491" s="0" t="e">
        <v>#NAME?</v>
      </c>
      <c r="M491" s="0" t="e">
        <v>#NAME?</v>
      </c>
      <c r="AB491" s="2" t="s">
        <v>62</v>
      </c>
      <c r="AC491" s="2" t="n">
        <v>7</v>
      </c>
      <c r="AD491" s="2" t="n">
        <v>0.16666667</v>
      </c>
    </row>
    <row r="492" customFormat="false" ht="15.75" hidden="false" customHeight="false" outlineLevel="0" collapsed="false">
      <c r="A492" s="0" t="s">
        <v>58</v>
      </c>
      <c r="B492" s="0" t="n">
        <v>4</v>
      </c>
      <c r="C492" s="0" t="n">
        <v>1</v>
      </c>
      <c r="D492" s="0" t="n">
        <v>3</v>
      </c>
      <c r="E492" s="0" t="n">
        <v>12</v>
      </c>
      <c r="F492" s="0" t="n">
        <v>0.25</v>
      </c>
      <c r="H492" s="0" t="e">
        <v>#NAME?</v>
      </c>
      <c r="I492" s="0" t="e">
        <v>#NAME?</v>
      </c>
      <c r="J492" s="0" t="e">
        <v>#NAME?</v>
      </c>
      <c r="K492" s="0" t="e">
        <v>#NAME?</v>
      </c>
      <c r="L492" s="0" t="e">
        <v>#NAME?</v>
      </c>
      <c r="M492" s="0" t="e">
        <v>#NAME?</v>
      </c>
      <c r="AB492" s="2" t="s">
        <v>62</v>
      </c>
      <c r="AC492" s="2" t="n">
        <v>8</v>
      </c>
      <c r="AD492" s="2" t="n">
        <v>0.21428571</v>
      </c>
    </row>
    <row r="493" customFormat="false" ht="15.75" hidden="false" customHeight="false" outlineLevel="0" collapsed="false">
      <c r="A493" s="0" t="s">
        <v>58</v>
      </c>
      <c r="B493" s="0" t="n">
        <v>5</v>
      </c>
      <c r="C493" s="0" t="n">
        <v>1</v>
      </c>
      <c r="D493" s="0" t="n">
        <v>5</v>
      </c>
      <c r="E493" s="0" t="n">
        <v>20</v>
      </c>
      <c r="F493" s="0" t="n">
        <v>0.25</v>
      </c>
      <c r="H493" s="0" t="e">
        <v>#NAME?</v>
      </c>
      <c r="I493" s="0" t="e">
        <v>#NAME?</v>
      </c>
      <c r="J493" s="0" t="e">
        <v>#NAME?</v>
      </c>
      <c r="K493" s="0" t="e">
        <v>#NAME?</v>
      </c>
      <c r="L493" s="0" t="e">
        <v>#NAME?</v>
      </c>
      <c r="M493" s="0" t="e">
        <v>#NAME?</v>
      </c>
      <c r="AB493" s="2" t="s">
        <v>62</v>
      </c>
      <c r="AC493" s="2" t="n">
        <v>282</v>
      </c>
      <c r="AD493" s="2" t="n">
        <v>0.00465662</v>
      </c>
    </row>
    <row r="494" customFormat="false" ht="15.75" hidden="false" customHeight="false" outlineLevel="0" collapsed="false">
      <c r="A494" s="0" t="s">
        <v>59</v>
      </c>
      <c r="B494" s="0" t="n">
        <v>1</v>
      </c>
      <c r="C494" s="0" t="n">
        <v>2704</v>
      </c>
      <c r="D494" s="0" t="n">
        <v>0</v>
      </c>
      <c r="E494" s="0" t="n">
        <v>0</v>
      </c>
      <c r="F494" s="0" t="n">
        <v>0</v>
      </c>
      <c r="H494" s="0" t="e">
        <v>#NAME?</v>
      </c>
      <c r="I494" s="0" t="e">
        <v>#NAME?</v>
      </c>
      <c r="J494" s="0" t="e">
        <v>#NAME?</v>
      </c>
      <c r="K494" s="0" t="e">
        <v>#NAME?</v>
      </c>
      <c r="L494" s="0" t="e">
        <v>#NAME?</v>
      </c>
      <c r="M494" s="0" t="e">
        <v>#NAME?</v>
      </c>
      <c r="AB494" s="2" t="s">
        <v>63</v>
      </c>
      <c r="AC494" s="2" t="n">
        <v>34</v>
      </c>
      <c r="AD494" s="2" t="n">
        <v>0.03654189</v>
      </c>
    </row>
    <row r="495" customFormat="false" ht="15.75" hidden="false" customHeight="false" outlineLevel="0" collapsed="false">
      <c r="A495" s="0" t="s">
        <v>59</v>
      </c>
      <c r="B495" s="0" t="n">
        <v>2</v>
      </c>
      <c r="C495" s="0" t="n">
        <v>222</v>
      </c>
      <c r="D495" s="0" t="n">
        <v>274</v>
      </c>
      <c r="E495" s="0" t="n">
        <v>444</v>
      </c>
      <c r="F495" s="0" t="n">
        <v>0.617117117117117</v>
      </c>
      <c r="H495" s="0" t="e">
        <v>#NAME?</v>
      </c>
      <c r="I495" s="0" t="e">
        <v>#NAME?</v>
      </c>
      <c r="J495" s="0" t="e">
        <v>#NAME?</v>
      </c>
      <c r="K495" s="0" t="e">
        <v>#NAME?</v>
      </c>
      <c r="L495" s="0" t="e">
        <v>#NAME?</v>
      </c>
      <c r="M495" s="0" t="e">
        <v>#NAME?</v>
      </c>
      <c r="AB495" s="2" t="s">
        <v>63</v>
      </c>
      <c r="AC495" s="2" t="n">
        <v>3</v>
      </c>
      <c r="AD495" s="2" t="n">
        <v>0.36111111</v>
      </c>
    </row>
    <row r="496" customFormat="false" ht="15.75" hidden="false" customHeight="false" outlineLevel="0" collapsed="false">
      <c r="A496" s="0" t="s">
        <v>59</v>
      </c>
      <c r="B496" s="0" t="n">
        <v>3</v>
      </c>
      <c r="C496" s="0" t="n">
        <v>56</v>
      </c>
      <c r="D496" s="0" t="n">
        <v>138</v>
      </c>
      <c r="E496" s="0" t="n">
        <v>336</v>
      </c>
      <c r="F496" s="0" t="n">
        <v>0.410714285714285</v>
      </c>
      <c r="H496" s="0" t="e">
        <v>#NAME?</v>
      </c>
      <c r="I496" s="0" t="e">
        <v>#NAME?</v>
      </c>
      <c r="J496" s="0" t="e">
        <v>#NAME?</v>
      </c>
      <c r="K496" s="0" t="e">
        <v>#NAME?</v>
      </c>
      <c r="L496" s="0" t="e">
        <v>#NAME?</v>
      </c>
      <c r="M496" s="0" t="e">
        <v>#NAME?</v>
      </c>
      <c r="AB496" s="2" t="s">
        <v>63</v>
      </c>
      <c r="AC496" s="2" t="n">
        <v>4</v>
      </c>
      <c r="AD496" s="2" t="n">
        <v>0.27777778</v>
      </c>
    </row>
    <row r="497" customFormat="false" ht="15.75" hidden="false" customHeight="false" outlineLevel="0" collapsed="false">
      <c r="A497" s="0" t="s">
        <v>59</v>
      </c>
      <c r="B497" s="0" t="n">
        <v>4</v>
      </c>
      <c r="C497" s="0" t="n">
        <v>22</v>
      </c>
      <c r="D497" s="0" t="n">
        <v>77</v>
      </c>
      <c r="E497" s="0" t="n">
        <v>264</v>
      </c>
      <c r="F497" s="0" t="n">
        <v>0.291666666666666</v>
      </c>
      <c r="H497" s="0" t="e">
        <v>#NAME?</v>
      </c>
      <c r="I497" s="0" t="e">
        <v>#NAME?</v>
      </c>
      <c r="J497" s="0" t="e">
        <v>#NAME?</v>
      </c>
      <c r="K497" s="0" t="e">
        <v>#NAME?</v>
      </c>
      <c r="L497" s="0" t="e">
        <v>#NAME?</v>
      </c>
      <c r="M497" s="0" t="e">
        <v>#NAME?</v>
      </c>
      <c r="AB497" s="2" t="s">
        <v>63</v>
      </c>
      <c r="AC497" s="2" t="n">
        <v>5</v>
      </c>
      <c r="AD497" s="2" t="n">
        <v>0.2</v>
      </c>
    </row>
    <row r="498" customFormat="false" ht="15.75" hidden="false" customHeight="false" outlineLevel="0" collapsed="false">
      <c r="A498" s="0" t="s">
        <v>59</v>
      </c>
      <c r="B498" s="0" t="n">
        <v>5</v>
      </c>
      <c r="C498" s="0" t="n">
        <v>15</v>
      </c>
      <c r="D498" s="0" t="n">
        <v>78</v>
      </c>
      <c r="E498" s="0" t="n">
        <v>300</v>
      </c>
      <c r="F498" s="0" t="n">
        <v>0.26</v>
      </c>
      <c r="H498" s="0" t="e">
        <v>#NAME?</v>
      </c>
      <c r="I498" s="0" t="e">
        <v>#NAME?</v>
      </c>
      <c r="J498" s="0" t="e">
        <v>#NAME?</v>
      </c>
      <c r="K498" s="0" t="e">
        <v>#NAME?</v>
      </c>
      <c r="L498" s="0" t="e">
        <v>#NAME?</v>
      </c>
      <c r="M498" s="0" t="e">
        <v>#NAME?</v>
      </c>
      <c r="AB498" s="2" t="s">
        <v>63</v>
      </c>
      <c r="AC498" s="2" t="n">
        <v>2</v>
      </c>
      <c r="AD498" s="2" t="n">
        <v>0.5</v>
      </c>
    </row>
    <row r="499" customFormat="false" ht="15.75" hidden="false" customHeight="false" outlineLevel="0" collapsed="false">
      <c r="A499" s="0" t="s">
        <v>59</v>
      </c>
      <c r="B499" s="0" t="n">
        <v>6</v>
      </c>
      <c r="C499" s="0" t="n">
        <v>9</v>
      </c>
      <c r="D499" s="0" t="n">
        <v>65</v>
      </c>
      <c r="E499" s="0" t="n">
        <v>270</v>
      </c>
      <c r="F499" s="0" t="n">
        <v>0.24074074074074</v>
      </c>
      <c r="H499" s="0" t="e">
        <v>#NAME?</v>
      </c>
      <c r="I499" s="0" t="e">
        <v>#NAME?</v>
      </c>
      <c r="J499" s="0" t="e">
        <v>#NAME?</v>
      </c>
      <c r="K499" s="0" t="e">
        <v>#NAME?</v>
      </c>
      <c r="L499" s="0" t="e">
        <v>#NAME?</v>
      </c>
      <c r="M499" s="0" t="e">
        <v>#NAME?</v>
      </c>
      <c r="AB499" s="2" t="s">
        <v>63</v>
      </c>
      <c r="AC499" s="2" t="n">
        <v>8</v>
      </c>
      <c r="AD499" s="2" t="n">
        <v>0.16071429</v>
      </c>
    </row>
    <row r="500" customFormat="false" ht="15.75" hidden="false" customHeight="false" outlineLevel="0" collapsed="false">
      <c r="A500" s="0" t="s">
        <v>59</v>
      </c>
      <c r="B500" s="0" t="n">
        <v>7</v>
      </c>
      <c r="C500" s="0" t="n">
        <v>10</v>
      </c>
      <c r="D500" s="0" t="n">
        <v>82</v>
      </c>
      <c r="E500" s="0" t="n">
        <v>420</v>
      </c>
      <c r="F500" s="0" t="n">
        <v>0.195238095238095</v>
      </c>
      <c r="H500" s="0" t="e">
        <v>#NAME?</v>
      </c>
      <c r="I500" s="0" t="e">
        <v>#NAME?</v>
      </c>
      <c r="J500" s="0" t="e">
        <v>#NAME?</v>
      </c>
      <c r="K500" s="0" t="e">
        <v>#NAME?</v>
      </c>
      <c r="L500" s="0" t="e">
        <v>#NAME?</v>
      </c>
      <c r="M500" s="0" t="e">
        <v>#NAME?</v>
      </c>
      <c r="AB500" s="2" t="s">
        <v>64</v>
      </c>
      <c r="AC500" s="2" t="n">
        <v>2</v>
      </c>
      <c r="AD500" s="2" t="n">
        <v>0.56481481</v>
      </c>
    </row>
    <row r="501" customFormat="false" ht="15.75" hidden="false" customHeight="false" outlineLevel="0" collapsed="false">
      <c r="A501" s="0" t="s">
        <v>59</v>
      </c>
      <c r="B501" s="0" t="n">
        <v>8</v>
      </c>
      <c r="C501" s="0" t="n">
        <v>3</v>
      </c>
      <c r="D501" s="0" t="n">
        <v>32</v>
      </c>
      <c r="E501" s="0" t="n">
        <v>168</v>
      </c>
      <c r="F501" s="0" t="n">
        <v>0.19047619047619</v>
      </c>
      <c r="H501" s="0" t="e">
        <v>#NAME?</v>
      </c>
      <c r="I501" s="0" t="e">
        <v>#NAME?</v>
      </c>
      <c r="J501" s="0" t="e">
        <v>#NAME?</v>
      </c>
      <c r="K501" s="0" t="e">
        <v>#NAME?</v>
      </c>
      <c r="L501" s="0" t="e">
        <v>#NAME?</v>
      </c>
      <c r="M501" s="0" t="e">
        <v>#NAME?</v>
      </c>
      <c r="AB501" s="2" t="s">
        <v>64</v>
      </c>
      <c r="AC501" s="2" t="n">
        <v>3</v>
      </c>
      <c r="AD501" s="2" t="n">
        <v>0.40909091</v>
      </c>
    </row>
    <row r="502" customFormat="false" ht="15.75" hidden="false" customHeight="false" outlineLevel="0" collapsed="false">
      <c r="A502" s="0" t="s">
        <v>59</v>
      </c>
      <c r="B502" s="0" t="n">
        <v>11</v>
      </c>
      <c r="C502" s="0" t="n">
        <v>2</v>
      </c>
      <c r="D502" s="0" t="n">
        <v>26</v>
      </c>
      <c r="E502" s="0" t="n">
        <v>220</v>
      </c>
      <c r="F502" s="0" t="n">
        <v>0.118181818181818</v>
      </c>
      <c r="H502" s="0" t="e">
        <v>#NAME?</v>
      </c>
      <c r="I502" s="0" t="e">
        <v>#NAME?</v>
      </c>
      <c r="J502" s="0" t="e">
        <v>#NAME?</v>
      </c>
      <c r="K502" s="0" t="e">
        <v>#NAME?</v>
      </c>
      <c r="L502" s="0" t="e">
        <v>#NAME?</v>
      </c>
      <c r="M502" s="0" t="e">
        <v>#NAME?</v>
      </c>
      <c r="AB502" s="2" t="s">
        <v>64</v>
      </c>
      <c r="AC502" s="2" t="n">
        <v>4</v>
      </c>
      <c r="AD502" s="2" t="n">
        <v>0.27083333</v>
      </c>
    </row>
    <row r="503" customFormat="false" ht="15.75" hidden="false" customHeight="false" outlineLevel="0" collapsed="false">
      <c r="A503" s="0" t="s">
        <v>59</v>
      </c>
      <c r="B503" s="0" t="n">
        <v>13</v>
      </c>
      <c r="C503" s="0" t="n">
        <v>1</v>
      </c>
      <c r="D503" s="0" t="n">
        <v>13</v>
      </c>
      <c r="E503" s="0" t="n">
        <v>156</v>
      </c>
      <c r="F503" s="0" t="n">
        <v>0.0833333333333333</v>
      </c>
      <c r="H503" s="0" t="e">
        <v>#NAME?</v>
      </c>
      <c r="I503" s="0" t="e">
        <v>#NAME?</v>
      </c>
      <c r="J503" s="0" t="e">
        <v>#NAME?</v>
      </c>
      <c r="K503" s="0" t="e">
        <v>#NAME?</v>
      </c>
      <c r="L503" s="0" t="e">
        <v>#NAME?</v>
      </c>
      <c r="M503" s="0" t="e">
        <v>#NAME?</v>
      </c>
      <c r="AB503" s="2" t="s">
        <v>64</v>
      </c>
      <c r="AC503" s="2" t="n">
        <v>5</v>
      </c>
      <c r="AD503" s="2" t="n">
        <v>0.33333333</v>
      </c>
    </row>
    <row r="504" customFormat="false" ht="15.75" hidden="false" customHeight="false" outlineLevel="0" collapsed="false">
      <c r="A504" s="0" t="s">
        <v>59</v>
      </c>
      <c r="B504" s="0" t="n">
        <v>14</v>
      </c>
      <c r="C504" s="0" t="n">
        <v>1</v>
      </c>
      <c r="D504" s="0" t="n">
        <v>16</v>
      </c>
      <c r="E504" s="0" t="n">
        <v>182</v>
      </c>
      <c r="F504" s="0" t="n">
        <v>0.0879120879120879</v>
      </c>
      <c r="H504" s="0" t="e">
        <v>#NAME?</v>
      </c>
      <c r="I504" s="0" t="e">
        <v>#NAME?</v>
      </c>
      <c r="J504" s="0" t="e">
        <v>#NAME?</v>
      </c>
      <c r="K504" s="0" t="e">
        <v>#NAME?</v>
      </c>
      <c r="L504" s="0" t="e">
        <v>#NAME?</v>
      </c>
      <c r="M504" s="0" t="e">
        <v>#NAME?</v>
      </c>
      <c r="AB504" s="2" t="s">
        <v>64</v>
      </c>
      <c r="AC504" s="2" t="n">
        <v>6</v>
      </c>
      <c r="AD504" s="2" t="n">
        <v>0.17777778</v>
      </c>
    </row>
    <row r="505" customFormat="false" ht="15.75" hidden="false" customHeight="false" outlineLevel="0" collapsed="false">
      <c r="A505" s="0" t="s">
        <v>59</v>
      </c>
      <c r="B505" s="0" t="n">
        <v>15</v>
      </c>
      <c r="C505" s="0" t="n">
        <v>2</v>
      </c>
      <c r="D505" s="0" t="n">
        <v>32</v>
      </c>
      <c r="E505" s="0" t="n">
        <v>420</v>
      </c>
      <c r="F505" s="0" t="n">
        <v>0.0761904761904762</v>
      </c>
      <c r="H505" s="0" t="e">
        <v>#NAME?</v>
      </c>
      <c r="I505" s="0" t="e">
        <v>#NAME?</v>
      </c>
      <c r="J505" s="0" t="e">
        <v>#NAME?</v>
      </c>
      <c r="K505" s="0" t="e">
        <v>#NAME?</v>
      </c>
      <c r="L505" s="0" t="e">
        <v>#NAME?</v>
      </c>
      <c r="M505" s="0" t="e">
        <v>#NAME?</v>
      </c>
      <c r="AB505" s="2" t="s">
        <v>64</v>
      </c>
      <c r="AC505" s="2" t="n">
        <v>7</v>
      </c>
      <c r="AD505" s="2" t="n">
        <v>0.21428571</v>
      </c>
    </row>
    <row r="506" customFormat="false" ht="15.75" hidden="false" customHeight="false" outlineLevel="0" collapsed="false">
      <c r="A506" s="0" t="s">
        <v>59</v>
      </c>
      <c r="B506" s="0" t="n">
        <v>17</v>
      </c>
      <c r="C506" s="0" t="n">
        <v>1</v>
      </c>
      <c r="D506" s="0" t="n">
        <v>20</v>
      </c>
      <c r="E506" s="0" t="n">
        <v>272</v>
      </c>
      <c r="F506" s="0" t="n">
        <v>0.0735294117647058</v>
      </c>
      <c r="H506" s="0" t="e">
        <v>#NAME?</v>
      </c>
      <c r="I506" s="0" t="e">
        <v>#NAME?</v>
      </c>
      <c r="J506" s="0" t="e">
        <v>#NAME?</v>
      </c>
      <c r="K506" s="0" t="e">
        <v>#NAME?</v>
      </c>
      <c r="L506" s="0" t="e">
        <v>#NAME?</v>
      </c>
      <c r="M506" s="0" t="e">
        <v>#NAME?</v>
      </c>
      <c r="AB506" s="2" t="s">
        <v>64</v>
      </c>
      <c r="AC506" s="2" t="n">
        <v>9</v>
      </c>
      <c r="AD506" s="2" t="n">
        <v>0.15740741</v>
      </c>
    </row>
    <row r="507" customFormat="false" ht="15.75" hidden="false" customHeight="false" outlineLevel="0" collapsed="false">
      <c r="A507" s="0" t="s">
        <v>59</v>
      </c>
      <c r="B507" s="0" t="n">
        <v>26</v>
      </c>
      <c r="C507" s="0" t="n">
        <v>1</v>
      </c>
      <c r="D507" s="0" t="n">
        <v>31</v>
      </c>
      <c r="E507" s="0" t="n">
        <v>650</v>
      </c>
      <c r="F507" s="0" t="n">
        <v>0.0476923076923076</v>
      </c>
      <c r="H507" s="0" t="e">
        <v>#NAME?</v>
      </c>
      <c r="I507" s="0" t="e">
        <v>#NAME?</v>
      </c>
      <c r="J507" s="0" t="e">
        <v>#NAME?</v>
      </c>
      <c r="K507" s="0" t="e">
        <v>#NAME?</v>
      </c>
      <c r="L507" s="0" t="e">
        <v>#NAME?</v>
      </c>
      <c r="M507" s="0" t="e">
        <v>#NAME?</v>
      </c>
      <c r="AB507" s="2" t="s">
        <v>64</v>
      </c>
      <c r="AC507" s="2" t="n">
        <v>76</v>
      </c>
      <c r="AD507" s="2" t="n">
        <v>0.01508772</v>
      </c>
    </row>
    <row r="508" customFormat="false" ht="15.75" hidden="false" customHeight="false" outlineLevel="0" collapsed="false">
      <c r="A508" s="0" t="s">
        <v>59</v>
      </c>
      <c r="B508" s="0" t="n">
        <v>27</v>
      </c>
      <c r="C508" s="0" t="n">
        <v>1</v>
      </c>
      <c r="D508" s="0" t="n">
        <v>39</v>
      </c>
      <c r="E508" s="0" t="n">
        <v>702</v>
      </c>
      <c r="F508" s="0" t="n">
        <v>0.0555555555555555</v>
      </c>
      <c r="H508" s="0" t="e">
        <v>#NAME?</v>
      </c>
      <c r="I508" s="0" t="e">
        <v>#NAME?</v>
      </c>
      <c r="J508" s="0" t="e">
        <v>#NAME?</v>
      </c>
      <c r="K508" s="0" t="e">
        <v>#NAME?</v>
      </c>
      <c r="L508" s="0" t="e">
        <v>#NAME?</v>
      </c>
      <c r="M508" s="0" t="e">
        <v>#NAME?</v>
      </c>
      <c r="AB508" s="2" t="s">
        <v>64</v>
      </c>
      <c r="AC508" s="2" t="n">
        <v>17</v>
      </c>
      <c r="AD508" s="2" t="n">
        <v>0.08088235</v>
      </c>
    </row>
    <row r="509" customFormat="false" ht="15.75" hidden="false" customHeight="false" outlineLevel="0" collapsed="false">
      <c r="A509" s="0" t="s">
        <v>59</v>
      </c>
      <c r="B509" s="0" t="n">
        <v>31</v>
      </c>
      <c r="C509" s="0" t="n">
        <v>1</v>
      </c>
      <c r="D509" s="0" t="n">
        <v>34</v>
      </c>
      <c r="E509" s="0" t="n">
        <v>930</v>
      </c>
      <c r="F509" s="0" t="n">
        <v>0.0365591397849462</v>
      </c>
      <c r="H509" s="0" t="e">
        <v>#NAME?</v>
      </c>
      <c r="I509" s="0" t="e">
        <v>#NAME?</v>
      </c>
      <c r="J509" s="0" t="e">
        <v>#NAME?</v>
      </c>
      <c r="K509" s="0" t="e">
        <v>#NAME?</v>
      </c>
      <c r="L509" s="0" t="e">
        <v>#NAME?</v>
      </c>
      <c r="M509" s="0" t="e">
        <v>#NAME?</v>
      </c>
      <c r="AB509" s="2" t="s">
        <v>65</v>
      </c>
      <c r="AC509" s="2" t="n">
        <v>2</v>
      </c>
      <c r="AD509" s="2" t="n">
        <v>0.55172414</v>
      </c>
    </row>
    <row r="510" customFormat="false" ht="15.75" hidden="false" customHeight="false" outlineLevel="0" collapsed="false">
      <c r="A510" s="0" t="s">
        <v>59</v>
      </c>
      <c r="B510" s="0" t="n">
        <v>37</v>
      </c>
      <c r="C510" s="0" t="n">
        <v>1</v>
      </c>
      <c r="D510" s="0" t="n">
        <v>46</v>
      </c>
      <c r="E510" s="0" t="n">
        <v>1332</v>
      </c>
      <c r="F510" s="0" t="n">
        <v>0.0345345345345345</v>
      </c>
      <c r="H510" s="0" t="e">
        <v>#NAME?</v>
      </c>
      <c r="I510" s="0" t="e">
        <v>#NAME?</v>
      </c>
      <c r="J510" s="0" t="e">
        <v>#NAME?</v>
      </c>
      <c r="K510" s="0" t="e">
        <v>#NAME?</v>
      </c>
      <c r="L510" s="0" t="e">
        <v>#NAME?</v>
      </c>
      <c r="M510" s="0" t="e">
        <v>#NAME?</v>
      </c>
      <c r="AB510" s="2" t="s">
        <v>65</v>
      </c>
      <c r="AC510" s="2" t="n">
        <v>3</v>
      </c>
      <c r="AD510" s="2" t="n">
        <v>0.38888889</v>
      </c>
    </row>
    <row r="511" customFormat="false" ht="15.75" hidden="false" customHeight="false" outlineLevel="0" collapsed="false">
      <c r="A511" s="0" t="s">
        <v>59</v>
      </c>
      <c r="B511" s="0" t="n">
        <v>49</v>
      </c>
      <c r="C511" s="0" t="n">
        <v>1</v>
      </c>
      <c r="D511" s="0" t="n">
        <v>72</v>
      </c>
      <c r="E511" s="0" t="n">
        <v>2352</v>
      </c>
      <c r="F511" s="0" t="n">
        <v>0.0306122448979591</v>
      </c>
      <c r="H511" s="0" t="e">
        <v>#NAME?</v>
      </c>
      <c r="I511" s="0" t="e">
        <v>#NAME?</v>
      </c>
      <c r="J511" s="0" t="e">
        <v>#NAME?</v>
      </c>
      <c r="K511" s="0" t="e">
        <v>#NAME?</v>
      </c>
      <c r="L511" s="0" t="e">
        <v>#NAME?</v>
      </c>
      <c r="M511" s="0" t="e">
        <v>#NAME?</v>
      </c>
      <c r="AB511" s="2" t="s">
        <v>65</v>
      </c>
      <c r="AC511" s="2" t="n">
        <v>4</v>
      </c>
      <c r="AD511" s="2" t="n">
        <v>0.33333333</v>
      </c>
    </row>
    <row r="512" customFormat="false" ht="15.75" hidden="false" customHeight="false" outlineLevel="0" collapsed="false">
      <c r="A512" s="0" t="s">
        <v>59</v>
      </c>
      <c r="B512" s="0" t="n">
        <v>56</v>
      </c>
      <c r="C512" s="0" t="n">
        <v>1</v>
      </c>
      <c r="D512" s="0" t="n">
        <v>61</v>
      </c>
      <c r="E512" s="0" t="n">
        <v>3080</v>
      </c>
      <c r="F512" s="0" t="n">
        <v>0.0198051948051948</v>
      </c>
      <c r="H512" s="0" t="e">
        <v>#NAME?</v>
      </c>
      <c r="I512" s="0" t="e">
        <v>#NAME?</v>
      </c>
      <c r="J512" s="0" t="e">
        <v>#NAME?</v>
      </c>
      <c r="K512" s="0" t="e">
        <v>#NAME?</v>
      </c>
      <c r="L512" s="0" t="e">
        <v>#NAME?</v>
      </c>
      <c r="M512" s="0" t="e">
        <v>#NAME?</v>
      </c>
      <c r="AB512" s="2" t="s">
        <v>65</v>
      </c>
      <c r="AC512" s="2" t="n">
        <v>5</v>
      </c>
      <c r="AD512" s="2" t="n">
        <v>0.2</v>
      </c>
    </row>
    <row r="513" customFormat="false" ht="15.75" hidden="false" customHeight="false" outlineLevel="0" collapsed="false">
      <c r="A513" s="0" t="s">
        <v>59</v>
      </c>
      <c r="B513" s="0" t="n">
        <v>367</v>
      </c>
      <c r="C513" s="0" t="n">
        <v>1</v>
      </c>
      <c r="D513" s="0" t="n">
        <v>477</v>
      </c>
      <c r="E513" s="0" t="n">
        <v>134322</v>
      </c>
      <c r="F513" s="0" t="n">
        <v>0.00355116808862286</v>
      </c>
      <c r="H513" s="0" t="e">
        <v>#NAME?</v>
      </c>
      <c r="I513" s="0" t="e">
        <v>#NAME?</v>
      </c>
      <c r="J513" s="0" t="e">
        <v>#NAME?</v>
      </c>
      <c r="K513" s="0" t="e">
        <v>#NAME?</v>
      </c>
      <c r="L513" s="0" t="e">
        <v>#NAME?</v>
      </c>
      <c r="M513" s="0" t="e">
        <v>#NAME?</v>
      </c>
      <c r="AB513" s="2" t="s">
        <v>65</v>
      </c>
      <c r="AC513" s="2" t="n">
        <v>7</v>
      </c>
      <c r="AD513" s="2" t="n">
        <v>0.14285714</v>
      </c>
    </row>
    <row r="514" customFormat="false" ht="15.75" hidden="false" customHeight="false" outlineLevel="0" collapsed="false">
      <c r="A514" s="0" t="s">
        <v>60</v>
      </c>
      <c r="B514" s="0" t="n">
        <v>1</v>
      </c>
      <c r="C514" s="0" t="n">
        <v>324</v>
      </c>
      <c r="D514" s="0" t="n">
        <v>0</v>
      </c>
      <c r="E514" s="0" t="n">
        <v>0</v>
      </c>
      <c r="F514" s="0" t="n">
        <v>0</v>
      </c>
      <c r="H514" s="0" t="e">
        <v>#NAME?</v>
      </c>
      <c r="I514" s="0" t="e">
        <v>#NAME?</v>
      </c>
      <c r="J514" s="0" t="e">
        <v>#NAME?</v>
      </c>
      <c r="K514" s="0" t="e">
        <v>#NAME?</v>
      </c>
      <c r="L514" s="0" t="e">
        <v>#NAME?</v>
      </c>
      <c r="M514" s="0" t="e">
        <v>#NAME?</v>
      </c>
      <c r="AB514" s="2" t="s">
        <v>65</v>
      </c>
      <c r="AC514" s="2" t="n">
        <v>9</v>
      </c>
      <c r="AD514" s="2" t="n">
        <v>0.13888889</v>
      </c>
    </row>
    <row r="515" customFormat="false" ht="15.75" hidden="false" customHeight="false" outlineLevel="0" collapsed="false">
      <c r="A515" s="0" t="s">
        <v>60</v>
      </c>
      <c r="B515" s="0" t="n">
        <v>2</v>
      </c>
      <c r="C515" s="0" t="n">
        <v>33</v>
      </c>
      <c r="D515" s="0" t="n">
        <v>35</v>
      </c>
      <c r="E515" s="0" t="n">
        <v>66</v>
      </c>
      <c r="F515" s="0" t="n">
        <v>0.53030303030303</v>
      </c>
      <c r="H515" s="0" t="e">
        <v>#NAME?</v>
      </c>
      <c r="I515" s="0" t="e">
        <v>#NAME?</v>
      </c>
      <c r="J515" s="0" t="e">
        <v>#NAME?</v>
      </c>
      <c r="K515" s="0" t="e">
        <v>#NAME?</v>
      </c>
      <c r="L515" s="0" t="e">
        <v>#NAME?</v>
      </c>
      <c r="M515" s="0" t="e">
        <v>#NAME?</v>
      </c>
      <c r="AB515" s="2" t="s">
        <v>65</v>
      </c>
      <c r="AC515" s="2" t="n">
        <v>17</v>
      </c>
      <c r="AD515" s="2" t="n">
        <v>0.07720588</v>
      </c>
    </row>
    <row r="516" customFormat="false" ht="15.75" hidden="false" customHeight="false" outlineLevel="0" collapsed="false">
      <c r="A516" s="0" t="s">
        <v>60</v>
      </c>
      <c r="B516" s="0" t="n">
        <v>3</v>
      </c>
      <c r="C516" s="0" t="n">
        <v>3</v>
      </c>
      <c r="D516" s="0" t="n">
        <v>7</v>
      </c>
      <c r="E516" s="0" t="n">
        <v>18</v>
      </c>
      <c r="F516" s="0" t="n">
        <v>0.388888888888888</v>
      </c>
      <c r="H516" s="0" t="e">
        <v>#NAME?</v>
      </c>
      <c r="I516" s="0" t="e">
        <v>#NAME?</v>
      </c>
      <c r="J516" s="0" t="e">
        <v>#NAME?</v>
      </c>
      <c r="K516" s="0" t="e">
        <v>#NAME?</v>
      </c>
      <c r="L516" s="0" t="e">
        <v>#NAME?</v>
      </c>
      <c r="M516" s="0" t="e">
        <v>#NAME?</v>
      </c>
      <c r="AB516" s="2" t="s">
        <v>66</v>
      </c>
      <c r="AC516" s="2" t="n">
        <v>2</v>
      </c>
      <c r="AD516" s="2" t="n">
        <v>0.57070707</v>
      </c>
    </row>
    <row r="517" customFormat="false" ht="15.75" hidden="false" customHeight="false" outlineLevel="0" collapsed="false">
      <c r="A517" s="0" t="s">
        <v>60</v>
      </c>
      <c r="B517" s="0" t="n">
        <v>4</v>
      </c>
      <c r="C517" s="0" t="n">
        <v>4</v>
      </c>
      <c r="D517" s="0" t="n">
        <v>17</v>
      </c>
      <c r="E517" s="0" t="n">
        <v>48</v>
      </c>
      <c r="F517" s="0" t="n">
        <v>0.354166666666666</v>
      </c>
      <c r="H517" s="0" t="e">
        <v>#NAME?</v>
      </c>
      <c r="I517" s="0" t="e">
        <v>#NAME?</v>
      </c>
      <c r="J517" s="0" t="e">
        <v>#NAME?</v>
      </c>
      <c r="K517" s="0" t="e">
        <v>#NAME?</v>
      </c>
      <c r="L517" s="0" t="e">
        <v>#NAME?</v>
      </c>
      <c r="M517" s="0" t="e">
        <v>#NAME?</v>
      </c>
      <c r="AB517" s="2" t="s">
        <v>66</v>
      </c>
      <c r="AC517" s="2" t="n">
        <v>3</v>
      </c>
      <c r="AD517" s="2" t="n">
        <v>0.375</v>
      </c>
    </row>
    <row r="518" customFormat="false" ht="15.75" hidden="false" customHeight="false" outlineLevel="0" collapsed="false">
      <c r="A518" s="0" t="s">
        <v>60</v>
      </c>
      <c r="B518" s="0" t="n">
        <v>5</v>
      </c>
      <c r="C518" s="0" t="n">
        <v>1</v>
      </c>
      <c r="D518" s="0" t="n">
        <v>5</v>
      </c>
      <c r="E518" s="0" t="n">
        <v>20</v>
      </c>
      <c r="F518" s="0" t="n">
        <v>0.25</v>
      </c>
      <c r="H518" s="0" t="e">
        <v>#NAME?</v>
      </c>
      <c r="I518" s="0" t="e">
        <v>#NAME?</v>
      </c>
      <c r="J518" s="0" t="e">
        <v>#NAME?</v>
      </c>
      <c r="K518" s="0" t="e">
        <v>#NAME?</v>
      </c>
      <c r="L518" s="0" t="e">
        <v>#NAME?</v>
      </c>
      <c r="M518" s="0" t="e">
        <v>#NAME?</v>
      </c>
      <c r="AB518" s="2" t="s">
        <v>66</v>
      </c>
      <c r="AC518" s="2" t="n">
        <v>4</v>
      </c>
      <c r="AD518" s="2" t="n">
        <v>0.29861111</v>
      </c>
    </row>
    <row r="519" customFormat="false" ht="15.75" hidden="false" customHeight="false" outlineLevel="0" collapsed="false">
      <c r="A519" s="0" t="s">
        <v>60</v>
      </c>
      <c r="B519" s="0" t="n">
        <v>6</v>
      </c>
      <c r="C519" s="0" t="n">
        <v>1</v>
      </c>
      <c r="D519" s="0" t="n">
        <v>5</v>
      </c>
      <c r="E519" s="0" t="n">
        <v>30</v>
      </c>
      <c r="F519" s="0" t="n">
        <v>0.166666666666666</v>
      </c>
      <c r="H519" s="0" t="e">
        <v>#NAME?</v>
      </c>
      <c r="I519" s="0" t="e">
        <v>#NAME?</v>
      </c>
      <c r="J519" s="0" t="e">
        <v>#NAME?</v>
      </c>
      <c r="K519" s="0" t="e">
        <v>#NAME?</v>
      </c>
      <c r="L519" s="0" t="e">
        <v>#NAME?</v>
      </c>
      <c r="M519" s="0" t="e">
        <v>#NAME?</v>
      </c>
      <c r="AB519" s="2" t="s">
        <v>66</v>
      </c>
      <c r="AC519" s="2" t="n">
        <v>485</v>
      </c>
      <c r="AD519" s="2" t="n">
        <v>0.00324614</v>
      </c>
    </row>
    <row r="520" customFormat="false" ht="15.75" hidden="false" customHeight="false" outlineLevel="0" collapsed="false">
      <c r="A520" s="0" t="s">
        <v>60</v>
      </c>
      <c r="B520" s="0" t="n">
        <v>7</v>
      </c>
      <c r="C520" s="0" t="n">
        <v>1</v>
      </c>
      <c r="D520" s="0" t="n">
        <v>7</v>
      </c>
      <c r="E520" s="0" t="n">
        <v>42</v>
      </c>
      <c r="F520" s="0" t="n">
        <v>0.166666666666666</v>
      </c>
      <c r="H520" s="0" t="e">
        <v>#NAME?</v>
      </c>
      <c r="I520" s="0" t="e">
        <v>#NAME?</v>
      </c>
      <c r="J520" s="0" t="e">
        <v>#NAME?</v>
      </c>
      <c r="K520" s="0" t="e">
        <v>#NAME?</v>
      </c>
      <c r="L520" s="0" t="e">
        <v>#NAME?</v>
      </c>
      <c r="M520" s="0" t="e">
        <v>#NAME?</v>
      </c>
      <c r="AB520" s="2" t="s">
        <v>66</v>
      </c>
      <c r="AC520" s="2" t="n">
        <v>6</v>
      </c>
      <c r="AD520" s="2" t="n">
        <v>0.20666667</v>
      </c>
    </row>
    <row r="521" customFormat="false" ht="15.75" hidden="false" customHeight="false" outlineLevel="0" collapsed="false">
      <c r="A521" s="0" t="s">
        <v>60</v>
      </c>
      <c r="B521" s="0" t="n">
        <v>11</v>
      </c>
      <c r="C521" s="0" t="n">
        <v>1</v>
      </c>
      <c r="D521" s="0" t="n">
        <v>12</v>
      </c>
      <c r="E521" s="0" t="n">
        <v>110</v>
      </c>
      <c r="F521" s="0" t="n">
        <v>0.109090909090909</v>
      </c>
      <c r="H521" s="0" t="e">
        <v>#NAME?</v>
      </c>
      <c r="I521" s="0" t="e">
        <v>#NAME?</v>
      </c>
      <c r="J521" s="0" t="e">
        <v>#NAME?</v>
      </c>
      <c r="K521" s="0" t="e">
        <v>#NAME?</v>
      </c>
      <c r="L521" s="0" t="e">
        <v>#NAME?</v>
      </c>
      <c r="M521" s="0" t="e">
        <v>#NAME?</v>
      </c>
      <c r="AB521" s="2" t="s">
        <v>66</v>
      </c>
      <c r="AC521" s="2" t="n">
        <v>7</v>
      </c>
      <c r="AD521" s="2" t="n">
        <v>0.36904762</v>
      </c>
    </row>
    <row r="522" customFormat="false" ht="15.75" hidden="false" customHeight="false" outlineLevel="0" collapsed="false">
      <c r="A522" s="0" t="s">
        <v>61</v>
      </c>
      <c r="B522" s="0" t="n">
        <v>1</v>
      </c>
      <c r="C522" s="0" t="n">
        <v>1189</v>
      </c>
      <c r="D522" s="0" t="n">
        <v>0</v>
      </c>
      <c r="E522" s="0" t="n">
        <v>0</v>
      </c>
      <c r="F522" s="0" t="n">
        <v>0</v>
      </c>
      <c r="H522" s="0" t="e">
        <v>#NAME?</v>
      </c>
      <c r="I522" s="0" t="e">
        <v>#NAME?</v>
      </c>
      <c r="J522" s="0" t="e">
        <v>#NAME?</v>
      </c>
      <c r="K522" s="0" t="e">
        <v>#NAME?</v>
      </c>
      <c r="L522" s="0" t="e">
        <v>#NAME?</v>
      </c>
      <c r="M522" s="0" t="e">
        <v>#NAME?</v>
      </c>
      <c r="AB522" s="2" t="s">
        <v>66</v>
      </c>
      <c r="AC522" s="2" t="n">
        <v>8</v>
      </c>
      <c r="AD522" s="2" t="n">
        <v>0.16071429</v>
      </c>
    </row>
    <row r="523" customFormat="false" ht="15.75" hidden="false" customHeight="false" outlineLevel="0" collapsed="false">
      <c r="A523" s="0" t="s">
        <v>61</v>
      </c>
      <c r="B523" s="0" t="n">
        <v>34</v>
      </c>
      <c r="C523" s="0" t="n">
        <v>1</v>
      </c>
      <c r="D523" s="0" t="n">
        <v>38</v>
      </c>
      <c r="E523" s="0" t="n">
        <v>1122</v>
      </c>
      <c r="F523" s="0" t="n">
        <v>0.0338680926916221</v>
      </c>
      <c r="H523" s="0" t="e">
        <v>#NAME?</v>
      </c>
      <c r="I523" s="0" t="e">
        <v>#NAME?</v>
      </c>
      <c r="J523" s="0" t="e">
        <v>#NAME?</v>
      </c>
      <c r="K523" s="0" t="e">
        <v>#NAME?</v>
      </c>
      <c r="L523" s="0" t="e">
        <v>#NAME?</v>
      </c>
      <c r="M523" s="0" t="e">
        <v>#NAME?</v>
      </c>
      <c r="AB523" s="2" t="s">
        <v>66</v>
      </c>
      <c r="AC523" s="2" t="n">
        <v>9</v>
      </c>
      <c r="AD523" s="2" t="n">
        <v>0.16203704</v>
      </c>
    </row>
    <row r="524" customFormat="false" ht="15.75" hidden="false" customHeight="false" outlineLevel="0" collapsed="false">
      <c r="A524" s="0" t="s">
        <v>61</v>
      </c>
      <c r="B524" s="0" t="n">
        <v>3</v>
      </c>
      <c r="C524" s="0" t="n">
        <v>21</v>
      </c>
      <c r="D524" s="0" t="n">
        <v>47</v>
      </c>
      <c r="E524" s="0" t="n">
        <v>126</v>
      </c>
      <c r="F524" s="0" t="n">
        <v>0.373015873015873</v>
      </c>
      <c r="H524" s="0" t="e">
        <v>#NAME?</v>
      </c>
      <c r="I524" s="0" t="e">
        <v>#NAME?</v>
      </c>
      <c r="J524" s="0" t="e">
        <v>#NAME?</v>
      </c>
      <c r="K524" s="0" t="e">
        <v>#NAME?</v>
      </c>
      <c r="L524" s="0" t="e">
        <v>#NAME?</v>
      </c>
      <c r="M524" s="0" t="e">
        <v>#NAME?</v>
      </c>
      <c r="AB524" s="2" t="s">
        <v>66</v>
      </c>
      <c r="AC524" s="2" t="n">
        <v>5</v>
      </c>
      <c r="AD524" s="2" t="n">
        <v>0.25</v>
      </c>
    </row>
    <row r="525" customFormat="false" ht="15.75" hidden="false" customHeight="false" outlineLevel="0" collapsed="false">
      <c r="A525" s="0" t="s">
        <v>61</v>
      </c>
      <c r="B525" s="0" t="n">
        <v>4</v>
      </c>
      <c r="C525" s="0" t="n">
        <v>4</v>
      </c>
      <c r="D525" s="0" t="n">
        <v>13</v>
      </c>
      <c r="E525" s="0" t="n">
        <v>48</v>
      </c>
      <c r="F525" s="0" t="n">
        <v>0.270833333333333</v>
      </c>
      <c r="H525" s="0" t="e">
        <v>#NAME?</v>
      </c>
      <c r="I525" s="0" t="e">
        <v>#NAME?</v>
      </c>
      <c r="J525" s="0" t="e">
        <v>#NAME?</v>
      </c>
      <c r="K525" s="0" t="e">
        <v>#NAME?</v>
      </c>
      <c r="L525" s="0" t="e">
        <v>#NAME?</v>
      </c>
      <c r="M525" s="0" t="e">
        <v>#NAME?</v>
      </c>
      <c r="AB525" s="2" t="s">
        <v>66</v>
      </c>
      <c r="AC525" s="2" t="n">
        <v>21</v>
      </c>
      <c r="AD525" s="2" t="n">
        <v>0.0547619</v>
      </c>
    </row>
    <row r="526" customFormat="false" ht="15.75" hidden="false" customHeight="false" outlineLevel="0" collapsed="false">
      <c r="A526" s="0" t="s">
        <v>61</v>
      </c>
      <c r="B526" s="0" t="n">
        <v>5</v>
      </c>
      <c r="C526" s="0" t="n">
        <v>2</v>
      </c>
      <c r="D526" s="0" t="n">
        <v>8</v>
      </c>
      <c r="E526" s="0" t="n">
        <v>40</v>
      </c>
      <c r="F526" s="0" t="n">
        <v>0.2</v>
      </c>
      <c r="H526" s="0" t="e">
        <v>#NAME?</v>
      </c>
      <c r="I526" s="0" t="e">
        <v>#NAME?</v>
      </c>
      <c r="J526" s="0" t="e">
        <v>#NAME?</v>
      </c>
      <c r="K526" s="0" t="e">
        <v>#NAME?</v>
      </c>
      <c r="L526" s="0" t="e">
        <v>#NAME?</v>
      </c>
      <c r="M526" s="0" t="e">
        <v>#NAME?</v>
      </c>
      <c r="AB526" s="2" t="s">
        <v>67</v>
      </c>
      <c r="AC526" s="2" t="n">
        <v>65</v>
      </c>
      <c r="AD526" s="2" t="n">
        <v>0.02091346</v>
      </c>
    </row>
    <row r="527" customFormat="false" ht="15.75" hidden="false" customHeight="false" outlineLevel="0" collapsed="false">
      <c r="A527" s="0" t="s">
        <v>61</v>
      </c>
      <c r="B527" s="0" t="n">
        <v>6</v>
      </c>
      <c r="C527" s="0" t="n">
        <v>1</v>
      </c>
      <c r="D527" s="0" t="n">
        <v>5</v>
      </c>
      <c r="E527" s="0" t="n">
        <v>30</v>
      </c>
      <c r="F527" s="0" t="n">
        <v>0.166666666666666</v>
      </c>
      <c r="H527" s="0" t="e">
        <v>#NAME?</v>
      </c>
      <c r="I527" s="0" t="e">
        <v>#NAME?</v>
      </c>
      <c r="J527" s="0" t="e">
        <v>#NAME?</v>
      </c>
      <c r="K527" s="0" t="e">
        <v>#NAME?</v>
      </c>
      <c r="L527" s="0" t="e">
        <v>#NAME?</v>
      </c>
      <c r="M527" s="0" t="e">
        <v>#NAME?</v>
      </c>
      <c r="AB527" s="2" t="s">
        <v>67</v>
      </c>
      <c r="AC527" s="2" t="n">
        <v>2</v>
      </c>
      <c r="AD527" s="2" t="n">
        <v>0.5875</v>
      </c>
    </row>
    <row r="528" customFormat="false" ht="15.75" hidden="false" customHeight="false" outlineLevel="0" collapsed="false">
      <c r="A528" s="0" t="s">
        <v>61</v>
      </c>
      <c r="B528" s="0" t="n">
        <v>7</v>
      </c>
      <c r="C528" s="0" t="n">
        <v>1</v>
      </c>
      <c r="D528" s="0" t="n">
        <v>6</v>
      </c>
      <c r="E528" s="0" t="n">
        <v>42</v>
      </c>
      <c r="F528" s="0" t="n">
        <v>0.142857142857142</v>
      </c>
      <c r="H528" s="0" t="e">
        <v>#NAME?</v>
      </c>
      <c r="I528" s="0" t="e">
        <v>#NAME?</v>
      </c>
      <c r="J528" s="0" t="e">
        <v>#NAME?</v>
      </c>
      <c r="K528" s="0" t="e">
        <v>#NAME?</v>
      </c>
      <c r="L528" s="0" t="e">
        <v>#NAME?</v>
      </c>
      <c r="M528" s="0" t="e">
        <v>#NAME?</v>
      </c>
      <c r="AB528" s="2" t="s">
        <v>67</v>
      </c>
      <c r="AC528" s="2" t="n">
        <v>3</v>
      </c>
      <c r="AD528" s="2" t="n">
        <v>0.38333333</v>
      </c>
    </row>
    <row r="529" customFormat="false" ht="15.75" hidden="false" customHeight="false" outlineLevel="0" collapsed="false">
      <c r="A529" s="0" t="s">
        <v>61</v>
      </c>
      <c r="B529" s="0" t="n">
        <v>2</v>
      </c>
      <c r="C529" s="0" t="n">
        <v>88</v>
      </c>
      <c r="D529" s="0" t="n">
        <v>90</v>
      </c>
      <c r="E529" s="0" t="n">
        <v>176</v>
      </c>
      <c r="F529" s="0" t="n">
        <v>0.511363636363636</v>
      </c>
      <c r="H529" s="0" t="e">
        <v>#NAME?</v>
      </c>
      <c r="I529" s="0" t="e">
        <v>#NAME?</v>
      </c>
      <c r="J529" s="0" t="e">
        <v>#NAME?</v>
      </c>
      <c r="K529" s="0" t="e">
        <v>#NAME?</v>
      </c>
      <c r="L529" s="0" t="e">
        <v>#NAME?</v>
      </c>
      <c r="M529" s="0" t="e">
        <v>#NAME?</v>
      </c>
      <c r="AB529" s="2" t="s">
        <v>67</v>
      </c>
      <c r="AC529" s="2" t="n">
        <v>4</v>
      </c>
      <c r="AD529" s="2" t="n">
        <v>0.29166667</v>
      </c>
    </row>
    <row r="530" customFormat="false" ht="15.75" hidden="false" customHeight="false" outlineLevel="0" collapsed="false">
      <c r="A530" s="0" t="s">
        <v>61</v>
      </c>
      <c r="B530" s="0" t="n">
        <v>9</v>
      </c>
      <c r="C530" s="0" t="n">
        <v>1</v>
      </c>
      <c r="D530" s="0" t="n">
        <v>8</v>
      </c>
      <c r="E530" s="0" t="n">
        <v>72</v>
      </c>
      <c r="F530" s="0" t="n">
        <v>0.111111111111111</v>
      </c>
      <c r="H530" s="0" t="e">
        <v>#NAME?</v>
      </c>
      <c r="I530" s="0" t="e">
        <v>#NAME?</v>
      </c>
      <c r="J530" s="0" t="e">
        <v>#NAME?</v>
      </c>
      <c r="K530" s="0" t="e">
        <v>#NAME?</v>
      </c>
      <c r="L530" s="0" t="e">
        <v>#NAME?</v>
      </c>
      <c r="M530" s="0" t="e">
        <v>#NAME?</v>
      </c>
      <c r="AB530" s="2" t="s">
        <v>67</v>
      </c>
      <c r="AC530" s="2" t="n">
        <v>5</v>
      </c>
      <c r="AD530" s="2" t="n">
        <v>0.26</v>
      </c>
    </row>
    <row r="531" customFormat="false" ht="15.75" hidden="false" customHeight="false" outlineLevel="0" collapsed="false">
      <c r="A531" s="0" t="s">
        <v>61</v>
      </c>
      <c r="B531" s="0" t="n">
        <v>11</v>
      </c>
      <c r="C531" s="0" t="n">
        <v>1</v>
      </c>
      <c r="D531" s="0" t="n">
        <v>14</v>
      </c>
      <c r="E531" s="0" t="n">
        <v>110</v>
      </c>
      <c r="F531" s="0" t="n">
        <v>0.127272727272727</v>
      </c>
      <c r="H531" s="0" t="e">
        <v>#NAME?</v>
      </c>
      <c r="I531" s="0" t="e">
        <v>#NAME?</v>
      </c>
      <c r="J531" s="0" t="e">
        <v>#NAME?</v>
      </c>
      <c r="K531" s="0" t="e">
        <v>#NAME?</v>
      </c>
      <c r="L531" s="0" t="e">
        <v>#NAME?</v>
      </c>
      <c r="M531" s="0" t="e">
        <v>#NAME?</v>
      </c>
      <c r="AB531" s="2" t="s">
        <v>67</v>
      </c>
      <c r="AC531" s="2" t="n">
        <v>6</v>
      </c>
      <c r="AD531" s="2" t="n">
        <v>0.36666667</v>
      </c>
    </row>
    <row r="532" customFormat="false" ht="15.75" hidden="false" customHeight="false" outlineLevel="0" collapsed="false">
      <c r="A532" s="0" t="s">
        <v>61</v>
      </c>
      <c r="B532" s="0" t="n">
        <v>15</v>
      </c>
      <c r="C532" s="0" t="n">
        <v>1</v>
      </c>
      <c r="D532" s="0" t="n">
        <v>14</v>
      </c>
      <c r="E532" s="0" t="n">
        <v>210</v>
      </c>
      <c r="F532" s="0" t="n">
        <v>0.0666666666666666</v>
      </c>
      <c r="H532" s="0" t="e">
        <v>#NAME?</v>
      </c>
      <c r="I532" s="0" t="e">
        <v>#NAME?</v>
      </c>
      <c r="J532" s="0" t="e">
        <v>#NAME?</v>
      </c>
      <c r="K532" s="0" t="e">
        <v>#NAME?</v>
      </c>
      <c r="L532" s="0" t="e">
        <v>#NAME?</v>
      </c>
      <c r="M532" s="0" t="e">
        <v>#NAME?</v>
      </c>
      <c r="AB532" s="2" t="s">
        <v>67</v>
      </c>
      <c r="AC532" s="2" t="n">
        <v>7</v>
      </c>
      <c r="AD532" s="2" t="n">
        <v>0.28571429</v>
      </c>
    </row>
    <row r="533" customFormat="false" ht="15.75" hidden="false" customHeight="false" outlineLevel="0" collapsed="false">
      <c r="A533" s="0" t="s">
        <v>61</v>
      </c>
      <c r="B533" s="0" t="n">
        <v>16</v>
      </c>
      <c r="C533" s="0" t="n">
        <v>1</v>
      </c>
      <c r="D533" s="0" t="n">
        <v>20</v>
      </c>
      <c r="E533" s="0" t="n">
        <v>240</v>
      </c>
      <c r="F533" s="0" t="n">
        <v>0.0833333333333333</v>
      </c>
      <c r="H533" s="0" t="e">
        <v>#NAME?</v>
      </c>
      <c r="I533" s="0" t="e">
        <v>#NAME?</v>
      </c>
      <c r="J533" s="0" t="e">
        <v>#NAME?</v>
      </c>
      <c r="K533" s="0" t="e">
        <v>#NAME?</v>
      </c>
      <c r="L533" s="0" t="e">
        <v>#NAME?</v>
      </c>
      <c r="M533" s="0" t="e">
        <v>#NAME?</v>
      </c>
      <c r="AB533" s="2" t="s">
        <v>67</v>
      </c>
      <c r="AC533" s="2" t="n">
        <v>8</v>
      </c>
      <c r="AD533" s="2" t="n">
        <v>0.32142857</v>
      </c>
    </row>
    <row r="534" customFormat="false" ht="15.75" hidden="false" customHeight="false" outlineLevel="0" collapsed="false">
      <c r="A534" s="0" t="s">
        <v>62</v>
      </c>
      <c r="B534" s="0" t="n">
        <v>1</v>
      </c>
      <c r="C534" s="0" t="n">
        <v>568</v>
      </c>
      <c r="D534" s="0" t="n">
        <v>0</v>
      </c>
      <c r="E534" s="0" t="n">
        <v>0</v>
      </c>
      <c r="F534" s="0" t="n">
        <v>0</v>
      </c>
      <c r="H534" s="0" t="e">
        <v>#NAME?</v>
      </c>
      <c r="I534" s="0" t="e">
        <v>#NAME?</v>
      </c>
      <c r="J534" s="0" t="e">
        <v>#NAME?</v>
      </c>
      <c r="K534" s="0" t="e">
        <v>#NAME?</v>
      </c>
      <c r="L534" s="0" t="e">
        <v>#NAME?</v>
      </c>
      <c r="M534" s="0" t="e">
        <v>#NAME?</v>
      </c>
      <c r="AB534" s="2" t="s">
        <v>67</v>
      </c>
      <c r="AC534" s="2" t="n">
        <v>11</v>
      </c>
      <c r="AD534" s="2" t="n">
        <v>0.12727273</v>
      </c>
    </row>
    <row r="535" customFormat="false" ht="15.75" hidden="false" customHeight="false" outlineLevel="0" collapsed="false">
      <c r="A535" s="0" t="s">
        <v>62</v>
      </c>
      <c r="B535" s="0" t="n">
        <v>2</v>
      </c>
      <c r="C535" s="0" t="n">
        <v>45</v>
      </c>
      <c r="D535" s="0" t="n">
        <v>50</v>
      </c>
      <c r="E535" s="0" t="n">
        <v>90</v>
      </c>
      <c r="F535" s="0" t="n">
        <v>0.555555555555555</v>
      </c>
      <c r="H535" s="0" t="e">
        <v>#NAME?</v>
      </c>
      <c r="I535" s="0" t="e">
        <v>#NAME?</v>
      </c>
      <c r="J535" s="0" t="e">
        <v>#NAME?</v>
      </c>
      <c r="K535" s="0" t="e">
        <v>#NAME?</v>
      </c>
      <c r="L535" s="0" t="e">
        <v>#NAME?</v>
      </c>
      <c r="M535" s="0" t="e">
        <v>#NAME?</v>
      </c>
      <c r="AB535" s="2" t="s">
        <v>67</v>
      </c>
      <c r="AC535" s="2" t="n">
        <v>51</v>
      </c>
      <c r="AD535" s="2" t="n">
        <v>0.02980392</v>
      </c>
    </row>
    <row r="536" customFormat="false" ht="15.75" hidden="false" customHeight="false" outlineLevel="0" collapsed="false">
      <c r="A536" s="0" t="s">
        <v>62</v>
      </c>
      <c r="B536" s="0" t="n">
        <v>3</v>
      </c>
      <c r="C536" s="0" t="n">
        <v>16</v>
      </c>
      <c r="D536" s="0" t="n">
        <v>41</v>
      </c>
      <c r="E536" s="0" t="n">
        <v>96</v>
      </c>
      <c r="F536" s="0" t="n">
        <v>0.427083333333333</v>
      </c>
      <c r="H536" s="0" t="e">
        <v>#NAME?</v>
      </c>
      <c r="I536" s="0" t="e">
        <v>#NAME?</v>
      </c>
      <c r="J536" s="0" t="e">
        <v>#NAME?</v>
      </c>
      <c r="K536" s="0" t="e">
        <v>#NAME?</v>
      </c>
      <c r="L536" s="0" t="e">
        <v>#NAME?</v>
      </c>
      <c r="M536" s="0" t="e">
        <v>#NAME?</v>
      </c>
      <c r="AB536" s="2" t="s">
        <v>68</v>
      </c>
      <c r="AC536" s="2" t="n">
        <v>2</v>
      </c>
      <c r="AD536" s="2" t="n">
        <v>0.5</v>
      </c>
    </row>
    <row r="537" customFormat="false" ht="15.75" hidden="false" customHeight="false" outlineLevel="0" collapsed="false">
      <c r="A537" s="0" t="s">
        <v>62</v>
      </c>
      <c r="B537" s="0" t="n">
        <v>4</v>
      </c>
      <c r="C537" s="0" t="n">
        <v>4</v>
      </c>
      <c r="D537" s="0" t="n">
        <v>13</v>
      </c>
      <c r="E537" s="0" t="n">
        <v>48</v>
      </c>
      <c r="F537" s="0" t="n">
        <v>0.270833333333333</v>
      </c>
      <c r="H537" s="0" t="e">
        <v>#NAME?</v>
      </c>
      <c r="I537" s="0" t="e">
        <v>#NAME?</v>
      </c>
      <c r="J537" s="0" t="e">
        <v>#NAME?</v>
      </c>
      <c r="K537" s="0" t="e">
        <v>#NAME?</v>
      </c>
      <c r="L537" s="0" t="e">
        <v>#NAME?</v>
      </c>
      <c r="M537" s="0" t="e">
        <v>#NAME?</v>
      </c>
      <c r="AB537" s="2" t="s">
        <v>68</v>
      </c>
      <c r="AC537" s="2" t="n">
        <v>35</v>
      </c>
      <c r="AD537" s="2" t="n">
        <v>0.03697479</v>
      </c>
    </row>
    <row r="538" customFormat="false" ht="15.75" hidden="false" customHeight="false" outlineLevel="0" collapsed="false">
      <c r="A538" s="0" t="s">
        <v>62</v>
      </c>
      <c r="B538" s="0" t="n">
        <v>5</v>
      </c>
      <c r="C538" s="0" t="n">
        <v>4</v>
      </c>
      <c r="D538" s="0" t="n">
        <v>19</v>
      </c>
      <c r="E538" s="0" t="n">
        <v>80</v>
      </c>
      <c r="F538" s="0" t="n">
        <v>0.2375</v>
      </c>
      <c r="H538" s="0" t="e">
        <v>#NAME?</v>
      </c>
      <c r="I538" s="0" t="e">
        <v>#NAME?</v>
      </c>
      <c r="J538" s="0" t="e">
        <v>#NAME?</v>
      </c>
      <c r="K538" s="0" t="e">
        <v>#NAME?</v>
      </c>
      <c r="L538" s="0" t="e">
        <v>#NAME?</v>
      </c>
      <c r="M538" s="0" t="e">
        <v>#NAME?</v>
      </c>
      <c r="AB538" s="2" t="s">
        <v>68</v>
      </c>
      <c r="AC538" s="2" t="n">
        <v>4</v>
      </c>
      <c r="AD538" s="2" t="n">
        <v>0.33333333</v>
      </c>
    </row>
    <row r="539" customFormat="false" ht="15.75" hidden="false" customHeight="false" outlineLevel="0" collapsed="false">
      <c r="A539" s="0" t="s">
        <v>62</v>
      </c>
      <c r="B539" s="0" t="n">
        <v>6</v>
      </c>
      <c r="C539" s="0" t="n">
        <v>2</v>
      </c>
      <c r="D539" s="0" t="n">
        <v>11</v>
      </c>
      <c r="E539" s="0" t="n">
        <v>60</v>
      </c>
      <c r="F539" s="0" t="n">
        <v>0.183333333333333</v>
      </c>
      <c r="H539" s="0" t="e">
        <v>#NAME?</v>
      </c>
      <c r="I539" s="0" t="e">
        <v>#NAME?</v>
      </c>
      <c r="J539" s="0" t="e">
        <v>#NAME?</v>
      </c>
      <c r="K539" s="0" t="e">
        <v>#NAME?</v>
      </c>
      <c r="L539" s="0" t="e">
        <v>#NAME?</v>
      </c>
      <c r="M539" s="0" t="e">
        <v>#NAME?</v>
      </c>
      <c r="AB539" s="2" t="s">
        <v>68</v>
      </c>
      <c r="AC539" s="2" t="n">
        <v>3</v>
      </c>
      <c r="AD539" s="2" t="n">
        <v>0.38095238</v>
      </c>
    </row>
    <row r="540" customFormat="false" ht="15.75" hidden="false" customHeight="false" outlineLevel="0" collapsed="false">
      <c r="A540" s="0" t="s">
        <v>62</v>
      </c>
      <c r="B540" s="0" t="n">
        <v>7</v>
      </c>
      <c r="C540" s="0" t="n">
        <v>1</v>
      </c>
      <c r="D540" s="0" t="n">
        <v>7</v>
      </c>
      <c r="E540" s="0" t="n">
        <v>42</v>
      </c>
      <c r="F540" s="0" t="n">
        <v>0.166666666666666</v>
      </c>
      <c r="H540" s="0" t="e">
        <v>#NAME?</v>
      </c>
      <c r="I540" s="0" t="e">
        <v>#NAME?</v>
      </c>
      <c r="J540" s="0" t="e">
        <v>#NAME?</v>
      </c>
      <c r="K540" s="0" t="e">
        <v>#NAME?</v>
      </c>
      <c r="L540" s="0" t="e">
        <v>#NAME?</v>
      </c>
      <c r="M540" s="0" t="e">
        <v>#NAME?</v>
      </c>
      <c r="AB540" s="2" t="s">
        <v>68</v>
      </c>
      <c r="AC540" s="2" t="n">
        <v>6</v>
      </c>
      <c r="AD540" s="2" t="n">
        <v>0.16666667</v>
      </c>
    </row>
    <row r="541" customFormat="false" ht="15.75" hidden="false" customHeight="false" outlineLevel="0" collapsed="false">
      <c r="A541" s="0" t="s">
        <v>62</v>
      </c>
      <c r="B541" s="0" t="n">
        <v>8</v>
      </c>
      <c r="C541" s="0" t="n">
        <v>1</v>
      </c>
      <c r="D541" s="0" t="n">
        <v>12</v>
      </c>
      <c r="E541" s="0" t="n">
        <v>56</v>
      </c>
      <c r="F541" s="0" t="n">
        <v>0.214285714285714</v>
      </c>
      <c r="H541" s="0" t="e">
        <v>#NAME?</v>
      </c>
      <c r="I541" s="0" t="e">
        <v>#NAME?</v>
      </c>
      <c r="J541" s="0" t="e">
        <v>#NAME?</v>
      </c>
      <c r="K541" s="0" t="e">
        <v>#NAME?</v>
      </c>
      <c r="L541" s="0" t="e">
        <v>#NAME?</v>
      </c>
      <c r="M541" s="0" t="e">
        <v>#NAME?</v>
      </c>
      <c r="AB541" s="2" t="s">
        <v>68</v>
      </c>
      <c r="AC541" s="2" t="n">
        <v>7</v>
      </c>
      <c r="AD541" s="2" t="n">
        <v>0.16666667</v>
      </c>
    </row>
    <row r="542" customFormat="false" ht="15.75" hidden="false" customHeight="false" outlineLevel="0" collapsed="false">
      <c r="A542" s="0" t="s">
        <v>62</v>
      </c>
      <c r="B542" s="0" t="n">
        <v>282</v>
      </c>
      <c r="C542" s="0" t="n">
        <v>1</v>
      </c>
      <c r="D542" s="0" t="n">
        <v>369</v>
      </c>
      <c r="E542" s="0" t="n">
        <v>79242</v>
      </c>
      <c r="F542" s="0" t="n">
        <v>0.00465662148860452</v>
      </c>
      <c r="H542" s="0" t="e">
        <v>#NAME?</v>
      </c>
      <c r="I542" s="0" t="e">
        <v>#NAME?</v>
      </c>
      <c r="J542" s="0" t="e">
        <v>#NAME?</v>
      </c>
      <c r="K542" s="0" t="e">
        <v>#NAME?</v>
      </c>
      <c r="L542" s="0" t="e">
        <v>#NAME?</v>
      </c>
      <c r="M542" s="0" t="e">
        <v>#NAME?</v>
      </c>
      <c r="AB542" s="2" t="s">
        <v>68</v>
      </c>
      <c r="AC542" s="2" t="n">
        <v>9</v>
      </c>
      <c r="AD542" s="2" t="n">
        <v>0.11111111</v>
      </c>
    </row>
    <row r="543" customFormat="false" ht="15.75" hidden="false" customHeight="false" outlineLevel="0" collapsed="false">
      <c r="A543" s="0" t="s">
        <v>63</v>
      </c>
      <c r="B543" s="0" t="n">
        <v>1</v>
      </c>
      <c r="C543" s="0" t="n">
        <v>260</v>
      </c>
      <c r="D543" s="0" t="n">
        <v>0</v>
      </c>
      <c r="E543" s="0" t="n">
        <v>0</v>
      </c>
      <c r="F543" s="0" t="n">
        <v>0</v>
      </c>
      <c r="H543" s="0" t="e">
        <v>#NAME?</v>
      </c>
      <c r="I543" s="0" t="e">
        <v>#NAME?</v>
      </c>
      <c r="J543" s="0" t="e">
        <v>#NAME?</v>
      </c>
      <c r="K543" s="0" t="e">
        <v>#NAME?</v>
      </c>
      <c r="L543" s="0" t="e">
        <v>#NAME?</v>
      </c>
      <c r="M543" s="0" t="e">
        <v>#NAME?</v>
      </c>
      <c r="AB543" s="2" t="s">
        <v>69</v>
      </c>
      <c r="AC543" s="2" t="n">
        <v>2</v>
      </c>
      <c r="AD543" s="2" t="n">
        <v>0.5625</v>
      </c>
    </row>
    <row r="544" customFormat="false" ht="15.75" hidden="false" customHeight="false" outlineLevel="0" collapsed="false">
      <c r="A544" s="0" t="s">
        <v>63</v>
      </c>
      <c r="B544" s="0" t="n">
        <v>34</v>
      </c>
      <c r="C544" s="0" t="n">
        <v>1</v>
      </c>
      <c r="D544" s="0" t="n">
        <v>41</v>
      </c>
      <c r="E544" s="0" t="n">
        <v>1122</v>
      </c>
      <c r="F544" s="0" t="n">
        <v>0.0365418894830659</v>
      </c>
      <c r="H544" s="0" t="e">
        <v>#NAME?</v>
      </c>
      <c r="I544" s="0" t="e">
        <v>#NAME?</v>
      </c>
      <c r="J544" s="0" t="e">
        <v>#NAME?</v>
      </c>
      <c r="K544" s="0" t="e">
        <v>#NAME?</v>
      </c>
      <c r="L544" s="0" t="e">
        <v>#NAME?</v>
      </c>
      <c r="M544" s="0" t="e">
        <v>#NAME?</v>
      </c>
      <c r="AB544" s="2" t="s">
        <v>69</v>
      </c>
      <c r="AC544" s="2" t="n">
        <v>3</v>
      </c>
      <c r="AD544" s="2" t="n">
        <v>0.33333333</v>
      </c>
    </row>
    <row r="545" customFormat="false" ht="15.75" hidden="false" customHeight="false" outlineLevel="0" collapsed="false">
      <c r="A545" s="0" t="s">
        <v>63</v>
      </c>
      <c r="B545" s="0" t="n">
        <v>3</v>
      </c>
      <c r="C545" s="0" t="n">
        <v>6</v>
      </c>
      <c r="D545" s="0" t="n">
        <v>13</v>
      </c>
      <c r="E545" s="0" t="n">
        <v>36</v>
      </c>
      <c r="F545" s="0" t="n">
        <v>0.361111111111111</v>
      </c>
      <c r="H545" s="0" t="e">
        <v>#NAME?</v>
      </c>
      <c r="I545" s="0" t="e">
        <v>#NAME?</v>
      </c>
      <c r="J545" s="0" t="e">
        <v>#NAME?</v>
      </c>
      <c r="K545" s="0" t="e">
        <v>#NAME?</v>
      </c>
      <c r="L545" s="0" t="e">
        <v>#NAME?</v>
      </c>
      <c r="M545" s="0" t="e">
        <v>#NAME?</v>
      </c>
      <c r="AB545" s="2" t="s">
        <v>69</v>
      </c>
      <c r="AC545" s="2" t="n">
        <v>4</v>
      </c>
      <c r="AD545" s="2" t="n">
        <v>0.25</v>
      </c>
    </row>
    <row r="546" customFormat="false" ht="15.75" hidden="false" customHeight="false" outlineLevel="0" collapsed="false">
      <c r="A546" s="0" t="s">
        <v>63</v>
      </c>
      <c r="B546" s="0" t="n">
        <v>4</v>
      </c>
      <c r="C546" s="0" t="n">
        <v>3</v>
      </c>
      <c r="D546" s="0" t="n">
        <v>10</v>
      </c>
      <c r="E546" s="0" t="n">
        <v>36</v>
      </c>
      <c r="F546" s="0" t="n">
        <v>0.277777777777777</v>
      </c>
      <c r="H546" s="0" t="e">
        <v>#NAME?</v>
      </c>
      <c r="I546" s="0" t="e">
        <v>#NAME?</v>
      </c>
      <c r="J546" s="0" t="e">
        <v>#NAME?</v>
      </c>
      <c r="K546" s="0" t="e">
        <v>#NAME?</v>
      </c>
      <c r="L546" s="0" t="e">
        <v>#NAME?</v>
      </c>
      <c r="M546" s="0" t="e">
        <v>#NAME?</v>
      </c>
      <c r="AB546" s="2" t="s">
        <v>69</v>
      </c>
      <c r="AC546" s="2" t="n">
        <v>6</v>
      </c>
      <c r="AD546" s="2" t="n">
        <v>0.16666667</v>
      </c>
    </row>
    <row r="547" customFormat="false" ht="15.75" hidden="false" customHeight="false" outlineLevel="0" collapsed="false">
      <c r="A547" s="0" t="s">
        <v>63</v>
      </c>
      <c r="B547" s="0" t="n">
        <v>5</v>
      </c>
      <c r="C547" s="0" t="n">
        <v>1</v>
      </c>
      <c r="D547" s="0" t="n">
        <v>4</v>
      </c>
      <c r="E547" s="0" t="n">
        <v>20</v>
      </c>
      <c r="F547" s="0" t="n">
        <v>0.2</v>
      </c>
      <c r="H547" s="0" t="e">
        <v>#NAME?</v>
      </c>
      <c r="I547" s="0" t="e">
        <v>#NAME?</v>
      </c>
      <c r="J547" s="0" t="e">
        <v>#NAME?</v>
      </c>
      <c r="K547" s="0" t="e">
        <v>#NAME?</v>
      </c>
      <c r="L547" s="0" t="e">
        <v>#NAME?</v>
      </c>
      <c r="M547" s="0" t="e">
        <v>#NAME?</v>
      </c>
      <c r="AB547" s="2" t="s">
        <v>69</v>
      </c>
      <c r="AC547" s="2" t="n">
        <v>56</v>
      </c>
      <c r="AD547" s="2" t="n">
        <v>0.01915584</v>
      </c>
    </row>
    <row r="548" customFormat="false" ht="15.75" hidden="false" customHeight="false" outlineLevel="0" collapsed="false">
      <c r="A548" s="0" t="s">
        <v>63</v>
      </c>
      <c r="B548" s="0" t="n">
        <v>2</v>
      </c>
      <c r="C548" s="0" t="n">
        <v>16</v>
      </c>
      <c r="D548" s="0" t="n">
        <v>16</v>
      </c>
      <c r="E548" s="0" t="n">
        <v>32</v>
      </c>
      <c r="F548" s="0" t="n">
        <v>0.5</v>
      </c>
    </row>
    <row r="549" customFormat="false" ht="15.75" hidden="false" customHeight="false" outlineLevel="0" collapsed="false">
      <c r="A549" s="0" t="s">
        <v>63</v>
      </c>
      <c r="B549" s="0" t="n">
        <v>8</v>
      </c>
      <c r="C549" s="0" t="n">
        <v>1</v>
      </c>
      <c r="D549" s="0" t="n">
        <v>9</v>
      </c>
      <c r="E549" s="0" t="n">
        <v>56</v>
      </c>
      <c r="F549" s="0" t="n">
        <v>0.160714285714285</v>
      </c>
    </row>
    <row r="550" customFormat="false" ht="15.75" hidden="false" customHeight="false" outlineLevel="0" collapsed="false">
      <c r="A550" s="0" t="s">
        <v>64</v>
      </c>
      <c r="B550" s="0" t="n">
        <v>1</v>
      </c>
      <c r="C550" s="0" t="n">
        <v>810</v>
      </c>
      <c r="D550" s="0" t="n">
        <v>0</v>
      </c>
      <c r="E550" s="0" t="n">
        <v>0</v>
      </c>
      <c r="F550" s="0" t="n">
        <v>0</v>
      </c>
    </row>
    <row r="551" customFormat="false" ht="15.75" hidden="false" customHeight="false" outlineLevel="0" collapsed="false">
      <c r="A551" s="0" t="s">
        <v>64</v>
      </c>
      <c r="B551" s="0" t="n">
        <v>2</v>
      </c>
      <c r="C551" s="0" t="n">
        <v>54</v>
      </c>
      <c r="D551" s="0" t="n">
        <v>61</v>
      </c>
      <c r="E551" s="0" t="n">
        <v>108</v>
      </c>
      <c r="F551" s="0" t="n">
        <v>0.564814814814814</v>
      </c>
    </row>
    <row r="552" customFormat="false" ht="15.75" hidden="false" customHeight="false" outlineLevel="0" collapsed="false">
      <c r="A552" s="0" t="s">
        <v>64</v>
      </c>
      <c r="B552" s="0" t="n">
        <v>3</v>
      </c>
      <c r="C552" s="0" t="n">
        <v>11</v>
      </c>
      <c r="D552" s="0" t="n">
        <v>27</v>
      </c>
      <c r="E552" s="0" t="n">
        <v>66</v>
      </c>
      <c r="F552" s="0" t="n">
        <v>0.409090909090909</v>
      </c>
    </row>
    <row r="553" customFormat="false" ht="15.75" hidden="false" customHeight="false" outlineLevel="0" collapsed="false">
      <c r="A553" s="0" t="s">
        <v>64</v>
      </c>
      <c r="B553" s="0" t="n">
        <v>4</v>
      </c>
      <c r="C553" s="0" t="n">
        <v>4</v>
      </c>
      <c r="D553" s="0" t="n">
        <v>13</v>
      </c>
      <c r="E553" s="0" t="n">
        <v>48</v>
      </c>
      <c r="F553" s="0" t="n">
        <v>0.270833333333333</v>
      </c>
    </row>
    <row r="554" customFormat="false" ht="15.75" hidden="false" customHeight="false" outlineLevel="0" collapsed="false">
      <c r="A554" s="0" t="s">
        <v>64</v>
      </c>
      <c r="B554" s="0" t="n">
        <v>5</v>
      </c>
      <c r="C554" s="0" t="n">
        <v>3</v>
      </c>
      <c r="D554" s="0" t="n">
        <v>20</v>
      </c>
      <c r="E554" s="0" t="n">
        <v>60</v>
      </c>
      <c r="F554" s="0" t="n">
        <v>0.333333333333333</v>
      </c>
    </row>
    <row r="555" customFormat="false" ht="15.75" hidden="false" customHeight="false" outlineLevel="0" collapsed="false">
      <c r="A555" s="0" t="s">
        <v>64</v>
      </c>
      <c r="B555" s="0" t="n">
        <v>6</v>
      </c>
      <c r="C555" s="0" t="n">
        <v>3</v>
      </c>
      <c r="D555" s="0" t="n">
        <v>16</v>
      </c>
      <c r="E555" s="0" t="n">
        <v>90</v>
      </c>
      <c r="F555" s="0" t="n">
        <v>0.177777777777777</v>
      </c>
    </row>
    <row r="556" customFormat="false" ht="15.75" hidden="false" customHeight="false" outlineLevel="0" collapsed="false">
      <c r="A556" s="0" t="s">
        <v>64</v>
      </c>
      <c r="B556" s="0" t="n">
        <v>7</v>
      </c>
      <c r="C556" s="0" t="n">
        <v>1</v>
      </c>
      <c r="D556" s="0" t="n">
        <v>9</v>
      </c>
      <c r="E556" s="0" t="n">
        <v>42</v>
      </c>
      <c r="F556" s="0" t="n">
        <v>0.214285714285714</v>
      </c>
    </row>
    <row r="557" customFormat="false" ht="15.75" hidden="false" customHeight="false" outlineLevel="0" collapsed="false">
      <c r="A557" s="0" t="s">
        <v>64</v>
      </c>
      <c r="B557" s="0" t="n">
        <v>9</v>
      </c>
      <c r="C557" s="0" t="n">
        <v>3</v>
      </c>
      <c r="D557" s="0" t="n">
        <v>34</v>
      </c>
      <c r="E557" s="0" t="n">
        <v>216</v>
      </c>
      <c r="F557" s="0" t="n">
        <v>0.157407407407407</v>
      </c>
    </row>
    <row r="558" customFormat="false" ht="15.75" hidden="false" customHeight="false" outlineLevel="0" collapsed="false">
      <c r="A558" s="0" t="s">
        <v>64</v>
      </c>
      <c r="B558" s="0" t="n">
        <v>76</v>
      </c>
      <c r="C558" s="0" t="n">
        <v>1</v>
      </c>
      <c r="D558" s="0" t="n">
        <v>86</v>
      </c>
      <c r="E558" s="0" t="n">
        <v>5700</v>
      </c>
      <c r="F558" s="0" t="n">
        <v>0.0150877192982456</v>
      </c>
    </row>
    <row r="559" customFormat="false" ht="15.75" hidden="false" customHeight="false" outlineLevel="0" collapsed="false">
      <c r="A559" s="0" t="s">
        <v>64</v>
      </c>
      <c r="B559" s="0" t="n">
        <v>17</v>
      </c>
      <c r="C559" s="0" t="n">
        <v>1</v>
      </c>
      <c r="D559" s="0" t="n">
        <v>22</v>
      </c>
      <c r="E559" s="0" t="n">
        <v>272</v>
      </c>
      <c r="F559" s="0" t="n">
        <v>0.0808823529411764</v>
      </c>
    </row>
    <row r="560" customFormat="false" ht="15.75" hidden="false" customHeight="false" outlineLevel="0" collapsed="false">
      <c r="A560" s="0" t="s">
        <v>65</v>
      </c>
      <c r="B560" s="0" t="n">
        <v>1</v>
      </c>
      <c r="C560" s="0" t="n">
        <v>296</v>
      </c>
      <c r="D560" s="0" t="n">
        <v>0</v>
      </c>
      <c r="E560" s="0" t="n">
        <v>0</v>
      </c>
      <c r="F560" s="0" t="n">
        <v>0</v>
      </c>
    </row>
    <row r="561" customFormat="false" ht="15.75" hidden="false" customHeight="false" outlineLevel="0" collapsed="false">
      <c r="A561" s="0" t="s">
        <v>65</v>
      </c>
      <c r="B561" s="0" t="n">
        <v>2</v>
      </c>
      <c r="C561" s="0" t="n">
        <v>29</v>
      </c>
      <c r="D561" s="0" t="n">
        <v>32</v>
      </c>
      <c r="E561" s="0" t="n">
        <v>58</v>
      </c>
      <c r="F561" s="0" t="n">
        <v>0.551724137931034</v>
      </c>
    </row>
    <row r="562" customFormat="false" ht="15.75" hidden="false" customHeight="false" outlineLevel="0" collapsed="false">
      <c r="A562" s="0" t="s">
        <v>65</v>
      </c>
      <c r="B562" s="0" t="n">
        <v>3</v>
      </c>
      <c r="C562" s="0" t="n">
        <v>9</v>
      </c>
      <c r="D562" s="0" t="n">
        <v>21</v>
      </c>
      <c r="E562" s="0" t="n">
        <v>54</v>
      </c>
      <c r="F562" s="0" t="n">
        <v>0.388888888888888</v>
      </c>
    </row>
    <row r="563" customFormat="false" ht="15.75" hidden="false" customHeight="false" outlineLevel="0" collapsed="false">
      <c r="A563" s="0" t="s">
        <v>65</v>
      </c>
      <c r="B563" s="0" t="n">
        <v>4</v>
      </c>
      <c r="C563" s="0" t="n">
        <v>1</v>
      </c>
      <c r="D563" s="0" t="n">
        <v>4</v>
      </c>
      <c r="E563" s="0" t="n">
        <v>12</v>
      </c>
      <c r="F563" s="0" t="n">
        <v>0.333333333333333</v>
      </c>
    </row>
    <row r="564" customFormat="false" ht="15.75" hidden="false" customHeight="false" outlineLevel="0" collapsed="false">
      <c r="A564" s="0" t="s">
        <v>65</v>
      </c>
      <c r="B564" s="0" t="n">
        <v>5</v>
      </c>
      <c r="C564" s="0" t="n">
        <v>1</v>
      </c>
      <c r="D564" s="0" t="n">
        <v>4</v>
      </c>
      <c r="E564" s="0" t="n">
        <v>20</v>
      </c>
      <c r="F564" s="0" t="n">
        <v>0.2</v>
      </c>
    </row>
    <row r="565" customFormat="false" ht="15.75" hidden="false" customHeight="false" outlineLevel="0" collapsed="false">
      <c r="A565" s="0" t="s">
        <v>65</v>
      </c>
      <c r="B565" s="0" t="n">
        <v>7</v>
      </c>
      <c r="C565" s="0" t="n">
        <v>1</v>
      </c>
      <c r="D565" s="0" t="n">
        <v>6</v>
      </c>
      <c r="E565" s="0" t="n">
        <v>42</v>
      </c>
      <c r="F565" s="0" t="n">
        <v>0.142857142857142</v>
      </c>
    </row>
    <row r="566" customFormat="false" ht="15.75" hidden="false" customHeight="false" outlineLevel="0" collapsed="false">
      <c r="A566" s="0" t="s">
        <v>65</v>
      </c>
      <c r="B566" s="0" t="n">
        <v>9</v>
      </c>
      <c r="C566" s="0" t="n">
        <v>1</v>
      </c>
      <c r="D566" s="0" t="n">
        <v>10</v>
      </c>
      <c r="E566" s="0" t="n">
        <v>72</v>
      </c>
      <c r="F566" s="0" t="n">
        <v>0.138888888888888</v>
      </c>
    </row>
    <row r="567" customFormat="false" ht="15.75" hidden="false" customHeight="false" outlineLevel="0" collapsed="false">
      <c r="A567" s="0" t="s">
        <v>65</v>
      </c>
      <c r="B567" s="0" t="n">
        <v>17</v>
      </c>
      <c r="C567" s="0" t="n">
        <v>1</v>
      </c>
      <c r="D567" s="0" t="n">
        <v>21</v>
      </c>
      <c r="E567" s="0" t="n">
        <v>272</v>
      </c>
      <c r="F567" s="0" t="n">
        <v>0.0772058823529411</v>
      </c>
    </row>
    <row r="568" customFormat="false" ht="15.75" hidden="false" customHeight="false" outlineLevel="0" collapsed="false">
      <c r="A568" s="0" t="s">
        <v>66</v>
      </c>
      <c r="B568" s="0" t="n">
        <v>1</v>
      </c>
      <c r="C568" s="0" t="n">
        <v>766</v>
      </c>
      <c r="D568" s="0" t="n">
        <v>0</v>
      </c>
      <c r="E568" s="0" t="n">
        <v>0</v>
      </c>
      <c r="F568" s="0" t="n">
        <v>0</v>
      </c>
    </row>
    <row r="569" customFormat="false" ht="15.75" hidden="false" customHeight="false" outlineLevel="0" collapsed="false">
      <c r="A569" s="0" t="s">
        <v>66</v>
      </c>
      <c r="B569" s="0" t="n">
        <v>2</v>
      </c>
      <c r="C569" s="0" t="n">
        <v>99</v>
      </c>
      <c r="D569" s="0" t="n">
        <v>113</v>
      </c>
      <c r="E569" s="0" t="n">
        <v>198</v>
      </c>
      <c r="F569" s="0" t="n">
        <v>0.57070707070707</v>
      </c>
    </row>
    <row r="570" customFormat="false" ht="15.75" hidden="false" customHeight="false" outlineLevel="0" collapsed="false">
      <c r="A570" s="0" t="s">
        <v>66</v>
      </c>
      <c r="B570" s="0" t="n">
        <v>3</v>
      </c>
      <c r="C570" s="0" t="n">
        <v>32</v>
      </c>
      <c r="D570" s="0" t="n">
        <v>72</v>
      </c>
      <c r="E570" s="0" t="n">
        <v>192</v>
      </c>
      <c r="F570" s="0" t="n">
        <v>0.375</v>
      </c>
    </row>
    <row r="571" customFormat="false" ht="15.75" hidden="false" customHeight="false" outlineLevel="0" collapsed="false">
      <c r="A571" s="0" t="s">
        <v>66</v>
      </c>
      <c r="B571" s="0" t="n">
        <v>4</v>
      </c>
      <c r="C571" s="0" t="n">
        <v>12</v>
      </c>
      <c r="D571" s="0" t="n">
        <v>43</v>
      </c>
      <c r="E571" s="0" t="n">
        <v>144</v>
      </c>
      <c r="F571" s="0" t="n">
        <v>0.298611111111111</v>
      </c>
    </row>
    <row r="572" customFormat="false" ht="15.75" hidden="false" customHeight="false" outlineLevel="0" collapsed="false">
      <c r="A572" s="0" t="s">
        <v>66</v>
      </c>
      <c r="B572" s="0" t="n">
        <v>485</v>
      </c>
      <c r="C572" s="0" t="n">
        <v>1</v>
      </c>
      <c r="D572" s="0" t="n">
        <v>762</v>
      </c>
      <c r="E572" s="0" t="n">
        <v>234740</v>
      </c>
      <c r="F572" s="0" t="n">
        <v>0.00324614467069949</v>
      </c>
    </row>
    <row r="573" customFormat="false" ht="15.75" hidden="false" customHeight="false" outlineLevel="0" collapsed="false">
      <c r="A573" s="0" t="s">
        <v>66</v>
      </c>
      <c r="B573" s="0" t="n">
        <v>6</v>
      </c>
      <c r="C573" s="0" t="n">
        <v>5</v>
      </c>
      <c r="D573" s="0" t="n">
        <v>31</v>
      </c>
      <c r="E573" s="0" t="n">
        <v>150</v>
      </c>
      <c r="F573" s="0" t="n">
        <v>0.206666666666666</v>
      </c>
    </row>
    <row r="574" customFormat="false" ht="15.75" hidden="false" customHeight="false" outlineLevel="0" collapsed="false">
      <c r="A574" s="0" t="s">
        <v>66</v>
      </c>
      <c r="B574" s="0" t="n">
        <v>7</v>
      </c>
      <c r="C574" s="0" t="n">
        <v>2</v>
      </c>
      <c r="D574" s="0" t="n">
        <v>31</v>
      </c>
      <c r="E574" s="0" t="n">
        <v>84</v>
      </c>
      <c r="F574" s="0" t="n">
        <v>0.369047619047619</v>
      </c>
    </row>
    <row r="575" customFormat="false" ht="15.75" hidden="false" customHeight="false" outlineLevel="0" collapsed="false">
      <c r="A575" s="0" t="s">
        <v>66</v>
      </c>
      <c r="B575" s="0" t="n">
        <v>8</v>
      </c>
      <c r="C575" s="0" t="n">
        <v>1</v>
      </c>
      <c r="D575" s="0" t="n">
        <v>9</v>
      </c>
      <c r="E575" s="0" t="n">
        <v>56</v>
      </c>
      <c r="F575" s="0" t="n">
        <v>0.160714285714285</v>
      </c>
    </row>
    <row r="576" customFormat="false" ht="15.75" hidden="false" customHeight="false" outlineLevel="0" collapsed="false">
      <c r="A576" s="0" t="s">
        <v>66</v>
      </c>
      <c r="B576" s="0" t="n">
        <v>9</v>
      </c>
      <c r="C576" s="0" t="n">
        <v>3</v>
      </c>
      <c r="D576" s="0" t="n">
        <v>35</v>
      </c>
      <c r="E576" s="0" t="n">
        <v>216</v>
      </c>
      <c r="F576" s="0" t="n">
        <v>0.162037037037037</v>
      </c>
    </row>
    <row r="577" customFormat="false" ht="15.75" hidden="false" customHeight="false" outlineLevel="0" collapsed="false">
      <c r="A577" s="0" t="s">
        <v>66</v>
      </c>
      <c r="B577" s="0" t="n">
        <v>5</v>
      </c>
      <c r="C577" s="0" t="n">
        <v>1</v>
      </c>
      <c r="D577" s="0" t="n">
        <v>5</v>
      </c>
      <c r="E577" s="0" t="n">
        <v>20</v>
      </c>
      <c r="F577" s="0" t="n">
        <v>0.25</v>
      </c>
    </row>
    <row r="578" customFormat="false" ht="15.75" hidden="false" customHeight="false" outlineLevel="0" collapsed="false">
      <c r="A578" s="0" t="s">
        <v>66</v>
      </c>
      <c r="B578" s="0" t="n">
        <v>21</v>
      </c>
      <c r="C578" s="0" t="n">
        <v>1</v>
      </c>
      <c r="D578" s="0" t="n">
        <v>23</v>
      </c>
      <c r="E578" s="0" t="n">
        <v>420</v>
      </c>
      <c r="F578" s="0" t="n">
        <v>0.0547619047619047</v>
      </c>
    </row>
    <row r="579" customFormat="false" ht="15.75" hidden="false" customHeight="false" outlineLevel="0" collapsed="false">
      <c r="A579" s="0" t="s">
        <v>67</v>
      </c>
      <c r="B579" s="0" t="n">
        <v>65</v>
      </c>
      <c r="C579" s="0" t="n">
        <v>1</v>
      </c>
      <c r="D579" s="0" t="n">
        <v>87</v>
      </c>
      <c r="E579" s="0" t="n">
        <v>4160</v>
      </c>
      <c r="F579" s="0" t="n">
        <v>0.0209134615384615</v>
      </c>
    </row>
    <row r="580" customFormat="false" ht="15.75" hidden="false" customHeight="false" outlineLevel="0" collapsed="false">
      <c r="A580" s="0" t="s">
        <v>67</v>
      </c>
      <c r="B580" s="0" t="n">
        <v>2</v>
      </c>
      <c r="C580" s="0" t="n">
        <v>40</v>
      </c>
      <c r="D580" s="0" t="n">
        <v>47</v>
      </c>
      <c r="E580" s="0" t="n">
        <v>80</v>
      </c>
      <c r="F580" s="0" t="n">
        <v>0.5875</v>
      </c>
    </row>
    <row r="581" customFormat="false" ht="15.75" hidden="false" customHeight="false" outlineLevel="0" collapsed="false">
      <c r="A581" s="0" t="s">
        <v>67</v>
      </c>
      <c r="B581" s="0" t="n">
        <v>3</v>
      </c>
      <c r="C581" s="0" t="n">
        <v>10</v>
      </c>
      <c r="D581" s="0" t="n">
        <v>23</v>
      </c>
      <c r="E581" s="0" t="n">
        <v>60</v>
      </c>
      <c r="F581" s="0" t="n">
        <v>0.383333333333333</v>
      </c>
    </row>
    <row r="582" customFormat="false" ht="15.75" hidden="false" customHeight="false" outlineLevel="0" collapsed="false">
      <c r="A582" s="0" t="s">
        <v>67</v>
      </c>
      <c r="B582" s="0" t="n">
        <v>4</v>
      </c>
      <c r="C582" s="0" t="n">
        <v>6</v>
      </c>
      <c r="D582" s="0" t="n">
        <v>21</v>
      </c>
      <c r="E582" s="0" t="n">
        <v>72</v>
      </c>
      <c r="F582" s="0" t="n">
        <v>0.291666666666666</v>
      </c>
    </row>
    <row r="583" customFormat="false" ht="15.75" hidden="false" customHeight="false" outlineLevel="0" collapsed="false">
      <c r="A583" s="0" t="s">
        <v>67</v>
      </c>
      <c r="B583" s="0" t="n">
        <v>5</v>
      </c>
      <c r="C583" s="0" t="n">
        <v>5</v>
      </c>
      <c r="D583" s="0" t="n">
        <v>26</v>
      </c>
      <c r="E583" s="0" t="n">
        <v>100</v>
      </c>
      <c r="F583" s="0" t="n">
        <v>0.26</v>
      </c>
    </row>
    <row r="584" customFormat="false" ht="15.75" hidden="false" customHeight="false" outlineLevel="0" collapsed="false">
      <c r="A584" s="0" t="s">
        <v>67</v>
      </c>
      <c r="B584" s="0" t="n">
        <v>6</v>
      </c>
      <c r="C584" s="0" t="n">
        <v>1</v>
      </c>
      <c r="D584" s="0" t="n">
        <v>11</v>
      </c>
      <c r="E584" s="0" t="n">
        <v>30</v>
      </c>
      <c r="F584" s="0" t="n">
        <v>0.366666666666666</v>
      </c>
    </row>
    <row r="585" customFormat="false" ht="15.75" hidden="false" customHeight="false" outlineLevel="0" collapsed="false">
      <c r="A585" s="0" t="s">
        <v>67</v>
      </c>
      <c r="B585" s="0" t="n">
        <v>7</v>
      </c>
      <c r="C585" s="0" t="n">
        <v>2</v>
      </c>
      <c r="D585" s="0" t="n">
        <v>24</v>
      </c>
      <c r="E585" s="0" t="n">
        <v>84</v>
      </c>
      <c r="F585" s="0" t="n">
        <v>0.285714285714285</v>
      </c>
    </row>
    <row r="586" customFormat="false" ht="15.75" hidden="false" customHeight="false" outlineLevel="0" collapsed="false">
      <c r="A586" s="0" t="s">
        <v>67</v>
      </c>
      <c r="B586" s="0" t="n">
        <v>8</v>
      </c>
      <c r="C586" s="0" t="n">
        <v>1</v>
      </c>
      <c r="D586" s="0" t="n">
        <v>18</v>
      </c>
      <c r="E586" s="0" t="n">
        <v>56</v>
      </c>
      <c r="F586" s="0" t="n">
        <v>0.321428571428571</v>
      </c>
    </row>
    <row r="587" customFormat="false" ht="15.75" hidden="false" customHeight="false" outlineLevel="0" collapsed="false">
      <c r="A587" s="0" t="s">
        <v>67</v>
      </c>
      <c r="B587" s="0" t="n">
        <v>1</v>
      </c>
      <c r="C587" s="0" t="n">
        <v>420</v>
      </c>
      <c r="D587" s="0" t="n">
        <v>0</v>
      </c>
      <c r="E587" s="0" t="n">
        <v>0</v>
      </c>
      <c r="F587" s="0" t="n">
        <v>0</v>
      </c>
    </row>
    <row r="588" customFormat="false" ht="15.75" hidden="false" customHeight="false" outlineLevel="0" collapsed="false">
      <c r="A588" s="0" t="s">
        <v>67</v>
      </c>
      <c r="B588" s="0" t="n">
        <v>11</v>
      </c>
      <c r="C588" s="0" t="n">
        <v>1</v>
      </c>
      <c r="D588" s="0" t="n">
        <v>14</v>
      </c>
      <c r="E588" s="0" t="n">
        <v>110</v>
      </c>
      <c r="F588" s="0" t="n">
        <v>0.127272727272727</v>
      </c>
    </row>
    <row r="589" customFormat="false" ht="15.75" hidden="false" customHeight="false" outlineLevel="0" collapsed="false">
      <c r="A589" s="0" t="s">
        <v>67</v>
      </c>
      <c r="B589" s="0" t="n">
        <v>51</v>
      </c>
      <c r="C589" s="0" t="n">
        <v>1</v>
      </c>
      <c r="D589" s="0" t="n">
        <v>76</v>
      </c>
      <c r="E589" s="0" t="n">
        <v>2550</v>
      </c>
      <c r="F589" s="0" t="n">
        <v>0.0298039215686274</v>
      </c>
    </row>
    <row r="590" customFormat="false" ht="15.75" hidden="false" customHeight="false" outlineLevel="0" collapsed="false">
      <c r="A590" s="0" t="s">
        <v>68</v>
      </c>
      <c r="B590" s="0" t="n">
        <v>1</v>
      </c>
      <c r="C590" s="0" t="n">
        <v>655</v>
      </c>
      <c r="D590" s="0" t="n">
        <v>0</v>
      </c>
      <c r="E590" s="0" t="n">
        <v>0</v>
      </c>
      <c r="F590" s="0" t="n">
        <v>0</v>
      </c>
    </row>
    <row r="591" customFormat="false" ht="15.75" hidden="false" customHeight="false" outlineLevel="0" collapsed="false">
      <c r="A591" s="0" t="s">
        <v>68</v>
      </c>
      <c r="B591" s="0" t="n">
        <v>2</v>
      </c>
      <c r="C591" s="0" t="n">
        <v>39</v>
      </c>
      <c r="D591" s="0" t="n">
        <v>39</v>
      </c>
      <c r="E591" s="0" t="n">
        <v>78</v>
      </c>
      <c r="F591" s="0" t="n">
        <v>0.5</v>
      </c>
    </row>
    <row r="592" customFormat="false" ht="15.75" hidden="false" customHeight="false" outlineLevel="0" collapsed="false">
      <c r="A592" s="0" t="s">
        <v>68</v>
      </c>
      <c r="B592" s="0" t="n">
        <v>35</v>
      </c>
      <c r="C592" s="0" t="n">
        <v>1</v>
      </c>
      <c r="D592" s="0" t="n">
        <v>44</v>
      </c>
      <c r="E592" s="0" t="n">
        <v>1190</v>
      </c>
      <c r="F592" s="0" t="n">
        <v>0.0369747899159663</v>
      </c>
    </row>
    <row r="593" customFormat="false" ht="15.75" hidden="false" customHeight="false" outlineLevel="0" collapsed="false">
      <c r="A593" s="0" t="s">
        <v>68</v>
      </c>
      <c r="B593" s="0" t="n">
        <v>4</v>
      </c>
      <c r="C593" s="0" t="n">
        <v>1</v>
      </c>
      <c r="D593" s="0" t="n">
        <v>4</v>
      </c>
      <c r="E593" s="0" t="n">
        <v>12</v>
      </c>
      <c r="F593" s="0" t="n">
        <v>0.333333333333333</v>
      </c>
    </row>
    <row r="594" customFormat="false" ht="15.75" hidden="false" customHeight="false" outlineLevel="0" collapsed="false">
      <c r="A594" s="0" t="s">
        <v>68</v>
      </c>
      <c r="B594" s="0" t="n">
        <v>3</v>
      </c>
      <c r="C594" s="0" t="n">
        <v>7</v>
      </c>
      <c r="D594" s="0" t="n">
        <v>16</v>
      </c>
      <c r="E594" s="0" t="n">
        <v>42</v>
      </c>
      <c r="F594" s="0" t="n">
        <v>0.38095238095238</v>
      </c>
    </row>
    <row r="595" customFormat="false" ht="15.75" hidden="false" customHeight="false" outlineLevel="0" collapsed="false">
      <c r="A595" s="0" t="s">
        <v>68</v>
      </c>
      <c r="B595" s="0" t="n">
        <v>6</v>
      </c>
      <c r="C595" s="0" t="n">
        <v>1</v>
      </c>
      <c r="D595" s="0" t="n">
        <v>5</v>
      </c>
      <c r="E595" s="0" t="n">
        <v>30</v>
      </c>
      <c r="F595" s="0" t="n">
        <v>0.166666666666666</v>
      </c>
    </row>
    <row r="596" customFormat="false" ht="15.75" hidden="false" customHeight="false" outlineLevel="0" collapsed="false">
      <c r="A596" s="0" t="s">
        <v>68</v>
      </c>
      <c r="B596" s="0" t="n">
        <v>7</v>
      </c>
      <c r="C596" s="0" t="n">
        <v>1</v>
      </c>
      <c r="D596" s="0" t="n">
        <v>7</v>
      </c>
      <c r="E596" s="0" t="n">
        <v>42</v>
      </c>
      <c r="F596" s="0" t="n">
        <v>0.166666666666666</v>
      </c>
    </row>
    <row r="597" customFormat="false" ht="15.75" hidden="false" customHeight="false" outlineLevel="0" collapsed="false">
      <c r="A597" s="0" t="s">
        <v>68</v>
      </c>
      <c r="B597" s="0" t="n">
        <v>9</v>
      </c>
      <c r="C597" s="0" t="n">
        <v>2</v>
      </c>
      <c r="D597" s="0" t="n">
        <v>16</v>
      </c>
      <c r="E597" s="0" t="n">
        <v>144</v>
      </c>
      <c r="F597" s="0" t="n">
        <v>0.111111111111111</v>
      </c>
    </row>
    <row r="598" customFormat="false" ht="15.75" hidden="false" customHeight="false" outlineLevel="0" collapsed="false">
      <c r="A598" s="0" t="s">
        <v>69</v>
      </c>
      <c r="B598" s="0" t="n">
        <v>1</v>
      </c>
      <c r="C598" s="0" t="n">
        <v>291</v>
      </c>
      <c r="D598" s="0" t="n">
        <v>0</v>
      </c>
      <c r="E598" s="0" t="n">
        <v>0</v>
      </c>
      <c r="F598" s="0" t="n">
        <v>0</v>
      </c>
    </row>
    <row r="599" customFormat="false" ht="15.75" hidden="false" customHeight="false" outlineLevel="0" collapsed="false">
      <c r="A599" s="0" t="s">
        <v>69</v>
      </c>
      <c r="B599" s="0" t="n">
        <v>2</v>
      </c>
      <c r="C599" s="0" t="n">
        <v>16</v>
      </c>
      <c r="D599" s="0" t="n">
        <v>18</v>
      </c>
      <c r="E599" s="0" t="n">
        <v>32</v>
      </c>
      <c r="F599" s="0" t="n">
        <v>0.5625</v>
      </c>
    </row>
    <row r="600" customFormat="false" ht="15.75" hidden="false" customHeight="false" outlineLevel="0" collapsed="false">
      <c r="A600" s="0" t="s">
        <v>69</v>
      </c>
      <c r="B600" s="0" t="n">
        <v>3</v>
      </c>
      <c r="C600" s="0" t="n">
        <v>4</v>
      </c>
      <c r="D600" s="0" t="n">
        <v>8</v>
      </c>
      <c r="E600" s="0" t="n">
        <v>24</v>
      </c>
      <c r="F600" s="0" t="n">
        <v>0.333333333333333</v>
      </c>
    </row>
    <row r="601" customFormat="false" ht="15.75" hidden="false" customHeight="false" outlineLevel="0" collapsed="false">
      <c r="A601" s="0" t="s">
        <v>69</v>
      </c>
      <c r="B601" s="0" t="n">
        <v>4</v>
      </c>
      <c r="C601" s="0" t="n">
        <v>1</v>
      </c>
      <c r="D601" s="0" t="n">
        <v>3</v>
      </c>
      <c r="E601" s="0" t="n">
        <v>12</v>
      </c>
      <c r="F601" s="0" t="n">
        <v>0.25</v>
      </c>
    </row>
    <row r="602" customFormat="false" ht="15.75" hidden="false" customHeight="false" outlineLevel="0" collapsed="false">
      <c r="A602" s="0" t="s">
        <v>69</v>
      </c>
      <c r="B602" s="0" t="n">
        <v>6</v>
      </c>
      <c r="C602" s="0" t="n">
        <v>1</v>
      </c>
      <c r="D602" s="0" t="n">
        <v>5</v>
      </c>
      <c r="E602" s="0" t="n">
        <v>30</v>
      </c>
      <c r="F602" s="0" t="n">
        <v>0.166666666666666</v>
      </c>
    </row>
    <row r="603" customFormat="false" ht="15.75" hidden="false" customHeight="false" outlineLevel="0" collapsed="false">
      <c r="A603" s="0" t="s">
        <v>69</v>
      </c>
      <c r="B603" s="0" t="n">
        <v>56</v>
      </c>
      <c r="C603" s="0" t="n">
        <v>1</v>
      </c>
      <c r="D603" s="0" t="n">
        <v>59</v>
      </c>
      <c r="E603" s="0" t="n">
        <v>3080</v>
      </c>
      <c r="F603" s="0" t="n">
        <v>0.0191558441558441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2022-08-03T01:05:55Z</dcterms:created>
  <dc:creator>Microsoft Office User</dc:creator>
  <dc:description/>
  <dc:language>en-CA</dc:language>
  <cp:lastModifiedBy/>
  <dcterms:modified xsi:type="dcterms:W3CDTF">2023-02-04T16:56:53Z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