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/Desktop/"/>
    </mc:Choice>
  </mc:AlternateContent>
  <xr:revisionPtr revIDLastSave="0" documentId="13_ncr:40009_{8E4C2154-3670-E547-8A00-86280BA81490}" xr6:coauthVersionLast="47" xr6:coauthVersionMax="47" xr10:uidLastSave="{00000000-0000-0000-0000-000000000000}"/>
  <bookViews>
    <workbookView xWindow="1300" yWindow="1320" windowWidth="27640" windowHeight="16940"/>
  </bookViews>
  <sheets>
    <sheet name="csv_csv_summary" sheetId="1" r:id="rId1"/>
  </sheets>
  <definedNames>
    <definedName name="_xlchart.v1.0" hidden="1">csv_csv_summary!$AC$2:$AC$603</definedName>
    <definedName name="_xlchart.v1.1" hidden="1">csv_csv_summary!$AD$1</definedName>
    <definedName name="_xlchart.v1.10" hidden="1">csv_csv_summary!$AC$2:$AC$603</definedName>
    <definedName name="_xlchart.v1.11" hidden="1">csv_csv_summary!$AD$1</definedName>
    <definedName name="_xlchart.v1.12" hidden="1">csv_csv_summary!$AD$2:$AD$603</definedName>
    <definedName name="_xlchart.v1.13" hidden="1">csv_csv_summary!$AC$2:$AC$603</definedName>
    <definedName name="_xlchart.v1.14" hidden="1">csv_csv_summary!$AD$1</definedName>
    <definedName name="_xlchart.v1.15" hidden="1">csv_csv_summary!$AD$2:$AD$603</definedName>
    <definedName name="_xlchart.v1.16" hidden="1">csv_csv_summary!$AC$2:$AC$603</definedName>
    <definedName name="_xlchart.v1.17" hidden="1">csv_csv_summary!$AD$1</definedName>
    <definedName name="_xlchart.v1.18" hidden="1">csv_csv_summary!$AD$2:$AD$603</definedName>
    <definedName name="_xlchart.v1.19" hidden="1">csv_csv_summary!$AC$2:$AC$603</definedName>
    <definedName name="_xlchart.v1.2" hidden="1">csv_csv_summary!$AD$2:$AD$603</definedName>
    <definedName name="_xlchart.v1.20" hidden="1">csv_csv_summary!$AD$1</definedName>
    <definedName name="_xlchart.v1.21" hidden="1">csv_csv_summary!$AD$2:$AD$603</definedName>
    <definedName name="_xlchart.v1.22" hidden="1">csv_csv_summary!$AC$2:$AC$603</definedName>
    <definedName name="_xlchart.v1.23" hidden="1">csv_csv_summary!$AD$1</definedName>
    <definedName name="_xlchart.v1.24" hidden="1">csv_csv_summary!$AD$2:$AD$603</definedName>
    <definedName name="_xlchart.v1.25" hidden="1">csv_csv_summary!$AC$2:$AC$603</definedName>
    <definedName name="_xlchart.v1.26" hidden="1">csv_csv_summary!$AD$1</definedName>
    <definedName name="_xlchart.v1.27" hidden="1">csv_csv_summary!$AD$2:$AD$603</definedName>
    <definedName name="_xlchart.v1.3" hidden="1">csv_csv_summary!$AC$1</definedName>
    <definedName name="_xlchart.v1.4" hidden="1">csv_csv_summary!$AC$2:$AC$603</definedName>
    <definedName name="_xlchart.v1.5" hidden="1">csv_csv_summary!$AD$1</definedName>
    <definedName name="_xlchart.v1.6" hidden="1">csv_csv_summary!$AD$2:$AD$603</definedName>
    <definedName name="_xlchart.v1.7" hidden="1">csv_csv_summary!$AC$2:$AC$603</definedName>
    <definedName name="_xlchart.v1.8" hidden="1">csv_csv_summary!$AD$1</definedName>
    <definedName name="_xlchart.v1.9" hidden="1">csv_csv_summary!$AD$2:$AD$603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6" i="1" l="1"/>
  <c r="S5" i="1"/>
  <c r="H2" i="1" a="1"/>
  <c r="H2" i="1" s="1"/>
  <c r="P2" i="1" s="1"/>
  <c r="P3" i="1" l="1"/>
  <c r="S4" i="1" s="1"/>
  <c r="P40" i="1"/>
  <c r="P16" i="1"/>
  <c r="P6" i="1"/>
  <c r="P36" i="1"/>
  <c r="P20" i="1"/>
  <c r="P13" i="1"/>
  <c r="P5" i="1"/>
  <c r="P35" i="1"/>
  <c r="P27" i="1"/>
  <c r="P19" i="1"/>
  <c r="P53" i="1"/>
  <c r="P45" i="1"/>
  <c r="P32" i="1"/>
  <c r="P24" i="1"/>
  <c r="P12" i="1"/>
  <c r="P4" i="1"/>
  <c r="P34" i="1"/>
  <c r="P26" i="1"/>
  <c r="P18" i="1"/>
  <c r="P52" i="1"/>
  <c r="P44" i="1"/>
  <c r="P33" i="1"/>
  <c r="P25" i="1"/>
  <c r="P17" i="1"/>
  <c r="P51" i="1"/>
  <c r="P43" i="1"/>
  <c r="P50" i="1"/>
  <c r="P42" i="1"/>
  <c r="P39" i="1"/>
  <c r="P57" i="1"/>
  <c r="P41" i="1"/>
  <c r="P31" i="1"/>
  <c r="P49" i="1"/>
  <c r="P8" i="1"/>
  <c r="P38" i="1"/>
  <c r="P30" i="1"/>
  <c r="P22" i="1"/>
  <c r="P56" i="1"/>
  <c r="P48" i="1"/>
  <c r="P9" i="1"/>
  <c r="P23" i="1"/>
  <c r="P15" i="1"/>
  <c r="P7" i="1"/>
  <c r="P37" i="1"/>
  <c r="P29" i="1"/>
  <c r="P21" i="1"/>
  <c r="P55" i="1"/>
  <c r="P47" i="1"/>
  <c r="P11" i="1"/>
  <c r="P10" i="1"/>
  <c r="P14" i="1"/>
  <c r="P28" i="1"/>
  <c r="P54" i="1"/>
  <c r="P46" i="1"/>
  <c r="S2" i="1" l="1"/>
  <c r="S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<sst xmlns="http://schemas.openxmlformats.org/spreadsheetml/2006/main" count="1228" uniqueCount="70">
  <si>
    <t>repo_name</t>
  </si>
  <si>
    <t>component_size</t>
  </si>
  <si>
    <t>component_frequency</t>
  </si>
  <si>
    <t>edge_count</t>
  </si>
  <si>
    <t>max_possible</t>
  </si>
  <si>
    <t>subgraph_density</t>
  </si>
  <si>
    <t>Activiti-Activiti</t>
  </si>
  <si>
    <t>ag-grid-ag-grid</t>
  </si>
  <si>
    <t>amphp-amp</t>
  </si>
  <si>
    <t>apache-dubbo</t>
  </si>
  <si>
    <t>App-vNext-Polly</t>
  </si>
  <si>
    <t>archriss-react-native-snap-carousel</t>
  </si>
  <si>
    <t>BurntSushi-toml</t>
  </si>
  <si>
    <t>casesandberg-react-color</t>
  </si>
  <si>
    <t>cglib-cglib</t>
  </si>
  <si>
    <t>chaijs-chai</t>
  </si>
  <si>
    <t>cruffenach-CRToast</t>
  </si>
  <si>
    <t>deepinsight-insightface</t>
  </si>
  <si>
    <t>deployphp-deployer</t>
  </si>
  <si>
    <t>duo-labs-cloudmapper</t>
  </si>
  <si>
    <t>fantasyland-fantasy-land</t>
  </si>
  <si>
    <t>Flipboard-bottomsheet</t>
  </si>
  <si>
    <t>go-chi-chi</t>
  </si>
  <si>
    <t>grpc-grpc-web</t>
  </si>
  <si>
    <t>imbrn-v8n</t>
  </si>
  <si>
    <t>iron-iron</t>
  </si>
  <si>
    <t>jhen0409-react-native-debugger</t>
  </si>
  <si>
    <t>John-Lluch-SWRevealViewController</t>
  </si>
  <si>
    <t>jonschlinkert-remarkable</t>
  </si>
  <si>
    <t>jupyterhub-jupyterhub</t>
  </si>
  <si>
    <t>kubernetes-sigs-kustomize</t>
  </si>
  <si>
    <t>MagicStack-uvloop</t>
  </si>
  <si>
    <t>marko-js-marko</t>
  </si>
  <si>
    <t>metafizzy-flickity</t>
  </si>
  <si>
    <t>mgonto-restangular</t>
  </si>
  <si>
    <t>MithrilJS-mithril.js</t>
  </si>
  <si>
    <t>mlflow-mlflow</t>
  </si>
  <si>
    <t>nytimes-NYTPhotoViewer</t>
  </si>
  <si>
    <t>pagekit-pagekit</t>
  </si>
  <si>
    <t>Project-OSRM-osrm-backend</t>
  </si>
  <si>
    <t>ptomasroos-react-native-scrollable-tab-view</t>
  </si>
  <si>
    <t>Rapptz-discord.py</t>
  </si>
  <si>
    <t>rauchg-slackin</t>
  </si>
  <si>
    <t>redis-redis-rb</t>
  </si>
  <si>
    <t>rematch-rematch</t>
  </si>
  <si>
    <t>rlidwka-sinopia</t>
  </si>
  <si>
    <t>roboguice-roboguice</t>
  </si>
  <si>
    <t>sdc-alibaba-SUI-Mobile</t>
  </si>
  <si>
    <t>shadowsocks-shadowsocks-manager</t>
  </si>
  <si>
    <t>sosedoff-pgweb</t>
  </si>
  <si>
    <t>stacktracejs-stacktrace.js</t>
  </si>
  <si>
    <t>summernote-summernote</t>
  </si>
  <si>
    <t>SwipeCellKit-SwipeCellKit</t>
  </si>
  <si>
    <t>tensorpack-tensorpack</t>
  </si>
  <si>
    <t>tiny-dnn-tiny-dnn</t>
  </si>
  <si>
    <t>transitive-bullshit-create-react-library</t>
  </si>
  <si>
    <t>tristanhimmelman-ObjectMapper</t>
  </si>
  <si>
    <t>tsayen-dom-to-image</t>
  </si>
  <si>
    <t>TypeStrong-ts-node</t>
  </si>
  <si>
    <t>varvet-pundit</t>
  </si>
  <si>
    <t>volatilityfoundation-volatility</t>
  </si>
  <si>
    <t>zaach-jison</t>
  </si>
  <si>
    <t>Size</t>
  </si>
  <si>
    <t>aggregated_density</t>
  </si>
  <si>
    <t>All project mean density</t>
  </si>
  <si>
    <t>All project median density</t>
  </si>
  <si>
    <t>All project min density</t>
  </si>
  <si>
    <t>All project max density</t>
  </si>
  <si>
    <t>All project stdev density</t>
  </si>
  <si>
    <t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</si>
</sst>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0" fontId="0" fillId="0" borderId="0" xfId="1" applyNumberFormat="1" applyFont="1"/>
    <xf numFmtId="10" fontId="0" fillId="0" borderId="0" xfId="0" applyNumberFormat="1"/>
    <xf numFmtId="0" fontId="19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csv_csv_summary!$P$1</c:f>
              <c:strCache>
                <c:ptCount val="1"/>
                <c:pt idx="0">
                  <c:v>aggregated_density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csv_csv_summary!$O$2:$O$57</c:f>
              <c:strCache>
                <c:ptCount val="56"/>
                <c:pt idx="0">
                  <c:v>Activiti-Activiti</c:v>
                </c:pt>
                <c:pt idx="1">
                  <c:v>ag-grid-ag-grid</c:v>
                </c:pt>
                <c:pt idx="2">
                  <c:v>amphp-amp</c:v>
                </c:pt>
                <c:pt idx="3">
                  <c:v>apache-dubbo</c:v>
                </c:pt>
                <c:pt idx="4">
                  <c:v>App-vNext-Polly</c:v>
                </c:pt>
                <c:pt idx="5">
                  <c:v>archriss-react-native-snap-carousel</c:v>
                </c:pt>
                <c:pt idx="6">
                  <c:v>BurntSushi-toml</c:v>
                </c:pt>
                <c:pt idx="7">
                  <c:v>casesandberg-react-color</c:v>
                </c:pt>
                <c:pt idx="8">
                  <c:v>cglib-cglib</c:v>
                </c:pt>
                <c:pt idx="9">
                  <c:v>chaijs-chai</c:v>
                </c:pt>
                <c:pt idx="10">
                  <c:v>cruffenach-CRToast</c:v>
                </c:pt>
                <c:pt idx="11">
                  <c:v>deepinsight-insightface</c:v>
                </c:pt>
                <c:pt idx="12">
                  <c:v>deployphp-deployer</c:v>
                </c:pt>
                <c:pt idx="13">
                  <c:v>duo-labs-cloudmapper</c:v>
                </c:pt>
                <c:pt idx="14">
                  <c:v>fantasyland-fantasy-land</c:v>
                </c:pt>
                <c:pt idx="15">
                  <c:v>Flipboard-bottomsheet</c:v>
                </c:pt>
                <c:pt idx="16">
                  <c:v>go-chi-chi</c:v>
                </c:pt>
                <c:pt idx="17">
                  <c:v>grpc-grpc-web</c:v>
                </c:pt>
                <c:pt idx="18">
                  <c:v>imbrn-v8n</c:v>
                </c:pt>
                <c:pt idx="19">
                  <c:v>iron-iron</c:v>
                </c:pt>
                <c:pt idx="20">
                  <c:v>jhen0409-react-native-debugger</c:v>
                </c:pt>
                <c:pt idx="21">
                  <c:v>John-Lluch-SWRevealViewController</c:v>
                </c:pt>
                <c:pt idx="22">
                  <c:v>jonschlinkert-remarkable</c:v>
                </c:pt>
                <c:pt idx="23">
                  <c:v>jupyterhub-jupyterhub</c:v>
                </c:pt>
                <c:pt idx="24">
                  <c:v>kubernetes-sigs-kustomize</c:v>
                </c:pt>
                <c:pt idx="25">
                  <c:v>MagicStack-uvloop</c:v>
                </c:pt>
                <c:pt idx="26">
                  <c:v>marko-js-marko</c:v>
                </c:pt>
                <c:pt idx="27">
                  <c:v>metafizzy-flickity</c:v>
                </c:pt>
                <c:pt idx="28">
                  <c:v>mgonto-restangular</c:v>
                </c:pt>
                <c:pt idx="29">
                  <c:v>MithrilJS-mithril.js</c:v>
                </c:pt>
                <c:pt idx="30">
                  <c:v>mlflow-mlflow</c:v>
                </c:pt>
                <c:pt idx="31">
                  <c:v>nytimes-NYTPhotoViewer</c:v>
                </c:pt>
                <c:pt idx="32">
                  <c:v>pagekit-pagekit</c:v>
                </c:pt>
                <c:pt idx="33">
                  <c:v>Project-OSRM-osrm-backend</c:v>
                </c:pt>
                <c:pt idx="34">
                  <c:v>ptomasroos-react-native-scrollable-tab-view</c:v>
                </c:pt>
                <c:pt idx="35">
                  <c:v>Rapptz-discord.py</c:v>
                </c:pt>
                <c:pt idx="36">
                  <c:v>rauchg-slackin</c:v>
                </c:pt>
                <c:pt idx="37">
                  <c:v>redis-redis-rb</c:v>
                </c:pt>
                <c:pt idx="38">
                  <c:v>rematch-rematch</c:v>
                </c:pt>
                <c:pt idx="39">
                  <c:v>rlidwka-sinopia</c:v>
                </c:pt>
                <c:pt idx="40">
                  <c:v>roboguice-roboguice</c:v>
                </c:pt>
                <c:pt idx="41">
                  <c:v>sdc-alibaba-SUI-Mobile</c:v>
                </c:pt>
                <c:pt idx="42">
                  <c:v>shadowsocks-shadowsocks-manager</c:v>
                </c:pt>
                <c:pt idx="43">
                  <c:v>sosedoff-pgweb</c:v>
                </c:pt>
                <c:pt idx="44">
                  <c:v>stacktracejs-stacktrace.js</c:v>
                </c:pt>
                <c:pt idx="45">
                  <c:v>summernote-summernote</c:v>
                </c:pt>
                <c:pt idx="46">
                  <c:v>SwipeCellKit-SwipeCellKit</c:v>
                </c:pt>
                <c:pt idx="47">
                  <c:v>tensorpack-tensorpack</c:v>
                </c:pt>
                <c:pt idx="48">
                  <c:v>tiny-dnn-tiny-dnn</c:v>
                </c:pt>
                <c:pt idx="49">
                  <c:v>transitive-bullshit-create-react-library</c:v>
                </c:pt>
                <c:pt idx="50">
                  <c:v>tristanhimmelman-ObjectMapper</c:v>
                </c:pt>
                <c:pt idx="51">
                  <c:v>tsayen-dom-to-image</c:v>
                </c:pt>
                <c:pt idx="52">
                  <c:v>TypeStrong-ts-node</c:v>
                </c:pt>
                <c:pt idx="53">
                  <c:v>varvet-pundit</c:v>
                </c:pt>
                <c:pt idx="54">
                  <c:v>volatilityfoundation-volatility</c:v>
                </c:pt>
                <c:pt idx="55">
                  <c:v>zaach-jison</c:v>
                </c:pt>
              </c:strCache>
            </c:strRef>
          </c:cat>
          <c:val>
            <c:numRef>
              <c:f>csv_csv_summary!$P$2:$P$57</c:f>
              <c:numCache>
                <c:formatCode>0.00%</c:formatCode>
                <c:ptCount val="56"/>
                <c:pt idx="0">
                  <c:v>0.18280532975825908</c:v>
                </c:pt>
                <c:pt idx="1">
                  <c:v>0.22099231859087887</c:v>
                </c:pt>
                <c:pt idx="2">
                  <c:v>0.32546296296296268</c:v>
                </c:pt>
                <c:pt idx="3">
                  <c:v>0.13640680208517927</c:v>
                </c:pt>
                <c:pt idx="4">
                  <c:v>0.25520528370697093</c:v>
                </c:pt>
                <c:pt idx="5">
                  <c:v>0.27372073675039738</c:v>
                </c:pt>
                <c:pt idx="6">
                  <c:v>0.23269070931906144</c:v>
                </c:pt>
                <c:pt idx="7">
                  <c:v>0.21619653256392249</c:v>
                </c:pt>
                <c:pt idx="8">
                  <c:v>0.31088435374149642</c:v>
                </c:pt>
                <c:pt idx="9">
                  <c:v>0.26702896308295099</c:v>
                </c:pt>
                <c:pt idx="10">
                  <c:v>0.26405895691609937</c:v>
                </c:pt>
                <c:pt idx="11">
                  <c:v>0.21266486763827172</c:v>
                </c:pt>
                <c:pt idx="12">
                  <c:v>0.17046422755672008</c:v>
                </c:pt>
                <c:pt idx="13">
                  <c:v>0.19257842918438711</c:v>
                </c:pt>
                <c:pt idx="14">
                  <c:v>0.33345706043860551</c:v>
                </c:pt>
                <c:pt idx="15">
                  <c:v>0.34589598997493698</c:v>
                </c:pt>
                <c:pt idx="16">
                  <c:v>0.27659207125473129</c:v>
                </c:pt>
                <c:pt idx="17">
                  <c:v>0.19941784382963473</c:v>
                </c:pt>
                <c:pt idx="18">
                  <c:v>0.32926406926406881</c:v>
                </c:pt>
                <c:pt idx="19">
                  <c:v>0.2492443333608744</c:v>
                </c:pt>
                <c:pt idx="20">
                  <c:v>0.21141921263765553</c:v>
                </c:pt>
                <c:pt idx="21">
                  <c:v>0.21285247636350552</c:v>
                </c:pt>
                <c:pt idx="22">
                  <c:v>0.28680985552115562</c:v>
                </c:pt>
                <c:pt idx="23">
                  <c:v>0.16470505028408758</c:v>
                </c:pt>
                <c:pt idx="24">
                  <c:v>0.20604894645023289</c:v>
                </c:pt>
                <c:pt idx="25">
                  <c:v>0.24247020206322509</c:v>
                </c:pt>
                <c:pt idx="26">
                  <c:v>0.19644090221084698</c:v>
                </c:pt>
                <c:pt idx="27">
                  <c:v>0.15569122025266965</c:v>
                </c:pt>
                <c:pt idx="28">
                  <c:v>0.20639116663344967</c:v>
                </c:pt>
                <c:pt idx="29">
                  <c:v>0.22983302561698846</c:v>
                </c:pt>
                <c:pt idx="30">
                  <c:v>0.13456634156177869</c:v>
                </c:pt>
                <c:pt idx="31">
                  <c:v>0.22725261255962975</c:v>
                </c:pt>
                <c:pt idx="32">
                  <c:v>0.28009259259259234</c:v>
                </c:pt>
                <c:pt idx="33">
                  <c:v>0.18531713630155952</c:v>
                </c:pt>
                <c:pt idx="34">
                  <c:v>0.25819725617519695</c:v>
                </c:pt>
                <c:pt idx="35">
                  <c:v>0.18832420185125073</c:v>
                </c:pt>
                <c:pt idx="36">
                  <c:v>0.27198603865270493</c:v>
                </c:pt>
                <c:pt idx="37">
                  <c:v>0.19559548095663068</c:v>
                </c:pt>
                <c:pt idx="38">
                  <c:v>0.19475764573590632</c:v>
                </c:pt>
                <c:pt idx="39">
                  <c:v>0.24141520143072909</c:v>
                </c:pt>
                <c:pt idx="40">
                  <c:v>0.30358187134502923</c:v>
                </c:pt>
                <c:pt idx="41">
                  <c:v>0.3090608465608462</c:v>
                </c:pt>
                <c:pt idx="42">
                  <c:v>0.30892857142857105</c:v>
                </c:pt>
                <c:pt idx="43">
                  <c:v>0.36005116959064298</c:v>
                </c:pt>
                <c:pt idx="44">
                  <c:v>0.36458333333333326</c:v>
                </c:pt>
                <c:pt idx="45">
                  <c:v>0.15123212466813868</c:v>
                </c:pt>
                <c:pt idx="46">
                  <c:v>0.28082611832611787</c:v>
                </c:pt>
                <c:pt idx="47">
                  <c:v>0.18972623484655546</c:v>
                </c:pt>
                <c:pt idx="48">
                  <c:v>0.25748931974956729</c:v>
                </c:pt>
                <c:pt idx="49">
                  <c:v>0.25602417734770649</c:v>
                </c:pt>
                <c:pt idx="50">
                  <c:v>0.24705704025363437</c:v>
                </c:pt>
                <c:pt idx="51">
                  <c:v>0.26184261060746084</c:v>
                </c:pt>
                <c:pt idx="52">
                  <c:v>0.24507918397163922</c:v>
                </c:pt>
                <c:pt idx="53">
                  <c:v>0.26742996341893377</c:v>
                </c:pt>
                <c:pt idx="54">
                  <c:v>0.24224356409230322</c:v>
                </c:pt>
                <c:pt idx="55">
                  <c:v>0.26633116883116864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C-BF47-9883-5B4ED9E72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165552"/>
        <c:axId val="260167200"/>
      </c:barChart>
      <c:catAx>
        <c:axId val="26016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167200"/>
        <c:crosses val="autoZero"/>
        <c:auto val="1"/>
        <c:lblAlgn val="ctr"/>
        <c:lblOffset val="100"/>
        <c:noMultiLvlLbl val="0"/>
      </c:catAx>
      <c:valAx>
        <c:axId val="260167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16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csv_csv_summary!$AH$24</c:f>
              <c:strCache>
                <c:ptCount val="1"/>
                <c:pt idx="0">
                  <c:v>Occurrence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csv_csv_summary!$AG$25:$AG$35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csv_csv_summary!$AH$25:$AH$35</c:f>
              <c:numCache>
                <c:formatCode>General</c:formatCode>
                <c:ptCount val="11"/>
                <c:pt idx="0">
                  <c:v>55848</c:v>
                </c:pt>
                <c:pt idx="1">
                  <c:v>5697</c:v>
                </c:pt>
                <c:pt idx="2">
                  <c:v>1469</c:v>
                </c:pt>
                <c:pt idx="3">
                  <c:v>590</c:v>
                </c:pt>
                <c:pt idx="4">
                  <c:v>286</c:v>
                </c:pt>
                <c:pt idx="5">
                  <c:v>162</c:v>
                </c:pt>
                <c:pt idx="6">
                  <c:v>114</c:v>
                </c:pt>
                <c:pt idx="7">
                  <c:v>75</c:v>
                </c:pt>
                <c:pt idx="8">
                  <c:v>55</c:v>
                </c:pt>
                <c:pt idx="9">
                  <c:v>41</c:v>
                </c:pt>
                <c:pt idx="10">
                  <c:v>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C-D44F-859E-00860C223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820080"/>
        <c:axId val="1764785552"/>
      </c:scatterChart>
      <c:valAx>
        <c:axId val="176482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785552"/>
        <c:crosses val="autoZero"/>
        <c:crossBetween val="midCat"/>
      </c:valAx>
      <c:valAx>
        <c:axId val="17647855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82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</cx:chartData>
  <cx:chart>
    <cx:title pos="t" align="ctr" overlay="0">
      <cx:tx>
        <cx:txData>
          <cx:v>subgraph_density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subgraph_density</a:t>
          </a:r>
        </a:p>
      </cx:txPr>
    </cx:title>
    <cx:plotArea>
      <cx:plotAreaRegion>
        <cx:series layoutId="boxWhisker" uniqueId="{E8F73866-40D2-914E-A9F0-05F4CDD501E4}">
          <cx:tx>
            <cx:txData>
              <cx:f>_xlchart.v1.11</cx:f>
              <cx:v>subgraph_density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 max="1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412750</xdr:colOff>
      <xdr:row>7</xdr:row>
      <xdr:rowOff>146050</xdr:rowOff>
    </xdr:from>
    <xdr:to>
      <xdr:col>26</xdr:col>
      <xdr:colOff>25400</xdr:colOff>
      <xdr:row>31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56D896-6DDF-2CDE-C521-8961B2546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146050</xdr:colOff>
      <xdr:row>1</xdr:row>
      <xdr:rowOff>165100</xdr:rowOff>
    </xdr:from>
    <xdr:to>
      <xdr:col>44</xdr:col>
      <xdr:colOff>279400</xdr:colOff>
      <xdr:row>28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18C5B7A-D302-94DE-31B2-73F566A0BC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54150" y="368300"/>
              <a:ext cx="10864850" cy="5422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19050</xdr:colOff>
      <xdr:row>43</xdr:row>
      <xdr:rowOff>127000</xdr:rowOff>
    </xdr:from>
    <xdr:to>
      <xdr:col>38</xdr:col>
      <xdr:colOff>431800</xdr:colOff>
      <xdr:row>60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63DA67-AA8E-B828-21E4-4D405B02E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03"/>
  <sheetViews>
    <sheetView tabSelected="1" topLeftCell="Y1" workbookViewId="0">
      <selection activeCell="AJ33" sqref="AJ33"/>
    </sheetView>
  </sheetViews>
  <sheetFormatPr baseColWidth="10" defaultRowHeight="16" x14ac:dyDescent="0.2"/>
  <cols>
    <col min="16" max="16" width="10.83203125" style="2"/>
    <col min="18" max="18" width="25.5" customWidth="1"/>
  </cols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s="2" t="s">
        <v>63</v>
      </c>
      <c r="AB1" s="1" t="s">
        <v>0</v>
      </c>
      <c r="AC1" s="1" t="s">
        <v>1</v>
      </c>
      <c r="AD1" s="1" t="s">
        <v>5</v>
      </c>
    </row>
    <row r="2" spans="1:94" x14ac:dyDescent="0.2">
      <c r="A2" t="s">
        <v>6</v>
      </c>
      <c r="B2">
        <v>1</v>
      </c>
      <c r="C2">
        <v>2852</v>
      </c>
      <c r="D2">
        <v>0</v>
      </c>
      <c r="E2">
        <v>0</v>
      </c>
      <c r="F2">
        <v>0</v>
      </c>
      <c r="H2" t="str" cm="1">
        <f t="array" ref="H2:M547">_xlfn._xlws.FILTER(A2:F603, NOT(B2:B603=1), "")</f>
        <v>Activiti-Activiti</v>
      </c>
      <c r="I2">
        <v>2</v>
      </c>
      <c r="J2">
        <v>280</v>
      </c>
      <c r="K2">
        <v>298</v>
      </c>
      <c r="L2">
        <v>560</v>
      </c>
      <c r="M2">
        <v>0.53214285714285703</v>
      </c>
      <c r="O2" t="s">
        <v>6</v>
      </c>
      <c r="P2" s="2">
        <f>SUMIF(H2:H603, O2, M2:M603)/COUNTIF(H2:H603, O2)</f>
        <v>0.18280532975825908</v>
      </c>
      <c r="R2" t="s">
        <v>64</v>
      </c>
      <c r="S2" s="3">
        <f>AVERAGE(P:P)</f>
        <v>0.24279795903935456</v>
      </c>
      <c r="AB2" s="1" t="s">
        <v>6</v>
      </c>
      <c r="AC2" s="1">
        <v>2</v>
      </c>
      <c r="AD2" s="1">
        <v>0.53214286</v>
      </c>
      <c r="AS2" s="1"/>
      <c r="AZ2" s="1"/>
      <c r="BG2" s="1"/>
      <c r="BN2" s="1"/>
      <c r="BU2" s="1"/>
      <c r="CB2" s="1"/>
      <c r="CI2" s="1"/>
      <c r="CP2" s="1"/>
    </row>
    <row r="3" spans="1:94" x14ac:dyDescent="0.2">
      <c r="A3" t="s">
        <v>6</v>
      </c>
      <c r="B3">
        <v>2</v>
      </c>
      <c r="C3">
        <v>280</v>
      </c>
      <c r="D3">
        <v>298</v>
      </c>
      <c r="E3">
        <v>560</v>
      </c>
      <c r="F3">
        <v>0.53214285714285703</v>
      </c>
      <c r="H3" t="str">
        <v>Activiti-Activiti</v>
      </c>
      <c r="I3">
        <v>3</v>
      </c>
      <c r="J3">
        <v>67</v>
      </c>
      <c r="K3">
        <v>144</v>
      </c>
      <c r="L3">
        <v>402</v>
      </c>
      <c r="M3">
        <v>0.35820895522388002</v>
      </c>
      <c r="O3" t="s">
        <v>7</v>
      </c>
      <c r="P3" s="2">
        <f t="shared" ref="P3:P57" si="0">SUMIF(H3:H604, O3, M3:M604)/COUNTIF(H3:H604, O3)</f>
        <v>0.22099231859087887</v>
      </c>
      <c r="R3" t="s">
        <v>65</v>
      </c>
      <c r="S3" s="3">
        <f>MEDIAN(P:P)</f>
        <v>0.24377469301743215</v>
      </c>
      <c r="AB3" s="1" t="s">
        <v>6</v>
      </c>
      <c r="AC3" s="1">
        <v>3</v>
      </c>
      <c r="AD3" s="1">
        <v>0.35820896000000002</v>
      </c>
      <c r="BU3" s="1"/>
    </row>
    <row r="4" spans="1:94" x14ac:dyDescent="0.2">
      <c r="A4" t="s">
        <v>6</v>
      </c>
      <c r="B4">
        <v>3</v>
      </c>
      <c r="C4">
        <v>67</v>
      </c>
      <c r="D4">
        <v>144</v>
      </c>
      <c r="E4">
        <v>402</v>
      </c>
      <c r="F4">
        <v>0.35820895522388002</v>
      </c>
      <c r="H4" t="str">
        <v>Activiti-Activiti</v>
      </c>
      <c r="I4">
        <v>4</v>
      </c>
      <c r="J4">
        <v>33</v>
      </c>
      <c r="K4">
        <v>107</v>
      </c>
      <c r="L4">
        <v>396</v>
      </c>
      <c r="M4">
        <v>0.27020202020202</v>
      </c>
      <c r="O4" t="s">
        <v>8</v>
      </c>
      <c r="P4" s="2">
        <f t="shared" si="0"/>
        <v>0.32546296296296268</v>
      </c>
      <c r="R4" t="s">
        <v>66</v>
      </c>
      <c r="S4" s="3">
        <f>MIN(P:P)</f>
        <v>0.13456634156177869</v>
      </c>
      <c r="AB4" s="1" t="s">
        <v>6</v>
      </c>
      <c r="AC4" s="1">
        <v>4</v>
      </c>
      <c r="AD4" s="1">
        <v>0.27020201999999999</v>
      </c>
    </row>
    <row r="5" spans="1:94" x14ac:dyDescent="0.2">
      <c r="A5" t="s">
        <v>6</v>
      </c>
      <c r="B5">
        <v>4</v>
      </c>
      <c r="C5">
        <v>33</v>
      </c>
      <c r="D5">
        <v>107</v>
      </c>
      <c r="E5">
        <v>396</v>
      </c>
      <c r="F5">
        <v>0.27020202020202</v>
      </c>
      <c r="H5" t="str">
        <v>Activiti-Activiti</v>
      </c>
      <c r="I5">
        <v>5</v>
      </c>
      <c r="J5">
        <v>16</v>
      </c>
      <c r="K5">
        <v>84</v>
      </c>
      <c r="L5">
        <v>320</v>
      </c>
      <c r="M5">
        <v>0.26250000000000001</v>
      </c>
      <c r="O5" t="s">
        <v>9</v>
      </c>
      <c r="P5" s="2">
        <f t="shared" si="0"/>
        <v>0.13640680208517927</v>
      </c>
      <c r="R5" t="s">
        <v>67</v>
      </c>
      <c r="S5" s="3">
        <f>MAX(P:P)</f>
        <v>0.36458333333333326</v>
      </c>
      <c r="AB5" s="1" t="s">
        <v>6</v>
      </c>
      <c r="AC5" s="1">
        <v>5</v>
      </c>
      <c r="AD5" s="1">
        <v>0.26250000000000001</v>
      </c>
    </row>
    <row r="6" spans="1:94" x14ac:dyDescent="0.2">
      <c r="A6" t="s">
        <v>6</v>
      </c>
      <c r="B6">
        <v>5</v>
      </c>
      <c r="C6">
        <v>16</v>
      </c>
      <c r="D6">
        <v>84</v>
      </c>
      <c r="E6">
        <v>320</v>
      </c>
      <c r="F6">
        <v>0.26250000000000001</v>
      </c>
      <c r="H6" t="str">
        <v>Activiti-Activiti</v>
      </c>
      <c r="I6">
        <v>6</v>
      </c>
      <c r="J6">
        <v>7</v>
      </c>
      <c r="K6">
        <v>35</v>
      </c>
      <c r="L6">
        <v>210</v>
      </c>
      <c r="M6">
        <v>0.16666666666666599</v>
      </c>
      <c r="O6" t="s">
        <v>10</v>
      </c>
      <c r="P6" s="2">
        <f t="shared" si="0"/>
        <v>0.25520528370697093</v>
      </c>
      <c r="R6" t="s">
        <v>68</v>
      </c>
      <c r="S6" s="3">
        <f>STDEV(P:P)</f>
        <v>5.5798398608703358E-2</v>
      </c>
      <c r="AB6" s="1" t="s">
        <v>6</v>
      </c>
      <c r="AC6" s="1">
        <v>6</v>
      </c>
      <c r="AD6" s="1">
        <v>0.16666666999999999</v>
      </c>
    </row>
    <row r="7" spans="1:94" x14ac:dyDescent="0.2">
      <c r="A7" t="s">
        <v>6</v>
      </c>
      <c r="B7">
        <v>6</v>
      </c>
      <c r="C7">
        <v>7</v>
      </c>
      <c r="D7">
        <v>35</v>
      </c>
      <c r="E7">
        <v>210</v>
      </c>
      <c r="F7">
        <v>0.16666666666666599</v>
      </c>
      <c r="H7" t="str">
        <v>Activiti-Activiti</v>
      </c>
      <c r="I7">
        <v>7</v>
      </c>
      <c r="J7">
        <v>2</v>
      </c>
      <c r="K7">
        <v>16</v>
      </c>
      <c r="L7">
        <v>84</v>
      </c>
      <c r="M7">
        <v>0.19047619047618999</v>
      </c>
      <c r="O7" t="s">
        <v>11</v>
      </c>
      <c r="P7" s="2">
        <f t="shared" si="0"/>
        <v>0.27372073675039738</v>
      </c>
      <c r="AB7" s="1" t="s">
        <v>6</v>
      </c>
      <c r="AC7" s="1">
        <v>7</v>
      </c>
      <c r="AD7" s="1">
        <v>0.19047618999999999</v>
      </c>
    </row>
    <row r="8" spans="1:94" x14ac:dyDescent="0.2">
      <c r="A8" t="s">
        <v>6</v>
      </c>
      <c r="B8">
        <v>7</v>
      </c>
      <c r="C8">
        <v>2</v>
      </c>
      <c r="D8">
        <v>16</v>
      </c>
      <c r="E8">
        <v>84</v>
      </c>
      <c r="F8">
        <v>0.19047619047618999</v>
      </c>
      <c r="H8" t="str">
        <v>Activiti-Activiti</v>
      </c>
      <c r="I8">
        <v>8</v>
      </c>
      <c r="J8">
        <v>2</v>
      </c>
      <c r="K8">
        <v>14</v>
      </c>
      <c r="L8">
        <v>112</v>
      </c>
      <c r="M8">
        <v>0.125</v>
      </c>
      <c r="O8" t="s">
        <v>12</v>
      </c>
      <c r="P8" s="2">
        <f t="shared" si="0"/>
        <v>0.23269070931906144</v>
      </c>
      <c r="AB8" s="1" t="s">
        <v>6</v>
      </c>
      <c r="AC8" s="1">
        <v>8</v>
      </c>
      <c r="AD8" s="1">
        <v>0.125</v>
      </c>
    </row>
    <row r="9" spans="1:94" x14ac:dyDescent="0.2">
      <c r="A9" t="s">
        <v>6</v>
      </c>
      <c r="B9">
        <v>8</v>
      </c>
      <c r="C9">
        <v>2</v>
      </c>
      <c r="D9">
        <v>14</v>
      </c>
      <c r="E9">
        <v>112</v>
      </c>
      <c r="F9">
        <v>0.125</v>
      </c>
      <c r="H9" t="str">
        <v>Activiti-Activiti</v>
      </c>
      <c r="I9">
        <v>9</v>
      </c>
      <c r="J9">
        <v>2</v>
      </c>
      <c r="K9">
        <v>18</v>
      </c>
      <c r="L9">
        <v>144</v>
      </c>
      <c r="M9">
        <v>0.125</v>
      </c>
      <c r="O9" t="s">
        <v>13</v>
      </c>
      <c r="P9" s="2">
        <f t="shared" si="0"/>
        <v>0.21619653256392249</v>
      </c>
      <c r="AB9" s="1" t="s">
        <v>6</v>
      </c>
      <c r="AC9" s="1">
        <v>9</v>
      </c>
      <c r="AD9" s="1">
        <v>0.125</v>
      </c>
    </row>
    <row r="10" spans="1:94" x14ac:dyDescent="0.2">
      <c r="A10" t="s">
        <v>6</v>
      </c>
      <c r="B10">
        <v>9</v>
      </c>
      <c r="C10">
        <v>2</v>
      </c>
      <c r="D10">
        <v>18</v>
      </c>
      <c r="E10">
        <v>144</v>
      </c>
      <c r="F10">
        <v>0.125</v>
      </c>
      <c r="H10" t="str">
        <v>Activiti-Activiti</v>
      </c>
      <c r="I10">
        <v>10</v>
      </c>
      <c r="J10">
        <v>1</v>
      </c>
      <c r="K10">
        <v>10</v>
      </c>
      <c r="L10">
        <v>90</v>
      </c>
      <c r="M10">
        <v>0.11111111111111099</v>
      </c>
      <c r="O10" t="s">
        <v>14</v>
      </c>
      <c r="P10" s="2">
        <f t="shared" si="0"/>
        <v>0.31088435374149642</v>
      </c>
      <c r="AB10" s="1" t="s">
        <v>6</v>
      </c>
      <c r="AC10" s="1">
        <v>10</v>
      </c>
      <c r="AD10" s="1">
        <v>0.11111111</v>
      </c>
    </row>
    <row r="11" spans="1:94" x14ac:dyDescent="0.2">
      <c r="A11" t="s">
        <v>6</v>
      </c>
      <c r="B11">
        <v>10</v>
      </c>
      <c r="C11">
        <v>1</v>
      </c>
      <c r="D11">
        <v>10</v>
      </c>
      <c r="E11">
        <v>90</v>
      </c>
      <c r="F11">
        <v>0.11111111111111099</v>
      </c>
      <c r="H11" t="str">
        <v>Activiti-Activiti</v>
      </c>
      <c r="I11">
        <v>11</v>
      </c>
      <c r="J11">
        <v>2</v>
      </c>
      <c r="K11">
        <v>21</v>
      </c>
      <c r="L11">
        <v>220</v>
      </c>
      <c r="M11">
        <v>9.5454545454545403E-2</v>
      </c>
      <c r="O11" t="s">
        <v>15</v>
      </c>
      <c r="P11" s="2">
        <f t="shared" si="0"/>
        <v>0.26702896308295099</v>
      </c>
      <c r="AB11" s="1" t="s">
        <v>6</v>
      </c>
      <c r="AC11" s="1">
        <v>11</v>
      </c>
      <c r="AD11" s="1">
        <v>9.5454549999999999E-2</v>
      </c>
    </row>
    <row r="12" spans="1:94" x14ac:dyDescent="0.2">
      <c r="A12" t="s">
        <v>6</v>
      </c>
      <c r="B12">
        <v>11</v>
      </c>
      <c r="C12">
        <v>2</v>
      </c>
      <c r="D12">
        <v>21</v>
      </c>
      <c r="E12">
        <v>220</v>
      </c>
      <c r="F12">
        <v>9.5454545454545403E-2</v>
      </c>
      <c r="H12" t="str">
        <v>Activiti-Activiti</v>
      </c>
      <c r="I12">
        <v>12</v>
      </c>
      <c r="J12">
        <v>1</v>
      </c>
      <c r="K12">
        <v>12</v>
      </c>
      <c r="L12">
        <v>132</v>
      </c>
      <c r="M12">
        <v>9.0909090909090898E-2</v>
      </c>
      <c r="O12" t="s">
        <v>16</v>
      </c>
      <c r="P12" s="2">
        <f t="shared" si="0"/>
        <v>0.26405895691609937</v>
      </c>
      <c r="AB12" s="1" t="s">
        <v>6</v>
      </c>
      <c r="AC12" s="1">
        <v>12</v>
      </c>
      <c r="AD12" s="1">
        <v>9.0909089999999998E-2</v>
      </c>
    </row>
    <row r="13" spans="1:94" x14ac:dyDescent="0.2">
      <c r="A13" t="s">
        <v>6</v>
      </c>
      <c r="B13">
        <v>12</v>
      </c>
      <c r="C13">
        <v>1</v>
      </c>
      <c r="D13">
        <v>12</v>
      </c>
      <c r="E13">
        <v>132</v>
      </c>
      <c r="F13">
        <v>9.0909090909090898E-2</v>
      </c>
      <c r="H13" t="str">
        <v>Activiti-Activiti</v>
      </c>
      <c r="I13">
        <v>13</v>
      </c>
      <c r="J13">
        <v>1</v>
      </c>
      <c r="K13">
        <v>14</v>
      </c>
      <c r="L13">
        <v>156</v>
      </c>
      <c r="M13">
        <v>8.9743589743589702E-2</v>
      </c>
      <c r="O13" t="s">
        <v>17</v>
      </c>
      <c r="P13" s="2">
        <f t="shared" si="0"/>
        <v>0.21266486763827172</v>
      </c>
      <c r="AB13" s="1" t="s">
        <v>6</v>
      </c>
      <c r="AC13" s="1">
        <v>13</v>
      </c>
      <c r="AD13" s="1">
        <v>8.9743589999999998E-2</v>
      </c>
    </row>
    <row r="14" spans="1:94" x14ac:dyDescent="0.2">
      <c r="A14" t="s">
        <v>6</v>
      </c>
      <c r="B14">
        <v>13</v>
      </c>
      <c r="C14">
        <v>1</v>
      </c>
      <c r="D14">
        <v>14</v>
      </c>
      <c r="E14">
        <v>156</v>
      </c>
      <c r="F14">
        <v>8.9743589743589702E-2</v>
      </c>
      <c r="H14" t="str">
        <v>Activiti-Activiti</v>
      </c>
      <c r="I14">
        <v>15</v>
      </c>
      <c r="J14">
        <v>1</v>
      </c>
      <c r="K14">
        <v>19</v>
      </c>
      <c r="L14">
        <v>210</v>
      </c>
      <c r="M14">
        <v>9.0476190476190405E-2</v>
      </c>
      <c r="O14" t="s">
        <v>18</v>
      </c>
      <c r="P14" s="2">
        <f t="shared" si="0"/>
        <v>0.17046422755672008</v>
      </c>
      <c r="AB14" s="1" t="s">
        <v>6</v>
      </c>
      <c r="AC14" s="1">
        <v>15</v>
      </c>
      <c r="AD14" s="1">
        <v>9.0476189999999998E-2</v>
      </c>
    </row>
    <row r="15" spans="1:94" x14ac:dyDescent="0.2">
      <c r="A15" t="s">
        <v>6</v>
      </c>
      <c r="B15">
        <v>15</v>
      </c>
      <c r="C15">
        <v>1</v>
      </c>
      <c r="D15">
        <v>19</v>
      </c>
      <c r="E15">
        <v>210</v>
      </c>
      <c r="F15">
        <v>9.0476190476190405E-2</v>
      </c>
      <c r="H15" t="str">
        <v>Activiti-Activiti</v>
      </c>
      <c r="I15">
        <v>23</v>
      </c>
      <c r="J15">
        <v>1</v>
      </c>
      <c r="K15">
        <v>26</v>
      </c>
      <c r="L15">
        <v>506</v>
      </c>
      <c r="M15">
        <v>5.1383399209486098E-2</v>
      </c>
      <c r="O15" t="s">
        <v>19</v>
      </c>
      <c r="P15" s="2">
        <f t="shared" si="0"/>
        <v>0.19257842918438711</v>
      </c>
      <c r="AB15" s="1" t="s">
        <v>6</v>
      </c>
      <c r="AC15" s="1">
        <v>23</v>
      </c>
      <c r="AD15" s="1">
        <v>5.1383400000000003E-2</v>
      </c>
    </row>
    <row r="16" spans="1:94" x14ac:dyDescent="0.2">
      <c r="A16" t="s">
        <v>6</v>
      </c>
      <c r="B16">
        <v>23</v>
      </c>
      <c r="C16">
        <v>1</v>
      </c>
      <c r="D16">
        <v>26</v>
      </c>
      <c r="E16">
        <v>506</v>
      </c>
      <c r="F16">
        <v>5.1383399209486098E-2</v>
      </c>
      <c r="H16" t="str">
        <v>ag-grid-ag-grid</v>
      </c>
      <c r="I16">
        <v>2</v>
      </c>
      <c r="J16">
        <v>255</v>
      </c>
      <c r="K16">
        <v>270</v>
      </c>
      <c r="L16">
        <v>510</v>
      </c>
      <c r="M16">
        <v>0.52941176470588203</v>
      </c>
      <c r="O16" t="s">
        <v>20</v>
      </c>
      <c r="P16" s="2">
        <f t="shared" si="0"/>
        <v>0.33345706043860551</v>
      </c>
      <c r="AB16" s="1" t="s">
        <v>7</v>
      </c>
      <c r="AC16" s="1">
        <v>2</v>
      </c>
      <c r="AD16" s="1">
        <v>0.52941176000000001</v>
      </c>
    </row>
    <row r="17" spans="1:34" x14ac:dyDescent="0.2">
      <c r="A17" t="s">
        <v>7</v>
      </c>
      <c r="B17">
        <v>1</v>
      </c>
      <c r="C17">
        <v>4491</v>
      </c>
      <c r="D17">
        <v>0</v>
      </c>
      <c r="E17">
        <v>0</v>
      </c>
      <c r="F17">
        <v>0</v>
      </c>
      <c r="H17" t="str">
        <v>ag-grid-ag-grid</v>
      </c>
      <c r="I17">
        <v>3</v>
      </c>
      <c r="J17">
        <v>47</v>
      </c>
      <c r="K17">
        <v>105</v>
      </c>
      <c r="L17">
        <v>282</v>
      </c>
      <c r="M17">
        <v>0.37234042553191399</v>
      </c>
      <c r="O17" t="s">
        <v>21</v>
      </c>
      <c r="P17" s="2">
        <f t="shared" si="0"/>
        <v>0.34589598997493698</v>
      </c>
      <c r="AB17" s="1" t="s">
        <v>7</v>
      </c>
      <c r="AC17" s="1">
        <v>3</v>
      </c>
      <c r="AD17" s="1">
        <v>0.37234043</v>
      </c>
    </row>
    <row r="18" spans="1:34" x14ac:dyDescent="0.2">
      <c r="A18" t="s">
        <v>7</v>
      </c>
      <c r="B18">
        <v>2</v>
      </c>
      <c r="C18">
        <v>255</v>
      </c>
      <c r="D18">
        <v>270</v>
      </c>
      <c r="E18">
        <v>510</v>
      </c>
      <c r="F18">
        <v>0.52941176470588203</v>
      </c>
      <c r="H18" t="str">
        <v>ag-grid-ag-grid</v>
      </c>
      <c r="I18">
        <v>4</v>
      </c>
      <c r="J18">
        <v>16</v>
      </c>
      <c r="K18">
        <v>56</v>
      </c>
      <c r="L18">
        <v>192</v>
      </c>
      <c r="M18">
        <v>0.29166666666666602</v>
      </c>
      <c r="O18" t="s">
        <v>22</v>
      </c>
      <c r="P18" s="2">
        <f t="shared" si="0"/>
        <v>0.27659207125473129</v>
      </c>
      <c r="AB18" s="1" t="s">
        <v>7</v>
      </c>
      <c r="AC18" s="1">
        <v>4</v>
      </c>
      <c r="AD18" s="1">
        <v>0.29166667000000002</v>
      </c>
    </row>
    <row r="19" spans="1:34" x14ac:dyDescent="0.2">
      <c r="A19" t="s">
        <v>7</v>
      </c>
      <c r="B19">
        <v>3</v>
      </c>
      <c r="C19">
        <v>47</v>
      </c>
      <c r="D19">
        <v>105</v>
      </c>
      <c r="E19">
        <v>282</v>
      </c>
      <c r="F19">
        <v>0.37234042553191399</v>
      </c>
      <c r="H19" t="str">
        <v>ag-grid-ag-grid</v>
      </c>
      <c r="I19">
        <v>5</v>
      </c>
      <c r="J19">
        <v>7</v>
      </c>
      <c r="K19">
        <v>32</v>
      </c>
      <c r="L19">
        <v>140</v>
      </c>
      <c r="M19">
        <v>0.22857142857142801</v>
      </c>
      <c r="O19" t="s">
        <v>23</v>
      </c>
      <c r="P19" s="2">
        <f t="shared" si="0"/>
        <v>0.19941784382963473</v>
      </c>
      <c r="AB19" s="1" t="s">
        <v>7</v>
      </c>
      <c r="AC19" s="1">
        <v>5</v>
      </c>
      <c r="AD19" s="1">
        <v>0.22857142999999999</v>
      </c>
    </row>
    <row r="20" spans="1:34" x14ac:dyDescent="0.2">
      <c r="A20" t="s">
        <v>7</v>
      </c>
      <c r="B20">
        <v>4</v>
      </c>
      <c r="C20">
        <v>16</v>
      </c>
      <c r="D20">
        <v>56</v>
      </c>
      <c r="E20">
        <v>192</v>
      </c>
      <c r="F20">
        <v>0.29166666666666602</v>
      </c>
      <c r="H20" t="str">
        <v>ag-grid-ag-grid</v>
      </c>
      <c r="I20">
        <v>6</v>
      </c>
      <c r="J20">
        <v>4</v>
      </c>
      <c r="K20">
        <v>25</v>
      </c>
      <c r="L20">
        <v>120</v>
      </c>
      <c r="M20">
        <v>0.20833333333333301</v>
      </c>
      <c r="O20" t="s">
        <v>24</v>
      </c>
      <c r="P20" s="2">
        <f t="shared" si="0"/>
        <v>0.32926406926406881</v>
      </c>
      <c r="AB20" s="1" t="s">
        <v>7</v>
      </c>
      <c r="AC20" s="1">
        <v>6</v>
      </c>
      <c r="AD20" s="1">
        <v>0.20833333000000001</v>
      </c>
    </row>
    <row r="21" spans="1:34" x14ac:dyDescent="0.2">
      <c r="A21" t="s">
        <v>7</v>
      </c>
      <c r="B21">
        <v>5</v>
      </c>
      <c r="C21">
        <v>7</v>
      </c>
      <c r="D21">
        <v>32</v>
      </c>
      <c r="E21">
        <v>140</v>
      </c>
      <c r="F21">
        <v>0.22857142857142801</v>
      </c>
      <c r="H21" t="str">
        <v>ag-grid-ag-grid</v>
      </c>
      <c r="I21">
        <v>7</v>
      </c>
      <c r="J21">
        <v>2</v>
      </c>
      <c r="K21">
        <v>14</v>
      </c>
      <c r="L21">
        <v>84</v>
      </c>
      <c r="M21">
        <v>0.16666666666666599</v>
      </c>
      <c r="O21" t="s">
        <v>25</v>
      </c>
      <c r="P21" s="2">
        <f t="shared" si="0"/>
        <v>0.2492443333608744</v>
      </c>
      <c r="AB21" s="1" t="s">
        <v>7</v>
      </c>
      <c r="AC21" s="1">
        <v>7</v>
      </c>
      <c r="AD21" s="1">
        <v>0.16666666999999999</v>
      </c>
    </row>
    <row r="22" spans="1:34" x14ac:dyDescent="0.2">
      <c r="A22" t="s">
        <v>7</v>
      </c>
      <c r="B22">
        <v>6</v>
      </c>
      <c r="C22">
        <v>4</v>
      </c>
      <c r="D22">
        <v>25</v>
      </c>
      <c r="E22">
        <v>120</v>
      </c>
      <c r="F22">
        <v>0.20833333333333301</v>
      </c>
      <c r="H22" t="str">
        <v>ag-grid-ag-grid</v>
      </c>
      <c r="I22">
        <v>8</v>
      </c>
      <c r="J22">
        <v>1</v>
      </c>
      <c r="K22">
        <v>8</v>
      </c>
      <c r="L22">
        <v>56</v>
      </c>
      <c r="M22">
        <v>0.14285714285714199</v>
      </c>
      <c r="O22" t="s">
        <v>26</v>
      </c>
      <c r="P22" s="2">
        <f t="shared" si="0"/>
        <v>0.21141921263765553</v>
      </c>
      <c r="AB22" s="1" t="s">
        <v>7</v>
      </c>
      <c r="AC22" s="1">
        <v>8</v>
      </c>
      <c r="AD22" s="1">
        <v>0.14285713999999999</v>
      </c>
    </row>
    <row r="23" spans="1:34" x14ac:dyDescent="0.2">
      <c r="A23" t="s">
        <v>7</v>
      </c>
      <c r="B23">
        <v>7</v>
      </c>
      <c r="C23">
        <v>2</v>
      </c>
      <c r="D23">
        <v>14</v>
      </c>
      <c r="E23">
        <v>84</v>
      </c>
      <c r="F23">
        <v>0.16666666666666599</v>
      </c>
      <c r="H23" t="str">
        <v>ag-grid-ag-grid</v>
      </c>
      <c r="I23">
        <v>10</v>
      </c>
      <c r="J23">
        <v>1</v>
      </c>
      <c r="K23">
        <v>9</v>
      </c>
      <c r="L23">
        <v>90</v>
      </c>
      <c r="M23">
        <v>0.1</v>
      </c>
      <c r="O23" t="s">
        <v>27</v>
      </c>
      <c r="P23" s="2">
        <f t="shared" si="0"/>
        <v>0.21285247636350552</v>
      </c>
      <c r="AB23" s="1" t="s">
        <v>7</v>
      </c>
      <c r="AC23" s="1">
        <v>10</v>
      </c>
      <c r="AD23" s="1">
        <v>0.1</v>
      </c>
    </row>
    <row r="24" spans="1:34" x14ac:dyDescent="0.2">
      <c r="A24" t="s">
        <v>7</v>
      </c>
      <c r="B24">
        <v>8</v>
      </c>
      <c r="C24">
        <v>1</v>
      </c>
      <c r="D24">
        <v>8</v>
      </c>
      <c r="E24">
        <v>56</v>
      </c>
      <c r="F24">
        <v>0.14285714285714199</v>
      </c>
      <c r="H24" t="str">
        <v>ag-grid-ag-grid</v>
      </c>
      <c r="I24">
        <v>12</v>
      </c>
      <c r="J24">
        <v>1</v>
      </c>
      <c r="K24">
        <v>12</v>
      </c>
      <c r="L24">
        <v>132</v>
      </c>
      <c r="M24">
        <v>9.0909090909090898E-2</v>
      </c>
      <c r="O24" t="s">
        <v>28</v>
      </c>
      <c r="P24" s="2">
        <f t="shared" si="0"/>
        <v>0.28680985552115562</v>
      </c>
      <c r="AB24" s="1" t="s">
        <v>7</v>
      </c>
      <c r="AC24" s="1">
        <v>12</v>
      </c>
      <c r="AD24" s="1">
        <v>9.0909089999999998E-2</v>
      </c>
      <c r="AG24" s="4" t="s">
        <v>62</v>
      </c>
      <c r="AH24" s="4" t="s">
        <v>69</v>
      </c>
    </row>
    <row r="25" spans="1:34" x14ac:dyDescent="0.2">
      <c r="A25" t="s">
        <v>7</v>
      </c>
      <c r="B25">
        <v>10</v>
      </c>
      <c r="C25">
        <v>1</v>
      </c>
      <c r="D25">
        <v>9</v>
      </c>
      <c r="E25">
        <v>90</v>
      </c>
      <c r="F25">
        <v>0.1</v>
      </c>
      <c r="H25" t="str">
        <v>ag-grid-ag-grid</v>
      </c>
      <c r="I25">
        <v>16</v>
      </c>
      <c r="J25">
        <v>1</v>
      </c>
      <c r="K25">
        <v>19</v>
      </c>
      <c r="L25">
        <v>240</v>
      </c>
      <c r="M25">
        <v>7.9166666666666594E-2</v>
      </c>
      <c r="O25" t="s">
        <v>29</v>
      </c>
      <c r="P25" s="2">
        <f t="shared" si="0"/>
        <v>0.16470505028408758</v>
      </c>
      <c r="AB25" s="1" t="s">
        <v>7</v>
      </c>
      <c r="AC25" s="1">
        <v>16</v>
      </c>
      <c r="AD25" s="1">
        <v>7.9166669999999995E-2</v>
      </c>
      <c r="AG25">
        <v>1</v>
      </c>
      <c r="AH25">
        <v>55848</v>
      </c>
    </row>
    <row r="26" spans="1:34" x14ac:dyDescent="0.2">
      <c r="A26" t="s">
        <v>7</v>
      </c>
      <c r="B26">
        <v>12</v>
      </c>
      <c r="C26">
        <v>1</v>
      </c>
      <c r="D26">
        <v>12</v>
      </c>
      <c r="E26">
        <v>132</v>
      </c>
      <c r="F26">
        <v>9.0909090909090898E-2</v>
      </c>
      <c r="H26" t="str">
        <v>amphp-amp</v>
      </c>
      <c r="I26">
        <v>2</v>
      </c>
      <c r="J26">
        <v>30</v>
      </c>
      <c r="K26">
        <v>35</v>
      </c>
      <c r="L26">
        <v>60</v>
      </c>
      <c r="M26">
        <v>0.58333333333333304</v>
      </c>
      <c r="O26" t="s">
        <v>30</v>
      </c>
      <c r="P26" s="2">
        <f t="shared" si="0"/>
        <v>0.20604894645023289</v>
      </c>
      <c r="AB26" s="1" t="s">
        <v>8</v>
      </c>
      <c r="AC26" s="1">
        <v>2</v>
      </c>
      <c r="AD26" s="1">
        <v>0.58333332999999998</v>
      </c>
      <c r="AG26">
        <v>2</v>
      </c>
      <c r="AH26">
        <v>5697</v>
      </c>
    </row>
    <row r="27" spans="1:34" x14ac:dyDescent="0.2">
      <c r="A27" t="s">
        <v>7</v>
      </c>
      <c r="B27">
        <v>16</v>
      </c>
      <c r="C27">
        <v>1</v>
      </c>
      <c r="D27">
        <v>19</v>
      </c>
      <c r="E27">
        <v>240</v>
      </c>
      <c r="F27">
        <v>7.9166666666666594E-2</v>
      </c>
      <c r="H27" t="str">
        <v>amphp-amp</v>
      </c>
      <c r="I27">
        <v>3</v>
      </c>
      <c r="J27">
        <v>4</v>
      </c>
      <c r="K27">
        <v>10</v>
      </c>
      <c r="L27">
        <v>24</v>
      </c>
      <c r="M27">
        <v>0.41666666666666602</v>
      </c>
      <c r="O27" t="s">
        <v>31</v>
      </c>
      <c r="P27" s="2">
        <f t="shared" si="0"/>
        <v>0.24247020206322509</v>
      </c>
      <c r="AB27" s="1" t="s">
        <v>8</v>
      </c>
      <c r="AC27" s="1">
        <v>3</v>
      </c>
      <c r="AD27" s="1">
        <v>0.41666667000000002</v>
      </c>
      <c r="AG27">
        <v>3</v>
      </c>
      <c r="AH27">
        <v>1469</v>
      </c>
    </row>
    <row r="28" spans="1:34" x14ac:dyDescent="0.2">
      <c r="A28" t="s">
        <v>8</v>
      </c>
      <c r="B28">
        <v>1</v>
      </c>
      <c r="C28">
        <v>280</v>
      </c>
      <c r="D28">
        <v>0</v>
      </c>
      <c r="E28">
        <v>0</v>
      </c>
      <c r="F28">
        <v>0</v>
      </c>
      <c r="H28" t="str">
        <v>amphp-amp</v>
      </c>
      <c r="I28">
        <v>4</v>
      </c>
      <c r="J28">
        <v>3</v>
      </c>
      <c r="K28">
        <v>10</v>
      </c>
      <c r="L28">
        <v>36</v>
      </c>
      <c r="M28">
        <v>0.27777777777777701</v>
      </c>
      <c r="O28" t="s">
        <v>32</v>
      </c>
      <c r="P28" s="2">
        <f t="shared" si="0"/>
        <v>0.19644090221084698</v>
      </c>
      <c r="AB28" s="1" t="s">
        <v>8</v>
      </c>
      <c r="AC28" s="1">
        <v>4</v>
      </c>
      <c r="AD28" s="1">
        <v>0.27777777999999997</v>
      </c>
      <c r="AG28">
        <v>4</v>
      </c>
      <c r="AH28">
        <v>590</v>
      </c>
    </row>
    <row r="29" spans="1:34" x14ac:dyDescent="0.2">
      <c r="A29" t="s">
        <v>8</v>
      </c>
      <c r="B29">
        <v>2</v>
      </c>
      <c r="C29">
        <v>30</v>
      </c>
      <c r="D29">
        <v>35</v>
      </c>
      <c r="E29">
        <v>60</v>
      </c>
      <c r="F29">
        <v>0.58333333333333304</v>
      </c>
      <c r="H29" t="str">
        <v>amphp-amp</v>
      </c>
      <c r="I29">
        <v>5</v>
      </c>
      <c r="J29">
        <v>2</v>
      </c>
      <c r="K29">
        <v>14</v>
      </c>
      <c r="L29">
        <v>40</v>
      </c>
      <c r="M29">
        <v>0.35</v>
      </c>
      <c r="O29" t="s">
        <v>33</v>
      </c>
      <c r="P29" s="2">
        <f t="shared" si="0"/>
        <v>0.15569122025266965</v>
      </c>
      <c r="AB29" s="1" t="s">
        <v>8</v>
      </c>
      <c r="AC29" s="1">
        <v>5</v>
      </c>
      <c r="AD29" s="1">
        <v>0.35</v>
      </c>
      <c r="AG29">
        <v>5</v>
      </c>
      <c r="AH29">
        <v>286</v>
      </c>
    </row>
    <row r="30" spans="1:34" x14ac:dyDescent="0.2">
      <c r="A30" t="s">
        <v>8</v>
      </c>
      <c r="B30">
        <v>3</v>
      </c>
      <c r="C30">
        <v>4</v>
      </c>
      <c r="D30">
        <v>10</v>
      </c>
      <c r="E30">
        <v>24</v>
      </c>
      <c r="F30">
        <v>0.41666666666666602</v>
      </c>
      <c r="H30" t="str">
        <v>amphp-amp</v>
      </c>
      <c r="I30">
        <v>6</v>
      </c>
      <c r="J30">
        <v>1</v>
      </c>
      <c r="K30">
        <v>6</v>
      </c>
      <c r="L30">
        <v>30</v>
      </c>
      <c r="M30">
        <v>0.2</v>
      </c>
      <c r="O30" t="s">
        <v>34</v>
      </c>
      <c r="P30" s="2">
        <f t="shared" si="0"/>
        <v>0.20639116663344967</v>
      </c>
      <c r="AB30" s="1" t="s">
        <v>8</v>
      </c>
      <c r="AC30" s="1">
        <v>6</v>
      </c>
      <c r="AD30" s="1">
        <v>0.2</v>
      </c>
      <c r="AG30">
        <v>6</v>
      </c>
      <c r="AH30">
        <v>162</v>
      </c>
    </row>
    <row r="31" spans="1:34" x14ac:dyDescent="0.2">
      <c r="A31" t="s">
        <v>8</v>
      </c>
      <c r="B31">
        <v>4</v>
      </c>
      <c r="C31">
        <v>3</v>
      </c>
      <c r="D31">
        <v>10</v>
      </c>
      <c r="E31">
        <v>36</v>
      </c>
      <c r="F31">
        <v>0.27777777777777701</v>
      </c>
      <c r="H31" t="str">
        <v>amphp-amp</v>
      </c>
      <c r="I31">
        <v>8</v>
      </c>
      <c r="J31">
        <v>1</v>
      </c>
      <c r="K31">
        <v>7</v>
      </c>
      <c r="L31">
        <v>56</v>
      </c>
      <c r="M31">
        <v>0.125</v>
      </c>
      <c r="O31" t="s">
        <v>35</v>
      </c>
      <c r="P31" s="2">
        <f t="shared" si="0"/>
        <v>0.22983302561698846</v>
      </c>
      <c r="AB31" s="1" t="s">
        <v>8</v>
      </c>
      <c r="AC31" s="1">
        <v>8</v>
      </c>
      <c r="AD31" s="1">
        <v>0.125</v>
      </c>
      <c r="AG31">
        <v>7</v>
      </c>
      <c r="AH31">
        <v>114</v>
      </c>
    </row>
    <row r="32" spans="1:34" x14ac:dyDescent="0.2">
      <c r="A32" t="s">
        <v>8</v>
      </c>
      <c r="B32">
        <v>5</v>
      </c>
      <c r="C32">
        <v>2</v>
      </c>
      <c r="D32">
        <v>14</v>
      </c>
      <c r="E32">
        <v>40</v>
      </c>
      <c r="F32">
        <v>0.35</v>
      </c>
      <c r="H32" t="str">
        <v>apache-dubbo</v>
      </c>
      <c r="I32">
        <v>2</v>
      </c>
      <c r="J32">
        <v>730</v>
      </c>
      <c r="K32">
        <v>805</v>
      </c>
      <c r="L32">
        <v>1460</v>
      </c>
      <c r="M32">
        <v>0.55136986301369795</v>
      </c>
      <c r="O32" t="s">
        <v>36</v>
      </c>
      <c r="P32" s="2">
        <f t="shared" si="0"/>
        <v>0.13456634156177869</v>
      </c>
      <c r="AB32" s="1" t="s">
        <v>9</v>
      </c>
      <c r="AC32" s="1">
        <v>2</v>
      </c>
      <c r="AD32" s="1">
        <v>0.55136985999999999</v>
      </c>
      <c r="AG32">
        <v>8</v>
      </c>
      <c r="AH32">
        <v>75</v>
      </c>
    </row>
    <row r="33" spans="1:34" x14ac:dyDescent="0.2">
      <c r="A33" t="s">
        <v>8</v>
      </c>
      <c r="B33">
        <v>6</v>
      </c>
      <c r="C33">
        <v>1</v>
      </c>
      <c r="D33">
        <v>6</v>
      </c>
      <c r="E33">
        <v>30</v>
      </c>
      <c r="F33">
        <v>0.2</v>
      </c>
      <c r="H33" t="str">
        <v>apache-dubbo</v>
      </c>
      <c r="I33">
        <v>3</v>
      </c>
      <c r="J33">
        <v>215</v>
      </c>
      <c r="K33">
        <v>505</v>
      </c>
      <c r="L33">
        <v>1290</v>
      </c>
      <c r="M33">
        <v>0.39147286821705402</v>
      </c>
      <c r="O33" t="s">
        <v>37</v>
      </c>
      <c r="P33" s="2">
        <f t="shared" si="0"/>
        <v>0.22725261255962975</v>
      </c>
      <c r="AB33" s="1" t="s">
        <v>9</v>
      </c>
      <c r="AC33" s="1">
        <v>3</v>
      </c>
      <c r="AD33" s="1">
        <v>0.39147286999999997</v>
      </c>
      <c r="AG33">
        <v>9</v>
      </c>
      <c r="AH33">
        <v>55</v>
      </c>
    </row>
    <row r="34" spans="1:34" x14ac:dyDescent="0.2">
      <c r="A34" t="s">
        <v>8</v>
      </c>
      <c r="B34">
        <v>8</v>
      </c>
      <c r="C34">
        <v>1</v>
      </c>
      <c r="D34">
        <v>7</v>
      </c>
      <c r="E34">
        <v>56</v>
      </c>
      <c r="F34">
        <v>0.125</v>
      </c>
      <c r="H34" t="str">
        <v>apache-dubbo</v>
      </c>
      <c r="I34">
        <v>4</v>
      </c>
      <c r="J34">
        <v>84</v>
      </c>
      <c r="K34">
        <v>302</v>
      </c>
      <c r="L34">
        <v>1008</v>
      </c>
      <c r="M34">
        <v>0.29960317460317398</v>
      </c>
      <c r="O34" t="s">
        <v>38</v>
      </c>
      <c r="P34" s="2">
        <f t="shared" si="0"/>
        <v>0.28009259259259234</v>
      </c>
      <c r="AB34" s="1" t="s">
        <v>9</v>
      </c>
      <c r="AC34" s="1">
        <v>4</v>
      </c>
      <c r="AD34" s="1">
        <v>0.29960316999999997</v>
      </c>
      <c r="AG34">
        <v>10</v>
      </c>
      <c r="AH34">
        <v>41</v>
      </c>
    </row>
    <row r="35" spans="1:34" x14ac:dyDescent="0.2">
      <c r="A35" t="s">
        <v>9</v>
      </c>
      <c r="B35">
        <v>1</v>
      </c>
      <c r="C35">
        <v>5240</v>
      </c>
      <c r="D35">
        <v>0</v>
      </c>
      <c r="E35">
        <v>0</v>
      </c>
      <c r="F35">
        <v>0</v>
      </c>
      <c r="H35" t="str">
        <v>apache-dubbo</v>
      </c>
      <c r="I35">
        <v>5</v>
      </c>
      <c r="J35">
        <v>44</v>
      </c>
      <c r="K35">
        <v>232</v>
      </c>
      <c r="L35">
        <v>880</v>
      </c>
      <c r="M35">
        <v>0.263636363636363</v>
      </c>
      <c r="O35" t="s">
        <v>39</v>
      </c>
      <c r="P35" s="2">
        <f t="shared" si="0"/>
        <v>0.18531713630155952</v>
      </c>
      <c r="AB35" s="1" t="s">
        <v>9</v>
      </c>
      <c r="AC35" s="1">
        <v>5</v>
      </c>
      <c r="AD35" s="1">
        <v>0.26363636000000001</v>
      </c>
      <c r="AG35" s="4">
        <v>11</v>
      </c>
      <c r="AH35">
        <v>235</v>
      </c>
    </row>
    <row r="36" spans="1:34" x14ac:dyDescent="0.2">
      <c r="A36" t="s">
        <v>9</v>
      </c>
      <c r="B36">
        <v>2</v>
      </c>
      <c r="C36">
        <v>730</v>
      </c>
      <c r="D36">
        <v>805</v>
      </c>
      <c r="E36">
        <v>1460</v>
      </c>
      <c r="F36">
        <v>0.55136986301369795</v>
      </c>
      <c r="H36" t="str">
        <v>apache-dubbo</v>
      </c>
      <c r="I36">
        <v>6</v>
      </c>
      <c r="J36">
        <v>22</v>
      </c>
      <c r="K36">
        <v>137</v>
      </c>
      <c r="L36">
        <v>660</v>
      </c>
      <c r="M36">
        <v>0.207575757575757</v>
      </c>
      <c r="O36" t="s">
        <v>40</v>
      </c>
      <c r="P36" s="2">
        <f t="shared" si="0"/>
        <v>0.25819725617519695</v>
      </c>
      <c r="AB36" s="1" t="s">
        <v>9</v>
      </c>
      <c r="AC36" s="1">
        <v>6</v>
      </c>
      <c r="AD36" s="1">
        <v>0.20757576</v>
      </c>
    </row>
    <row r="37" spans="1:34" x14ac:dyDescent="0.2">
      <c r="A37" t="s">
        <v>9</v>
      </c>
      <c r="B37">
        <v>3</v>
      </c>
      <c r="C37">
        <v>215</v>
      </c>
      <c r="D37">
        <v>505</v>
      </c>
      <c r="E37">
        <v>1290</v>
      </c>
      <c r="F37">
        <v>0.39147286821705402</v>
      </c>
      <c r="H37" t="str">
        <v>apache-dubbo</v>
      </c>
      <c r="I37">
        <v>7</v>
      </c>
      <c r="J37">
        <v>13</v>
      </c>
      <c r="K37">
        <v>102</v>
      </c>
      <c r="L37">
        <v>546</v>
      </c>
      <c r="M37">
        <v>0.18681318681318601</v>
      </c>
      <c r="O37" t="s">
        <v>41</v>
      </c>
      <c r="P37" s="2">
        <f t="shared" si="0"/>
        <v>0.18832420185125073</v>
      </c>
      <c r="AB37" s="1" t="s">
        <v>9</v>
      </c>
      <c r="AC37" s="1">
        <v>7</v>
      </c>
      <c r="AD37" s="1">
        <v>0.18681318999999999</v>
      </c>
    </row>
    <row r="38" spans="1:34" x14ac:dyDescent="0.2">
      <c r="A38" t="s">
        <v>9</v>
      </c>
      <c r="B38">
        <v>4</v>
      </c>
      <c r="C38">
        <v>84</v>
      </c>
      <c r="D38">
        <v>302</v>
      </c>
      <c r="E38">
        <v>1008</v>
      </c>
      <c r="F38">
        <v>0.29960317460317398</v>
      </c>
      <c r="H38" t="str">
        <v>apache-dubbo</v>
      </c>
      <c r="I38">
        <v>8</v>
      </c>
      <c r="J38">
        <v>9</v>
      </c>
      <c r="K38">
        <v>88</v>
      </c>
      <c r="L38">
        <v>504</v>
      </c>
      <c r="M38">
        <v>0.17460317460317401</v>
      </c>
      <c r="O38" t="s">
        <v>42</v>
      </c>
      <c r="P38" s="2">
        <f t="shared" si="0"/>
        <v>0.27198603865270493</v>
      </c>
      <c r="AB38" s="1" t="s">
        <v>9</v>
      </c>
      <c r="AC38" s="1">
        <v>8</v>
      </c>
      <c r="AD38" s="1">
        <v>0.17460317</v>
      </c>
    </row>
    <row r="39" spans="1:34" x14ac:dyDescent="0.2">
      <c r="A39" t="s">
        <v>9</v>
      </c>
      <c r="B39">
        <v>5</v>
      </c>
      <c r="C39">
        <v>44</v>
      </c>
      <c r="D39">
        <v>232</v>
      </c>
      <c r="E39">
        <v>880</v>
      </c>
      <c r="F39">
        <v>0.263636363636363</v>
      </c>
      <c r="H39" t="str">
        <v>apache-dubbo</v>
      </c>
      <c r="I39">
        <v>9</v>
      </c>
      <c r="J39">
        <v>9</v>
      </c>
      <c r="K39">
        <v>111</v>
      </c>
      <c r="L39">
        <v>648</v>
      </c>
      <c r="M39">
        <v>0.171296296296296</v>
      </c>
      <c r="O39" t="s">
        <v>43</v>
      </c>
      <c r="P39" s="2">
        <f t="shared" si="0"/>
        <v>0.19559548095663068</v>
      </c>
      <c r="AB39" s="1" t="s">
        <v>9</v>
      </c>
      <c r="AC39" s="1">
        <v>9</v>
      </c>
      <c r="AD39" s="1">
        <v>0.17129630000000001</v>
      </c>
    </row>
    <row r="40" spans="1:34" x14ac:dyDescent="0.2">
      <c r="A40" t="s">
        <v>9</v>
      </c>
      <c r="B40">
        <v>6</v>
      </c>
      <c r="C40">
        <v>22</v>
      </c>
      <c r="D40">
        <v>137</v>
      </c>
      <c r="E40">
        <v>660</v>
      </c>
      <c r="F40">
        <v>0.207575757575757</v>
      </c>
      <c r="H40" t="str">
        <v>apache-dubbo</v>
      </c>
      <c r="I40">
        <v>10</v>
      </c>
      <c r="J40">
        <v>4</v>
      </c>
      <c r="K40">
        <v>43</v>
      </c>
      <c r="L40">
        <v>360</v>
      </c>
      <c r="M40">
        <v>0.11944444444444401</v>
      </c>
      <c r="O40" t="s">
        <v>44</v>
      </c>
      <c r="P40" s="2">
        <f t="shared" si="0"/>
        <v>0.19475764573590632</v>
      </c>
      <c r="AB40" s="1" t="s">
        <v>9</v>
      </c>
      <c r="AC40" s="1">
        <v>10</v>
      </c>
      <c r="AD40" s="1">
        <v>0.11944444</v>
      </c>
    </row>
    <row r="41" spans="1:34" x14ac:dyDescent="0.2">
      <c r="A41" t="s">
        <v>9</v>
      </c>
      <c r="B41">
        <v>7</v>
      </c>
      <c r="C41">
        <v>13</v>
      </c>
      <c r="D41">
        <v>102</v>
      </c>
      <c r="E41">
        <v>546</v>
      </c>
      <c r="F41">
        <v>0.18681318681318601</v>
      </c>
      <c r="H41" t="str">
        <v>apache-dubbo</v>
      </c>
      <c r="I41">
        <v>11</v>
      </c>
      <c r="J41">
        <v>8</v>
      </c>
      <c r="K41">
        <v>94</v>
      </c>
      <c r="L41">
        <v>880</v>
      </c>
      <c r="M41">
        <v>0.10681818181818099</v>
      </c>
      <c r="O41" t="s">
        <v>45</v>
      </c>
      <c r="P41" s="2">
        <f>SUMIF(H41:H642, O41, M41:M642)/COUNTIF(H41:H642, O41)</f>
        <v>0.24141520143072909</v>
      </c>
      <c r="AB41" s="1" t="s">
        <v>9</v>
      </c>
      <c r="AC41" s="1">
        <v>11</v>
      </c>
      <c r="AD41" s="1">
        <v>0.10681818</v>
      </c>
    </row>
    <row r="42" spans="1:34" x14ac:dyDescent="0.2">
      <c r="A42" t="s">
        <v>9</v>
      </c>
      <c r="B42">
        <v>8</v>
      </c>
      <c r="C42">
        <v>9</v>
      </c>
      <c r="D42">
        <v>88</v>
      </c>
      <c r="E42">
        <v>504</v>
      </c>
      <c r="F42">
        <v>0.17460317460317401</v>
      </c>
      <c r="H42" t="str">
        <v>apache-dubbo</v>
      </c>
      <c r="I42">
        <v>12</v>
      </c>
      <c r="J42">
        <v>2</v>
      </c>
      <c r="K42">
        <v>26</v>
      </c>
      <c r="L42">
        <v>264</v>
      </c>
      <c r="M42">
        <v>9.8484848484848397E-2</v>
      </c>
      <c r="O42" t="s">
        <v>46</v>
      </c>
      <c r="P42" s="2">
        <f t="shared" si="0"/>
        <v>0.30358187134502923</v>
      </c>
      <c r="AB42" s="1" t="s">
        <v>9</v>
      </c>
      <c r="AC42" s="1">
        <v>12</v>
      </c>
      <c r="AD42" s="1">
        <v>9.8484849999999999E-2</v>
      </c>
    </row>
    <row r="43" spans="1:34" x14ac:dyDescent="0.2">
      <c r="A43" t="s">
        <v>9</v>
      </c>
      <c r="B43">
        <v>9</v>
      </c>
      <c r="C43">
        <v>9</v>
      </c>
      <c r="D43">
        <v>111</v>
      </c>
      <c r="E43">
        <v>648</v>
      </c>
      <c r="F43">
        <v>0.171296296296296</v>
      </c>
      <c r="H43" t="str">
        <v>apache-dubbo</v>
      </c>
      <c r="I43">
        <v>13</v>
      </c>
      <c r="J43">
        <v>1</v>
      </c>
      <c r="K43">
        <v>18</v>
      </c>
      <c r="L43">
        <v>156</v>
      </c>
      <c r="M43">
        <v>0.115384615384615</v>
      </c>
      <c r="O43" t="s">
        <v>47</v>
      </c>
      <c r="P43" s="2">
        <f t="shared" si="0"/>
        <v>0.3090608465608462</v>
      </c>
      <c r="AB43" s="1" t="s">
        <v>9</v>
      </c>
      <c r="AC43" s="1">
        <v>13</v>
      </c>
      <c r="AD43" s="1">
        <v>0.11538461999999999</v>
      </c>
    </row>
    <row r="44" spans="1:34" x14ac:dyDescent="0.2">
      <c r="A44" t="s">
        <v>9</v>
      </c>
      <c r="B44">
        <v>10</v>
      </c>
      <c r="C44">
        <v>4</v>
      </c>
      <c r="D44">
        <v>43</v>
      </c>
      <c r="E44">
        <v>360</v>
      </c>
      <c r="F44">
        <v>0.11944444444444401</v>
      </c>
      <c r="H44" t="str">
        <v>apache-dubbo</v>
      </c>
      <c r="I44">
        <v>14</v>
      </c>
      <c r="J44">
        <v>3</v>
      </c>
      <c r="K44">
        <v>40</v>
      </c>
      <c r="L44">
        <v>546</v>
      </c>
      <c r="M44">
        <v>7.3260073260073194E-2</v>
      </c>
      <c r="O44" t="s">
        <v>48</v>
      </c>
      <c r="P44" s="2">
        <f t="shared" si="0"/>
        <v>0.30892857142857105</v>
      </c>
      <c r="AB44" s="1" t="s">
        <v>9</v>
      </c>
      <c r="AC44" s="1">
        <v>14</v>
      </c>
      <c r="AD44" s="1">
        <v>7.3260069999999997E-2</v>
      </c>
    </row>
    <row r="45" spans="1:34" x14ac:dyDescent="0.2">
      <c r="A45" t="s">
        <v>9</v>
      </c>
      <c r="B45">
        <v>11</v>
      </c>
      <c r="C45">
        <v>8</v>
      </c>
      <c r="D45">
        <v>94</v>
      </c>
      <c r="E45">
        <v>880</v>
      </c>
      <c r="F45">
        <v>0.10681818181818099</v>
      </c>
      <c r="H45" t="str">
        <v>apache-dubbo</v>
      </c>
      <c r="I45">
        <v>15</v>
      </c>
      <c r="J45">
        <v>2</v>
      </c>
      <c r="K45">
        <v>39</v>
      </c>
      <c r="L45">
        <v>420</v>
      </c>
      <c r="M45">
        <v>9.2857142857142805E-2</v>
      </c>
      <c r="O45" t="s">
        <v>49</v>
      </c>
      <c r="P45" s="2">
        <f t="shared" si="0"/>
        <v>0.36005116959064298</v>
      </c>
      <c r="AB45" s="1" t="s">
        <v>9</v>
      </c>
      <c r="AC45" s="1">
        <v>15</v>
      </c>
      <c r="AD45" s="1">
        <v>9.2857140000000005E-2</v>
      </c>
    </row>
    <row r="46" spans="1:34" x14ac:dyDescent="0.2">
      <c r="A46" t="s">
        <v>9</v>
      </c>
      <c r="B46">
        <v>12</v>
      </c>
      <c r="C46">
        <v>2</v>
      </c>
      <c r="D46">
        <v>26</v>
      </c>
      <c r="E46">
        <v>264</v>
      </c>
      <c r="F46">
        <v>9.8484848484848397E-2</v>
      </c>
      <c r="H46" t="str">
        <v>apache-dubbo</v>
      </c>
      <c r="I46">
        <v>1296</v>
      </c>
      <c r="J46">
        <v>1</v>
      </c>
      <c r="K46">
        <v>1659</v>
      </c>
      <c r="L46">
        <v>1678320</v>
      </c>
      <c r="M46">
        <v>9.8848848848848798E-4</v>
      </c>
      <c r="O46" t="s">
        <v>50</v>
      </c>
      <c r="P46" s="2">
        <f t="shared" si="0"/>
        <v>0.36458333333333326</v>
      </c>
      <c r="AB46" s="1" t="s">
        <v>9</v>
      </c>
      <c r="AC46" s="1">
        <v>1296</v>
      </c>
      <c r="AD46" s="1">
        <v>9.8849000000000007E-4</v>
      </c>
    </row>
    <row r="47" spans="1:34" x14ac:dyDescent="0.2">
      <c r="A47" t="s">
        <v>9</v>
      </c>
      <c r="B47">
        <v>13</v>
      </c>
      <c r="C47">
        <v>1</v>
      </c>
      <c r="D47">
        <v>18</v>
      </c>
      <c r="E47">
        <v>156</v>
      </c>
      <c r="F47">
        <v>0.115384615384615</v>
      </c>
      <c r="H47" t="str">
        <v>apache-dubbo</v>
      </c>
      <c r="I47">
        <v>18</v>
      </c>
      <c r="J47">
        <v>1</v>
      </c>
      <c r="K47">
        <v>22</v>
      </c>
      <c r="L47">
        <v>306</v>
      </c>
      <c r="M47">
        <v>7.1895424836601302E-2</v>
      </c>
      <c r="O47" t="s">
        <v>51</v>
      </c>
      <c r="P47" s="2">
        <f t="shared" si="0"/>
        <v>0.15123212466813868</v>
      </c>
      <c r="AB47" s="1" t="s">
        <v>9</v>
      </c>
      <c r="AC47" s="1">
        <v>18</v>
      </c>
      <c r="AD47" s="1">
        <v>7.1895420000000002E-2</v>
      </c>
    </row>
    <row r="48" spans="1:34" x14ac:dyDescent="0.2">
      <c r="A48" t="s">
        <v>9</v>
      </c>
      <c r="B48">
        <v>14</v>
      </c>
      <c r="C48">
        <v>3</v>
      </c>
      <c r="D48">
        <v>40</v>
      </c>
      <c r="E48">
        <v>546</v>
      </c>
      <c r="F48">
        <v>7.3260073260073194E-2</v>
      </c>
      <c r="H48" t="str">
        <v>apache-dubbo</v>
      </c>
      <c r="I48">
        <v>19</v>
      </c>
      <c r="J48">
        <v>2</v>
      </c>
      <c r="K48">
        <v>50</v>
      </c>
      <c r="L48">
        <v>684</v>
      </c>
      <c r="M48">
        <v>7.3099415204678303E-2</v>
      </c>
      <c r="O48" t="s">
        <v>52</v>
      </c>
      <c r="P48" s="2">
        <f t="shared" si="0"/>
        <v>0.28082611832611787</v>
      </c>
      <c r="AB48" s="1" t="s">
        <v>9</v>
      </c>
      <c r="AC48" s="1">
        <v>19</v>
      </c>
      <c r="AD48" s="1">
        <v>7.3099419999999998E-2</v>
      </c>
    </row>
    <row r="49" spans="1:30" x14ac:dyDescent="0.2">
      <c r="A49" t="s">
        <v>9</v>
      </c>
      <c r="B49">
        <v>15</v>
      </c>
      <c r="C49">
        <v>2</v>
      </c>
      <c r="D49">
        <v>39</v>
      </c>
      <c r="E49">
        <v>420</v>
      </c>
      <c r="F49">
        <v>9.2857142857142805E-2</v>
      </c>
      <c r="H49" t="str">
        <v>apache-dubbo</v>
      </c>
      <c r="I49">
        <v>20</v>
      </c>
      <c r="J49">
        <v>2</v>
      </c>
      <c r="K49">
        <v>61</v>
      </c>
      <c r="L49">
        <v>760</v>
      </c>
      <c r="M49">
        <v>8.02631578947368E-2</v>
      </c>
      <c r="O49" t="s">
        <v>53</v>
      </c>
      <c r="P49" s="2">
        <f t="shared" si="0"/>
        <v>0.18972623484655546</v>
      </c>
      <c r="AB49" s="1" t="s">
        <v>9</v>
      </c>
      <c r="AC49" s="1">
        <v>20</v>
      </c>
      <c r="AD49" s="1">
        <v>8.026316E-2</v>
      </c>
    </row>
    <row r="50" spans="1:30" x14ac:dyDescent="0.2">
      <c r="A50" t="s">
        <v>9</v>
      </c>
      <c r="B50">
        <v>1296</v>
      </c>
      <c r="C50">
        <v>1</v>
      </c>
      <c r="D50">
        <v>1659</v>
      </c>
      <c r="E50">
        <v>1678320</v>
      </c>
      <c r="F50">
        <v>9.8848848848848798E-4</v>
      </c>
      <c r="H50" t="str">
        <v>apache-dubbo</v>
      </c>
      <c r="I50">
        <v>21</v>
      </c>
      <c r="J50">
        <v>1</v>
      </c>
      <c r="K50">
        <v>30</v>
      </c>
      <c r="L50">
        <v>420</v>
      </c>
      <c r="M50">
        <v>7.1428571428571397E-2</v>
      </c>
      <c r="O50" t="s">
        <v>54</v>
      </c>
      <c r="P50" s="2">
        <f t="shared" si="0"/>
        <v>0.25748931974956729</v>
      </c>
      <c r="AB50" s="1" t="s">
        <v>9</v>
      </c>
      <c r="AC50" s="1">
        <v>21</v>
      </c>
      <c r="AD50" s="1">
        <v>7.1428569999999997E-2</v>
      </c>
    </row>
    <row r="51" spans="1:30" x14ac:dyDescent="0.2">
      <c r="A51" t="s">
        <v>9</v>
      </c>
      <c r="B51">
        <v>18</v>
      </c>
      <c r="C51">
        <v>1</v>
      </c>
      <c r="D51">
        <v>22</v>
      </c>
      <c r="E51">
        <v>306</v>
      </c>
      <c r="F51">
        <v>7.1895424836601302E-2</v>
      </c>
      <c r="H51" t="str">
        <v>apache-dubbo</v>
      </c>
      <c r="I51">
        <v>31</v>
      </c>
      <c r="J51">
        <v>1</v>
      </c>
      <c r="K51">
        <v>41</v>
      </c>
      <c r="L51">
        <v>930</v>
      </c>
      <c r="M51">
        <v>4.4086021505376299E-2</v>
      </c>
      <c r="O51" t="s">
        <v>55</v>
      </c>
      <c r="P51" s="2">
        <f t="shared" si="0"/>
        <v>0.25602417734770649</v>
      </c>
      <c r="AB51" s="1" t="s">
        <v>9</v>
      </c>
      <c r="AC51" s="1">
        <v>31</v>
      </c>
      <c r="AD51" s="1">
        <v>4.4086019999999997E-2</v>
      </c>
    </row>
    <row r="52" spans="1:30" x14ac:dyDescent="0.2">
      <c r="A52" t="s">
        <v>9</v>
      </c>
      <c r="B52">
        <v>19</v>
      </c>
      <c r="C52">
        <v>2</v>
      </c>
      <c r="D52">
        <v>50</v>
      </c>
      <c r="E52">
        <v>684</v>
      </c>
      <c r="F52">
        <v>7.3099415204678303E-2</v>
      </c>
      <c r="H52" t="str">
        <v>apache-dubbo</v>
      </c>
      <c r="I52">
        <v>49</v>
      </c>
      <c r="J52">
        <v>1</v>
      </c>
      <c r="K52">
        <v>67</v>
      </c>
      <c r="L52">
        <v>2352</v>
      </c>
      <c r="M52">
        <v>2.8486394557823098E-2</v>
      </c>
      <c r="O52" t="s">
        <v>56</v>
      </c>
      <c r="P52" s="2">
        <f t="shared" si="0"/>
        <v>0.24705704025363437</v>
      </c>
      <c r="AB52" s="1" t="s">
        <v>9</v>
      </c>
      <c r="AC52" s="1">
        <v>49</v>
      </c>
      <c r="AD52" s="1">
        <v>2.848639E-2</v>
      </c>
    </row>
    <row r="53" spans="1:30" x14ac:dyDescent="0.2">
      <c r="A53" t="s">
        <v>9</v>
      </c>
      <c r="B53">
        <v>20</v>
      </c>
      <c r="C53">
        <v>2</v>
      </c>
      <c r="D53">
        <v>61</v>
      </c>
      <c r="E53">
        <v>760</v>
      </c>
      <c r="F53">
        <v>8.02631578947368E-2</v>
      </c>
      <c r="H53" t="str">
        <v>apache-dubbo</v>
      </c>
      <c r="I53">
        <v>63</v>
      </c>
      <c r="J53">
        <v>1</v>
      </c>
      <c r="K53">
        <v>84</v>
      </c>
      <c r="L53">
        <v>3906</v>
      </c>
      <c r="M53">
        <v>2.1505376344085999E-2</v>
      </c>
      <c r="O53" t="s">
        <v>57</v>
      </c>
      <c r="P53" s="2">
        <f t="shared" si="0"/>
        <v>0.26184261060746084</v>
      </c>
      <c r="AB53" s="1" t="s">
        <v>9</v>
      </c>
      <c r="AC53" s="1">
        <v>63</v>
      </c>
      <c r="AD53" s="1">
        <v>2.1505380000000001E-2</v>
      </c>
    </row>
    <row r="54" spans="1:30" x14ac:dyDescent="0.2">
      <c r="A54" t="s">
        <v>9</v>
      </c>
      <c r="B54">
        <v>21</v>
      </c>
      <c r="C54">
        <v>1</v>
      </c>
      <c r="D54">
        <v>30</v>
      </c>
      <c r="E54">
        <v>420</v>
      </c>
      <c r="F54">
        <v>7.1428571428571397E-2</v>
      </c>
      <c r="H54" t="str">
        <v>apache-dubbo</v>
      </c>
      <c r="I54">
        <v>65</v>
      </c>
      <c r="J54">
        <v>1</v>
      </c>
      <c r="K54">
        <v>70</v>
      </c>
      <c r="L54">
        <v>4160</v>
      </c>
      <c r="M54">
        <v>1.6826923076923E-2</v>
      </c>
      <c r="O54" t="s">
        <v>58</v>
      </c>
      <c r="P54" s="2">
        <f t="shared" si="0"/>
        <v>0.24507918397163922</v>
      </c>
      <c r="AB54" s="1" t="s">
        <v>9</v>
      </c>
      <c r="AC54" s="1">
        <v>65</v>
      </c>
      <c r="AD54" s="1">
        <v>1.6826919999999999E-2</v>
      </c>
    </row>
    <row r="55" spans="1:30" x14ac:dyDescent="0.2">
      <c r="A55" t="s">
        <v>9</v>
      </c>
      <c r="B55">
        <v>31</v>
      </c>
      <c r="C55">
        <v>1</v>
      </c>
      <c r="D55">
        <v>41</v>
      </c>
      <c r="E55">
        <v>930</v>
      </c>
      <c r="F55">
        <v>4.4086021505376299E-2</v>
      </c>
      <c r="H55" t="str">
        <v>apache-dubbo</v>
      </c>
      <c r="I55">
        <v>87</v>
      </c>
      <c r="J55">
        <v>1</v>
      </c>
      <c r="K55">
        <v>94</v>
      </c>
      <c r="L55">
        <v>7482</v>
      </c>
      <c r="M55">
        <v>1.25634856990109E-2</v>
      </c>
      <c r="O55" t="s">
        <v>59</v>
      </c>
      <c r="P55" s="2">
        <f t="shared" si="0"/>
        <v>0.26742996341893377</v>
      </c>
      <c r="AB55" s="1" t="s">
        <v>9</v>
      </c>
      <c r="AC55" s="1">
        <v>87</v>
      </c>
      <c r="AD55" s="1">
        <v>1.256349E-2</v>
      </c>
    </row>
    <row r="56" spans="1:30" x14ac:dyDescent="0.2">
      <c r="A56" t="s">
        <v>9</v>
      </c>
      <c r="B56">
        <v>49</v>
      </c>
      <c r="C56">
        <v>1</v>
      </c>
      <c r="D56">
        <v>67</v>
      </c>
      <c r="E56">
        <v>2352</v>
      </c>
      <c r="F56">
        <v>2.8486394557823098E-2</v>
      </c>
      <c r="H56" t="str">
        <v>App-vNext-Polly</v>
      </c>
      <c r="I56">
        <v>2</v>
      </c>
      <c r="J56">
        <v>33</v>
      </c>
      <c r="K56">
        <v>46</v>
      </c>
      <c r="L56">
        <v>66</v>
      </c>
      <c r="M56">
        <v>0.69696969696969702</v>
      </c>
      <c r="O56" t="s">
        <v>60</v>
      </c>
      <c r="P56" s="2">
        <f t="shared" si="0"/>
        <v>0.24224356409230322</v>
      </c>
      <c r="AB56" s="1" t="s">
        <v>10</v>
      </c>
      <c r="AC56" s="1">
        <v>2</v>
      </c>
      <c r="AD56" s="1">
        <v>0.69696970000000003</v>
      </c>
    </row>
    <row r="57" spans="1:30" x14ac:dyDescent="0.2">
      <c r="A57" t="s">
        <v>9</v>
      </c>
      <c r="B57">
        <v>63</v>
      </c>
      <c r="C57">
        <v>1</v>
      </c>
      <c r="D57">
        <v>84</v>
      </c>
      <c r="E57">
        <v>3906</v>
      </c>
      <c r="F57">
        <v>2.1505376344085999E-2</v>
      </c>
      <c r="H57" t="str">
        <v>App-vNext-Polly</v>
      </c>
      <c r="I57">
        <v>3</v>
      </c>
      <c r="J57">
        <v>7</v>
      </c>
      <c r="K57">
        <v>14</v>
      </c>
      <c r="L57">
        <v>42</v>
      </c>
      <c r="M57">
        <v>0.33333333333333298</v>
      </c>
      <c r="O57" t="s">
        <v>61</v>
      </c>
      <c r="P57" s="2">
        <f t="shared" si="0"/>
        <v>0.26633116883116864</v>
      </c>
      <c r="AB57" s="1" t="s">
        <v>10</v>
      </c>
      <c r="AC57" s="1">
        <v>3</v>
      </c>
      <c r="AD57" s="1">
        <v>0.33333332999999998</v>
      </c>
    </row>
    <row r="58" spans="1:30" x14ac:dyDescent="0.2">
      <c r="A58" t="s">
        <v>9</v>
      </c>
      <c r="B58">
        <v>65</v>
      </c>
      <c r="C58">
        <v>1</v>
      </c>
      <c r="D58">
        <v>70</v>
      </c>
      <c r="E58">
        <v>4160</v>
      </c>
      <c r="F58">
        <v>1.6826923076923E-2</v>
      </c>
      <c r="H58" t="str">
        <v>App-vNext-Polly</v>
      </c>
      <c r="I58">
        <v>4</v>
      </c>
      <c r="J58">
        <v>3</v>
      </c>
      <c r="K58">
        <v>16</v>
      </c>
      <c r="L58">
        <v>36</v>
      </c>
      <c r="M58">
        <v>0.44444444444444398</v>
      </c>
      <c r="AB58" s="1" t="s">
        <v>10</v>
      </c>
      <c r="AC58" s="1">
        <v>4</v>
      </c>
      <c r="AD58" s="1">
        <v>0.44444444</v>
      </c>
    </row>
    <row r="59" spans="1:30" x14ac:dyDescent="0.2">
      <c r="A59" t="s">
        <v>9</v>
      </c>
      <c r="B59">
        <v>87</v>
      </c>
      <c r="C59">
        <v>1</v>
      </c>
      <c r="D59">
        <v>94</v>
      </c>
      <c r="E59">
        <v>7482</v>
      </c>
      <c r="F59">
        <v>1.25634856990109E-2</v>
      </c>
      <c r="H59" t="str">
        <v>App-vNext-Polly</v>
      </c>
      <c r="I59">
        <v>8</v>
      </c>
      <c r="J59">
        <v>1</v>
      </c>
      <c r="K59">
        <v>9</v>
      </c>
      <c r="L59">
        <v>56</v>
      </c>
      <c r="M59">
        <v>0.160714285714285</v>
      </c>
      <c r="AB59" s="1" t="s">
        <v>10</v>
      </c>
      <c r="AC59" s="1">
        <v>8</v>
      </c>
      <c r="AD59" s="1">
        <v>0.16071429000000001</v>
      </c>
    </row>
    <row r="60" spans="1:30" x14ac:dyDescent="0.2">
      <c r="A60" t="s">
        <v>10</v>
      </c>
      <c r="B60">
        <v>1</v>
      </c>
      <c r="C60">
        <v>492</v>
      </c>
      <c r="D60">
        <v>0</v>
      </c>
      <c r="E60">
        <v>0</v>
      </c>
      <c r="F60">
        <v>0</v>
      </c>
      <c r="H60" t="str">
        <v>App-vNext-Polly</v>
      </c>
      <c r="I60">
        <v>9</v>
      </c>
      <c r="J60">
        <v>1</v>
      </c>
      <c r="K60">
        <v>15</v>
      </c>
      <c r="L60">
        <v>72</v>
      </c>
      <c r="M60">
        <v>0.20833333333333301</v>
      </c>
      <c r="AB60" s="1" t="s">
        <v>10</v>
      </c>
      <c r="AC60" s="1">
        <v>9</v>
      </c>
      <c r="AD60" s="1">
        <v>0.20833333000000001</v>
      </c>
    </row>
    <row r="61" spans="1:30" x14ac:dyDescent="0.2">
      <c r="A61" t="s">
        <v>10</v>
      </c>
      <c r="B61">
        <v>2</v>
      </c>
      <c r="C61">
        <v>33</v>
      </c>
      <c r="D61">
        <v>46</v>
      </c>
      <c r="E61">
        <v>66</v>
      </c>
      <c r="F61">
        <v>0.69696969696969702</v>
      </c>
      <c r="H61" t="str">
        <v>App-vNext-Polly</v>
      </c>
      <c r="I61">
        <v>14</v>
      </c>
      <c r="J61">
        <v>1</v>
      </c>
      <c r="K61">
        <v>22</v>
      </c>
      <c r="L61">
        <v>182</v>
      </c>
      <c r="M61">
        <v>0.12087912087912001</v>
      </c>
      <c r="AB61" s="1" t="s">
        <v>10</v>
      </c>
      <c r="AC61" s="1">
        <v>14</v>
      </c>
      <c r="AD61" s="1">
        <v>0.12087912000000001</v>
      </c>
    </row>
    <row r="62" spans="1:30" x14ac:dyDescent="0.2">
      <c r="A62" t="s">
        <v>10</v>
      </c>
      <c r="B62">
        <v>3</v>
      </c>
      <c r="C62">
        <v>7</v>
      </c>
      <c r="D62">
        <v>14</v>
      </c>
      <c r="E62">
        <v>42</v>
      </c>
      <c r="F62">
        <v>0.33333333333333298</v>
      </c>
      <c r="H62" t="str">
        <v>App-vNext-Polly</v>
      </c>
      <c r="I62">
        <v>306</v>
      </c>
      <c r="J62">
        <v>1</v>
      </c>
      <c r="K62">
        <v>517</v>
      </c>
      <c r="L62">
        <v>93330</v>
      </c>
      <c r="M62">
        <v>5.5394835529840297E-3</v>
      </c>
      <c r="AB62" s="1" t="s">
        <v>10</v>
      </c>
      <c r="AC62" s="1">
        <v>306</v>
      </c>
      <c r="AD62" s="1">
        <v>5.5394800000000003E-3</v>
      </c>
    </row>
    <row r="63" spans="1:30" x14ac:dyDescent="0.2">
      <c r="A63" t="s">
        <v>10</v>
      </c>
      <c r="B63">
        <v>4</v>
      </c>
      <c r="C63">
        <v>3</v>
      </c>
      <c r="D63">
        <v>16</v>
      </c>
      <c r="E63">
        <v>36</v>
      </c>
      <c r="F63">
        <v>0.44444444444444398</v>
      </c>
      <c r="H63" t="str">
        <v>App-vNext-Polly</v>
      </c>
      <c r="I63">
        <v>21</v>
      </c>
      <c r="J63">
        <v>1</v>
      </c>
      <c r="K63">
        <v>30</v>
      </c>
      <c r="L63">
        <v>420</v>
      </c>
      <c r="M63">
        <v>7.1428571428571397E-2</v>
      </c>
      <c r="AB63" s="1" t="s">
        <v>10</v>
      </c>
      <c r="AC63" s="1">
        <v>21</v>
      </c>
      <c r="AD63" s="1">
        <v>7.1428569999999997E-2</v>
      </c>
    </row>
    <row r="64" spans="1:30" x14ac:dyDescent="0.2">
      <c r="A64" t="s">
        <v>10</v>
      </c>
      <c r="B64">
        <v>8</v>
      </c>
      <c r="C64">
        <v>1</v>
      </c>
      <c r="D64">
        <v>9</v>
      </c>
      <c r="E64">
        <v>56</v>
      </c>
      <c r="F64">
        <v>0.160714285714285</v>
      </c>
      <c r="H64" t="str">
        <v>archriss-react-native-snap-carousel</v>
      </c>
      <c r="I64">
        <v>2</v>
      </c>
      <c r="J64">
        <v>37</v>
      </c>
      <c r="K64">
        <v>40</v>
      </c>
      <c r="L64">
        <v>74</v>
      </c>
      <c r="M64">
        <v>0.54054054054054002</v>
      </c>
      <c r="AB64" s="1" t="s">
        <v>11</v>
      </c>
      <c r="AC64" s="1">
        <v>2</v>
      </c>
      <c r="AD64" s="1">
        <v>0.54054053999999996</v>
      </c>
    </row>
    <row r="65" spans="1:30" x14ac:dyDescent="0.2">
      <c r="A65" t="s">
        <v>10</v>
      </c>
      <c r="B65">
        <v>9</v>
      </c>
      <c r="C65">
        <v>1</v>
      </c>
      <c r="D65">
        <v>15</v>
      </c>
      <c r="E65">
        <v>72</v>
      </c>
      <c r="F65">
        <v>0.20833333333333301</v>
      </c>
      <c r="H65" t="str">
        <v>archriss-react-native-snap-carousel</v>
      </c>
      <c r="I65">
        <v>3</v>
      </c>
      <c r="J65">
        <v>14</v>
      </c>
      <c r="K65">
        <v>33</v>
      </c>
      <c r="L65">
        <v>84</v>
      </c>
      <c r="M65">
        <v>0.39285714285714202</v>
      </c>
      <c r="AB65" s="1" t="s">
        <v>11</v>
      </c>
      <c r="AC65" s="1">
        <v>3</v>
      </c>
      <c r="AD65" s="1">
        <v>0.39285713999999999</v>
      </c>
    </row>
    <row r="66" spans="1:30" x14ac:dyDescent="0.2">
      <c r="A66" t="s">
        <v>10</v>
      </c>
      <c r="B66">
        <v>14</v>
      </c>
      <c r="C66">
        <v>1</v>
      </c>
      <c r="D66">
        <v>22</v>
      </c>
      <c r="E66">
        <v>182</v>
      </c>
      <c r="F66">
        <v>0.12087912087912001</v>
      </c>
      <c r="H66" t="str">
        <v>archriss-react-native-snap-carousel</v>
      </c>
      <c r="I66">
        <v>4</v>
      </c>
      <c r="J66">
        <v>5</v>
      </c>
      <c r="K66">
        <v>20</v>
      </c>
      <c r="L66">
        <v>60</v>
      </c>
      <c r="M66">
        <v>0.33333333333333298</v>
      </c>
      <c r="AB66" s="1" t="s">
        <v>11</v>
      </c>
      <c r="AC66" s="1">
        <v>4</v>
      </c>
      <c r="AD66" s="1">
        <v>0.33333332999999998</v>
      </c>
    </row>
    <row r="67" spans="1:30" x14ac:dyDescent="0.2">
      <c r="A67" t="s">
        <v>10</v>
      </c>
      <c r="B67">
        <v>306</v>
      </c>
      <c r="C67">
        <v>1</v>
      </c>
      <c r="D67">
        <v>517</v>
      </c>
      <c r="E67">
        <v>93330</v>
      </c>
      <c r="F67">
        <v>5.5394835529840297E-3</v>
      </c>
      <c r="H67" t="str">
        <v>archriss-react-native-snap-carousel</v>
      </c>
      <c r="I67">
        <v>5</v>
      </c>
      <c r="J67">
        <v>2</v>
      </c>
      <c r="K67">
        <v>9</v>
      </c>
      <c r="L67">
        <v>40</v>
      </c>
      <c r="M67">
        <v>0.22500000000000001</v>
      </c>
      <c r="AB67" s="1" t="s">
        <v>11</v>
      </c>
      <c r="AC67" s="1">
        <v>5</v>
      </c>
      <c r="AD67" s="1">
        <v>0.22500000000000001</v>
      </c>
    </row>
    <row r="68" spans="1:30" x14ac:dyDescent="0.2">
      <c r="A68" t="s">
        <v>10</v>
      </c>
      <c r="B68">
        <v>21</v>
      </c>
      <c r="C68">
        <v>1</v>
      </c>
      <c r="D68">
        <v>30</v>
      </c>
      <c r="E68">
        <v>420</v>
      </c>
      <c r="F68">
        <v>7.1428571428571397E-2</v>
      </c>
      <c r="H68" t="str">
        <v>archriss-react-native-snap-carousel</v>
      </c>
      <c r="I68">
        <v>7</v>
      </c>
      <c r="J68">
        <v>1</v>
      </c>
      <c r="K68">
        <v>6</v>
      </c>
      <c r="L68">
        <v>42</v>
      </c>
      <c r="M68">
        <v>0.14285714285714199</v>
      </c>
      <c r="AB68" s="1" t="s">
        <v>11</v>
      </c>
      <c r="AC68" s="1">
        <v>7</v>
      </c>
      <c r="AD68" s="1">
        <v>0.14285713999999999</v>
      </c>
    </row>
    <row r="69" spans="1:30" x14ac:dyDescent="0.2">
      <c r="A69" t="s">
        <v>11</v>
      </c>
      <c r="B69">
        <v>1</v>
      </c>
      <c r="C69">
        <v>599</v>
      </c>
      <c r="D69">
        <v>0</v>
      </c>
      <c r="E69">
        <v>0</v>
      </c>
      <c r="F69">
        <v>0</v>
      </c>
      <c r="H69" t="str">
        <v>archriss-react-native-snap-carousel</v>
      </c>
      <c r="I69">
        <v>177</v>
      </c>
      <c r="J69">
        <v>1</v>
      </c>
      <c r="K69">
        <v>241</v>
      </c>
      <c r="L69">
        <v>31152</v>
      </c>
      <c r="M69">
        <v>7.7362609142270101E-3</v>
      </c>
      <c r="AB69" s="1" t="s">
        <v>11</v>
      </c>
      <c r="AC69" s="1">
        <v>177</v>
      </c>
      <c r="AD69" s="1">
        <v>7.73626E-3</v>
      </c>
    </row>
    <row r="70" spans="1:30" x14ac:dyDescent="0.2">
      <c r="A70" t="s">
        <v>11</v>
      </c>
      <c r="B70">
        <v>2</v>
      </c>
      <c r="C70">
        <v>37</v>
      </c>
      <c r="D70">
        <v>40</v>
      </c>
      <c r="E70">
        <v>74</v>
      </c>
      <c r="F70">
        <v>0.54054054054054002</v>
      </c>
      <c r="H70" t="str">
        <v>BurntSushi-toml</v>
      </c>
      <c r="I70">
        <v>2</v>
      </c>
      <c r="J70">
        <v>35</v>
      </c>
      <c r="K70">
        <v>42</v>
      </c>
      <c r="L70">
        <v>70</v>
      </c>
      <c r="M70">
        <v>0.6</v>
      </c>
      <c r="AB70" s="1" t="s">
        <v>12</v>
      </c>
      <c r="AC70" s="1">
        <v>2</v>
      </c>
      <c r="AD70" s="1">
        <v>0.6</v>
      </c>
    </row>
    <row r="71" spans="1:30" x14ac:dyDescent="0.2">
      <c r="A71" t="s">
        <v>11</v>
      </c>
      <c r="B71">
        <v>3</v>
      </c>
      <c r="C71">
        <v>14</v>
      </c>
      <c r="D71">
        <v>33</v>
      </c>
      <c r="E71">
        <v>84</v>
      </c>
      <c r="F71">
        <v>0.39285714285714202</v>
      </c>
      <c r="H71" t="str">
        <v>BurntSushi-toml</v>
      </c>
      <c r="I71">
        <v>3</v>
      </c>
      <c r="J71">
        <v>9</v>
      </c>
      <c r="K71">
        <v>19</v>
      </c>
      <c r="L71">
        <v>54</v>
      </c>
      <c r="M71">
        <v>0.35185185185185103</v>
      </c>
      <c r="AB71" s="1" t="s">
        <v>12</v>
      </c>
      <c r="AC71" s="1">
        <v>3</v>
      </c>
      <c r="AD71" s="1">
        <v>0.35185185000000002</v>
      </c>
    </row>
    <row r="72" spans="1:30" x14ac:dyDescent="0.2">
      <c r="A72" t="s">
        <v>11</v>
      </c>
      <c r="B72">
        <v>4</v>
      </c>
      <c r="C72">
        <v>5</v>
      </c>
      <c r="D72">
        <v>20</v>
      </c>
      <c r="E72">
        <v>60</v>
      </c>
      <c r="F72">
        <v>0.33333333333333298</v>
      </c>
      <c r="H72" t="str">
        <v>BurntSushi-toml</v>
      </c>
      <c r="I72">
        <v>4</v>
      </c>
      <c r="J72">
        <v>3</v>
      </c>
      <c r="K72">
        <v>10</v>
      </c>
      <c r="L72">
        <v>36</v>
      </c>
      <c r="M72">
        <v>0.27777777777777701</v>
      </c>
      <c r="AB72" s="1" t="s">
        <v>12</v>
      </c>
      <c r="AC72" s="1">
        <v>4</v>
      </c>
      <c r="AD72" s="1">
        <v>0.27777777999999997</v>
      </c>
    </row>
    <row r="73" spans="1:30" x14ac:dyDescent="0.2">
      <c r="A73" t="s">
        <v>11</v>
      </c>
      <c r="B73">
        <v>5</v>
      </c>
      <c r="C73">
        <v>2</v>
      </c>
      <c r="D73">
        <v>9</v>
      </c>
      <c r="E73">
        <v>40</v>
      </c>
      <c r="F73">
        <v>0.22500000000000001</v>
      </c>
      <c r="H73" t="str">
        <v>BurntSushi-toml</v>
      </c>
      <c r="I73">
        <v>5</v>
      </c>
      <c r="J73">
        <v>2</v>
      </c>
      <c r="K73">
        <v>9</v>
      </c>
      <c r="L73">
        <v>40</v>
      </c>
      <c r="M73">
        <v>0.22500000000000001</v>
      </c>
      <c r="AB73" s="1" t="s">
        <v>12</v>
      </c>
      <c r="AC73" s="1">
        <v>5</v>
      </c>
      <c r="AD73" s="1">
        <v>0.22500000000000001</v>
      </c>
    </row>
    <row r="74" spans="1:30" x14ac:dyDescent="0.2">
      <c r="A74" t="s">
        <v>11</v>
      </c>
      <c r="B74">
        <v>7</v>
      </c>
      <c r="C74">
        <v>1</v>
      </c>
      <c r="D74">
        <v>6</v>
      </c>
      <c r="E74">
        <v>42</v>
      </c>
      <c r="F74">
        <v>0.14285714285714199</v>
      </c>
      <c r="H74" t="str">
        <v>BurntSushi-toml</v>
      </c>
      <c r="I74">
        <v>6</v>
      </c>
      <c r="J74">
        <v>1</v>
      </c>
      <c r="K74">
        <v>5</v>
      </c>
      <c r="L74">
        <v>30</v>
      </c>
      <c r="M74">
        <v>0.16666666666666599</v>
      </c>
      <c r="AB74" s="1" t="s">
        <v>12</v>
      </c>
      <c r="AC74" s="1">
        <v>6</v>
      </c>
      <c r="AD74" s="1">
        <v>0.16666666999999999</v>
      </c>
    </row>
    <row r="75" spans="1:30" x14ac:dyDescent="0.2">
      <c r="A75" t="s">
        <v>11</v>
      </c>
      <c r="B75">
        <v>177</v>
      </c>
      <c r="C75">
        <v>1</v>
      </c>
      <c r="D75">
        <v>241</v>
      </c>
      <c r="E75">
        <v>31152</v>
      </c>
      <c r="F75">
        <v>7.7362609142270101E-3</v>
      </c>
      <c r="H75" t="str">
        <v>BurntSushi-toml</v>
      </c>
      <c r="I75">
        <v>8</v>
      </c>
      <c r="J75">
        <v>1</v>
      </c>
      <c r="K75">
        <v>10</v>
      </c>
      <c r="L75">
        <v>56</v>
      </c>
      <c r="M75">
        <v>0.17857142857142799</v>
      </c>
      <c r="AB75" s="1" t="s">
        <v>12</v>
      </c>
      <c r="AC75" s="1">
        <v>8</v>
      </c>
      <c r="AD75" s="1">
        <v>0.17857143</v>
      </c>
    </row>
    <row r="76" spans="1:30" x14ac:dyDescent="0.2">
      <c r="A76" t="s">
        <v>12</v>
      </c>
      <c r="B76">
        <v>1</v>
      </c>
      <c r="C76">
        <v>168</v>
      </c>
      <c r="D76">
        <v>0</v>
      </c>
      <c r="E76">
        <v>0</v>
      </c>
      <c r="F76">
        <v>0</v>
      </c>
      <c r="H76" t="str">
        <v>BurntSushi-toml</v>
      </c>
      <c r="I76">
        <v>9</v>
      </c>
      <c r="J76">
        <v>2</v>
      </c>
      <c r="K76">
        <v>18</v>
      </c>
      <c r="L76">
        <v>144</v>
      </c>
      <c r="M76">
        <v>0.125</v>
      </c>
      <c r="AB76" s="1" t="s">
        <v>12</v>
      </c>
      <c r="AC76" s="1">
        <v>9</v>
      </c>
      <c r="AD76" s="1">
        <v>0.125</v>
      </c>
    </row>
    <row r="77" spans="1:30" x14ac:dyDescent="0.2">
      <c r="A77" t="s">
        <v>12</v>
      </c>
      <c r="B77">
        <v>2</v>
      </c>
      <c r="C77">
        <v>35</v>
      </c>
      <c r="D77">
        <v>42</v>
      </c>
      <c r="E77">
        <v>70</v>
      </c>
      <c r="F77">
        <v>0.6</v>
      </c>
      <c r="H77" t="str">
        <v>BurntSushi-toml</v>
      </c>
      <c r="I77">
        <v>10</v>
      </c>
      <c r="J77">
        <v>1</v>
      </c>
      <c r="K77">
        <v>11</v>
      </c>
      <c r="L77">
        <v>90</v>
      </c>
      <c r="M77">
        <v>0.122222222222222</v>
      </c>
      <c r="AB77" s="1" t="s">
        <v>12</v>
      </c>
      <c r="AC77" s="1">
        <v>10</v>
      </c>
      <c r="AD77" s="1">
        <v>0.12222222000000001</v>
      </c>
    </row>
    <row r="78" spans="1:30" x14ac:dyDescent="0.2">
      <c r="A78" t="s">
        <v>12</v>
      </c>
      <c r="B78">
        <v>3</v>
      </c>
      <c r="C78">
        <v>9</v>
      </c>
      <c r="D78">
        <v>19</v>
      </c>
      <c r="E78">
        <v>54</v>
      </c>
      <c r="F78">
        <v>0.35185185185185103</v>
      </c>
      <c r="H78" t="str">
        <v>BurntSushi-toml</v>
      </c>
      <c r="I78">
        <v>30</v>
      </c>
      <c r="J78">
        <v>1</v>
      </c>
      <c r="K78">
        <v>41</v>
      </c>
      <c r="L78">
        <v>870</v>
      </c>
      <c r="M78">
        <v>4.7126436781609098E-2</v>
      </c>
      <c r="AB78" s="1" t="s">
        <v>12</v>
      </c>
      <c r="AC78" s="1">
        <v>30</v>
      </c>
      <c r="AD78" s="1">
        <v>4.7126439999999999E-2</v>
      </c>
    </row>
    <row r="79" spans="1:30" x14ac:dyDescent="0.2">
      <c r="A79" t="s">
        <v>12</v>
      </c>
      <c r="B79">
        <v>4</v>
      </c>
      <c r="C79">
        <v>3</v>
      </c>
      <c r="D79">
        <v>10</v>
      </c>
      <c r="E79">
        <v>36</v>
      </c>
      <c r="F79">
        <v>0.27777777777777701</v>
      </c>
      <c r="H79" t="str">
        <v>casesandberg-react-color</v>
      </c>
      <c r="I79">
        <v>2</v>
      </c>
      <c r="J79">
        <v>73</v>
      </c>
      <c r="K79">
        <v>78</v>
      </c>
      <c r="L79">
        <v>146</v>
      </c>
      <c r="M79">
        <v>0.534246575342465</v>
      </c>
      <c r="AB79" s="1" t="s">
        <v>13</v>
      </c>
      <c r="AC79" s="1">
        <v>2</v>
      </c>
      <c r="AD79" s="1">
        <v>0.53424658000000003</v>
      </c>
    </row>
    <row r="80" spans="1:30" x14ac:dyDescent="0.2">
      <c r="A80" t="s">
        <v>12</v>
      </c>
      <c r="B80">
        <v>5</v>
      </c>
      <c r="C80">
        <v>2</v>
      </c>
      <c r="D80">
        <v>9</v>
      </c>
      <c r="E80">
        <v>40</v>
      </c>
      <c r="F80">
        <v>0.22500000000000001</v>
      </c>
      <c r="H80" t="str">
        <v>casesandberg-react-color</v>
      </c>
      <c r="I80">
        <v>3</v>
      </c>
      <c r="J80">
        <v>19</v>
      </c>
      <c r="K80">
        <v>42</v>
      </c>
      <c r="L80">
        <v>114</v>
      </c>
      <c r="M80">
        <v>0.36842105263157798</v>
      </c>
      <c r="AB80" s="1" t="s">
        <v>13</v>
      </c>
      <c r="AC80" s="1">
        <v>3</v>
      </c>
      <c r="AD80" s="1">
        <v>0.36842105000000003</v>
      </c>
    </row>
    <row r="81" spans="1:30" x14ac:dyDescent="0.2">
      <c r="A81" t="s">
        <v>12</v>
      </c>
      <c r="B81">
        <v>6</v>
      </c>
      <c r="C81">
        <v>1</v>
      </c>
      <c r="D81">
        <v>5</v>
      </c>
      <c r="E81">
        <v>30</v>
      </c>
      <c r="F81">
        <v>0.16666666666666599</v>
      </c>
      <c r="H81" t="str">
        <v>casesandberg-react-color</v>
      </c>
      <c r="I81">
        <v>4</v>
      </c>
      <c r="J81">
        <v>8</v>
      </c>
      <c r="K81">
        <v>33</v>
      </c>
      <c r="L81">
        <v>96</v>
      </c>
      <c r="M81">
        <v>0.34375</v>
      </c>
      <c r="AB81" s="1" t="s">
        <v>13</v>
      </c>
      <c r="AC81" s="1">
        <v>4</v>
      </c>
      <c r="AD81" s="1">
        <v>0.34375</v>
      </c>
    </row>
    <row r="82" spans="1:30" x14ac:dyDescent="0.2">
      <c r="A82" t="s">
        <v>12</v>
      </c>
      <c r="B82">
        <v>8</v>
      </c>
      <c r="C82">
        <v>1</v>
      </c>
      <c r="D82">
        <v>10</v>
      </c>
      <c r="E82">
        <v>56</v>
      </c>
      <c r="F82">
        <v>0.17857142857142799</v>
      </c>
      <c r="H82" t="str">
        <v>casesandberg-react-color</v>
      </c>
      <c r="I82">
        <v>5</v>
      </c>
      <c r="J82">
        <v>4</v>
      </c>
      <c r="K82">
        <v>19</v>
      </c>
      <c r="L82">
        <v>80</v>
      </c>
      <c r="M82">
        <v>0.23749999999999999</v>
      </c>
      <c r="AB82" s="1" t="s">
        <v>13</v>
      </c>
      <c r="AC82" s="1">
        <v>5</v>
      </c>
      <c r="AD82" s="1">
        <v>0.23749999999999999</v>
      </c>
    </row>
    <row r="83" spans="1:30" x14ac:dyDescent="0.2">
      <c r="A83" t="s">
        <v>12</v>
      </c>
      <c r="B83">
        <v>9</v>
      </c>
      <c r="C83">
        <v>2</v>
      </c>
      <c r="D83">
        <v>18</v>
      </c>
      <c r="E83">
        <v>144</v>
      </c>
      <c r="F83">
        <v>0.125</v>
      </c>
      <c r="H83" t="str">
        <v>casesandberg-react-color</v>
      </c>
      <c r="I83">
        <v>6</v>
      </c>
      <c r="J83">
        <v>2</v>
      </c>
      <c r="K83">
        <v>10</v>
      </c>
      <c r="L83">
        <v>60</v>
      </c>
      <c r="M83">
        <v>0.16666666666666599</v>
      </c>
      <c r="AB83" s="1" t="s">
        <v>13</v>
      </c>
      <c r="AC83" s="1">
        <v>6</v>
      </c>
      <c r="AD83" s="1">
        <v>0.16666666999999999</v>
      </c>
    </row>
    <row r="84" spans="1:30" x14ac:dyDescent="0.2">
      <c r="A84" t="s">
        <v>12</v>
      </c>
      <c r="B84">
        <v>10</v>
      </c>
      <c r="C84">
        <v>1</v>
      </c>
      <c r="D84">
        <v>11</v>
      </c>
      <c r="E84">
        <v>90</v>
      </c>
      <c r="F84">
        <v>0.122222222222222</v>
      </c>
      <c r="H84" t="str">
        <v>casesandberg-react-color</v>
      </c>
      <c r="I84">
        <v>8</v>
      </c>
      <c r="J84">
        <v>1</v>
      </c>
      <c r="K84">
        <v>7</v>
      </c>
      <c r="L84">
        <v>56</v>
      </c>
      <c r="M84">
        <v>0.125</v>
      </c>
      <c r="AB84" s="1" t="s">
        <v>13</v>
      </c>
      <c r="AC84" s="1">
        <v>8</v>
      </c>
      <c r="AD84" s="1">
        <v>0.125</v>
      </c>
    </row>
    <row r="85" spans="1:30" x14ac:dyDescent="0.2">
      <c r="A85" t="s">
        <v>12</v>
      </c>
      <c r="B85">
        <v>30</v>
      </c>
      <c r="C85">
        <v>1</v>
      </c>
      <c r="D85">
        <v>41</v>
      </c>
      <c r="E85">
        <v>870</v>
      </c>
      <c r="F85">
        <v>4.7126436781609098E-2</v>
      </c>
      <c r="H85" t="str">
        <v>casesandberg-react-color</v>
      </c>
      <c r="I85">
        <v>11</v>
      </c>
      <c r="J85">
        <v>1</v>
      </c>
      <c r="K85">
        <v>13</v>
      </c>
      <c r="L85">
        <v>110</v>
      </c>
      <c r="M85">
        <v>0.118181818181818</v>
      </c>
      <c r="AB85" s="1" t="s">
        <v>13</v>
      </c>
      <c r="AC85" s="1">
        <v>11</v>
      </c>
      <c r="AD85" s="1">
        <v>0.11818182000000001</v>
      </c>
    </row>
    <row r="86" spans="1:30" x14ac:dyDescent="0.2">
      <c r="A86" t="s">
        <v>13</v>
      </c>
      <c r="B86">
        <v>1</v>
      </c>
      <c r="C86">
        <v>469</v>
      </c>
      <c r="D86">
        <v>0</v>
      </c>
      <c r="E86">
        <v>0</v>
      </c>
      <c r="F86">
        <v>0</v>
      </c>
      <c r="H86" t="str">
        <v>casesandberg-react-color</v>
      </c>
      <c r="I86">
        <v>44</v>
      </c>
      <c r="J86">
        <v>1</v>
      </c>
      <c r="K86">
        <v>56</v>
      </c>
      <c r="L86">
        <v>1892</v>
      </c>
      <c r="M86">
        <v>2.9598308668076102E-2</v>
      </c>
      <c r="AB86" s="1" t="s">
        <v>13</v>
      </c>
      <c r="AC86" s="1">
        <v>44</v>
      </c>
      <c r="AD86" s="1">
        <v>2.9598309999999999E-2</v>
      </c>
    </row>
    <row r="87" spans="1:30" x14ac:dyDescent="0.2">
      <c r="A87" t="s">
        <v>13</v>
      </c>
      <c r="B87">
        <v>2</v>
      </c>
      <c r="C87">
        <v>73</v>
      </c>
      <c r="D87">
        <v>78</v>
      </c>
      <c r="E87">
        <v>146</v>
      </c>
      <c r="F87">
        <v>0.534246575342465</v>
      </c>
      <c r="H87" t="str">
        <v>casesandberg-react-color</v>
      </c>
      <c r="I87">
        <v>61</v>
      </c>
      <c r="J87">
        <v>1</v>
      </c>
      <c r="K87">
        <v>82</v>
      </c>
      <c r="L87">
        <v>3660</v>
      </c>
      <c r="M87">
        <v>2.2404371584699399E-2</v>
      </c>
      <c r="AB87" s="1" t="s">
        <v>13</v>
      </c>
      <c r="AC87" s="1">
        <v>61</v>
      </c>
      <c r="AD87" s="1">
        <v>2.240437E-2</v>
      </c>
    </row>
    <row r="88" spans="1:30" x14ac:dyDescent="0.2">
      <c r="A88" t="s">
        <v>13</v>
      </c>
      <c r="B88">
        <v>3</v>
      </c>
      <c r="C88">
        <v>19</v>
      </c>
      <c r="D88">
        <v>42</v>
      </c>
      <c r="E88">
        <v>114</v>
      </c>
      <c r="F88">
        <v>0.36842105263157798</v>
      </c>
      <c r="H88" t="str">
        <v>cglib-cglib</v>
      </c>
      <c r="I88">
        <v>2</v>
      </c>
      <c r="J88">
        <v>12</v>
      </c>
      <c r="K88">
        <v>14</v>
      </c>
      <c r="L88">
        <v>24</v>
      </c>
      <c r="M88">
        <v>0.58333333333333304</v>
      </c>
      <c r="AB88" s="1" t="s">
        <v>14</v>
      </c>
      <c r="AC88" s="1">
        <v>2</v>
      </c>
      <c r="AD88" s="1">
        <v>0.58333332999999998</v>
      </c>
    </row>
    <row r="89" spans="1:30" x14ac:dyDescent="0.2">
      <c r="A89" t="s">
        <v>13</v>
      </c>
      <c r="B89">
        <v>4</v>
      </c>
      <c r="C89">
        <v>8</v>
      </c>
      <c r="D89">
        <v>33</v>
      </c>
      <c r="E89">
        <v>96</v>
      </c>
      <c r="F89">
        <v>0.34375</v>
      </c>
      <c r="H89" t="str">
        <v>cglib-cglib</v>
      </c>
      <c r="I89">
        <v>3</v>
      </c>
      <c r="J89">
        <v>3</v>
      </c>
      <c r="K89">
        <v>6</v>
      </c>
      <c r="L89">
        <v>18</v>
      </c>
      <c r="M89">
        <v>0.33333333333333298</v>
      </c>
      <c r="AB89" s="1" t="s">
        <v>14</v>
      </c>
      <c r="AC89" s="1">
        <v>3</v>
      </c>
      <c r="AD89" s="1">
        <v>0.33333332999999998</v>
      </c>
    </row>
    <row r="90" spans="1:30" x14ac:dyDescent="0.2">
      <c r="A90" t="s">
        <v>13</v>
      </c>
      <c r="B90">
        <v>5</v>
      </c>
      <c r="C90">
        <v>4</v>
      </c>
      <c r="D90">
        <v>19</v>
      </c>
      <c r="E90">
        <v>80</v>
      </c>
      <c r="F90">
        <v>0.23749999999999999</v>
      </c>
      <c r="H90" t="str">
        <v>cglib-cglib</v>
      </c>
      <c r="I90">
        <v>4</v>
      </c>
      <c r="J90">
        <v>1</v>
      </c>
      <c r="K90">
        <v>4</v>
      </c>
      <c r="L90">
        <v>12</v>
      </c>
      <c r="M90">
        <v>0.33333333333333298</v>
      </c>
      <c r="AB90" s="1" t="s">
        <v>14</v>
      </c>
      <c r="AC90" s="1">
        <v>4</v>
      </c>
      <c r="AD90" s="1">
        <v>0.33333332999999998</v>
      </c>
    </row>
    <row r="91" spans="1:30" x14ac:dyDescent="0.2">
      <c r="A91" t="s">
        <v>13</v>
      </c>
      <c r="B91">
        <v>6</v>
      </c>
      <c r="C91">
        <v>2</v>
      </c>
      <c r="D91">
        <v>10</v>
      </c>
      <c r="E91">
        <v>60</v>
      </c>
      <c r="F91">
        <v>0.16666666666666599</v>
      </c>
      <c r="H91" t="str">
        <v>cglib-cglib</v>
      </c>
      <c r="I91">
        <v>5</v>
      </c>
      <c r="J91">
        <v>1</v>
      </c>
      <c r="K91">
        <v>7</v>
      </c>
      <c r="L91">
        <v>20</v>
      </c>
      <c r="M91">
        <v>0.35</v>
      </c>
      <c r="AB91" s="1" t="s">
        <v>14</v>
      </c>
      <c r="AC91" s="1">
        <v>5</v>
      </c>
      <c r="AD91" s="1">
        <v>0.35</v>
      </c>
    </row>
    <row r="92" spans="1:30" x14ac:dyDescent="0.2">
      <c r="A92" t="s">
        <v>13</v>
      </c>
      <c r="B92">
        <v>8</v>
      </c>
      <c r="C92">
        <v>1</v>
      </c>
      <c r="D92">
        <v>7</v>
      </c>
      <c r="E92">
        <v>56</v>
      </c>
      <c r="F92">
        <v>0.125</v>
      </c>
      <c r="H92" t="str">
        <v>cglib-cglib</v>
      </c>
      <c r="I92">
        <v>6</v>
      </c>
      <c r="J92">
        <v>1</v>
      </c>
      <c r="K92">
        <v>9</v>
      </c>
      <c r="L92">
        <v>30</v>
      </c>
      <c r="M92">
        <v>0.3</v>
      </c>
      <c r="AB92" s="1" t="s">
        <v>14</v>
      </c>
      <c r="AC92" s="1">
        <v>6</v>
      </c>
      <c r="AD92" s="1">
        <v>0.3</v>
      </c>
    </row>
    <row r="93" spans="1:30" x14ac:dyDescent="0.2">
      <c r="A93" t="s">
        <v>13</v>
      </c>
      <c r="B93">
        <v>11</v>
      </c>
      <c r="C93">
        <v>1</v>
      </c>
      <c r="D93">
        <v>13</v>
      </c>
      <c r="E93">
        <v>110</v>
      </c>
      <c r="F93">
        <v>0.118181818181818</v>
      </c>
      <c r="H93" t="str">
        <v>cglib-cglib</v>
      </c>
      <c r="I93">
        <v>8</v>
      </c>
      <c r="J93">
        <v>1</v>
      </c>
      <c r="K93">
        <v>12</v>
      </c>
      <c r="L93">
        <v>56</v>
      </c>
      <c r="M93">
        <v>0.214285714285714</v>
      </c>
      <c r="AB93" s="1" t="s">
        <v>14</v>
      </c>
      <c r="AC93" s="1">
        <v>8</v>
      </c>
      <c r="AD93" s="1">
        <v>0.21428570999999999</v>
      </c>
    </row>
    <row r="94" spans="1:30" x14ac:dyDescent="0.2">
      <c r="A94" t="s">
        <v>13</v>
      </c>
      <c r="B94">
        <v>44</v>
      </c>
      <c r="C94">
        <v>1</v>
      </c>
      <c r="D94">
        <v>56</v>
      </c>
      <c r="E94">
        <v>1892</v>
      </c>
      <c r="F94">
        <v>2.9598308668076102E-2</v>
      </c>
      <c r="H94" t="str">
        <v>cglib-cglib</v>
      </c>
      <c r="I94">
        <v>21</v>
      </c>
      <c r="J94">
        <v>1</v>
      </c>
      <c r="K94">
        <v>26</v>
      </c>
      <c r="L94">
        <v>420</v>
      </c>
      <c r="M94">
        <v>6.19047619047619E-2</v>
      </c>
      <c r="AB94" s="1" t="s">
        <v>14</v>
      </c>
      <c r="AC94" s="1">
        <v>21</v>
      </c>
      <c r="AD94" s="1">
        <v>6.1904760000000003E-2</v>
      </c>
    </row>
    <row r="95" spans="1:30" x14ac:dyDescent="0.2">
      <c r="A95" t="s">
        <v>13</v>
      </c>
      <c r="B95">
        <v>61</v>
      </c>
      <c r="C95">
        <v>1</v>
      </c>
      <c r="D95">
        <v>82</v>
      </c>
      <c r="E95">
        <v>3660</v>
      </c>
      <c r="F95">
        <v>2.2404371584699399E-2</v>
      </c>
      <c r="H95" t="str">
        <v>chaijs-chai</v>
      </c>
      <c r="I95">
        <v>450</v>
      </c>
      <c r="J95">
        <v>1</v>
      </c>
      <c r="K95">
        <v>825</v>
      </c>
      <c r="L95">
        <v>202050</v>
      </c>
      <c r="M95">
        <v>4.0831477357089804E-3</v>
      </c>
      <c r="AB95" s="1" t="s">
        <v>15</v>
      </c>
      <c r="AC95" s="1">
        <v>450</v>
      </c>
      <c r="AD95" s="1">
        <v>4.0831499999999998E-3</v>
      </c>
    </row>
    <row r="96" spans="1:30" x14ac:dyDescent="0.2">
      <c r="A96" t="s">
        <v>14</v>
      </c>
      <c r="B96">
        <v>1</v>
      </c>
      <c r="C96">
        <v>127</v>
      </c>
      <c r="D96">
        <v>0</v>
      </c>
      <c r="E96">
        <v>0</v>
      </c>
      <c r="F96">
        <v>0</v>
      </c>
      <c r="H96" t="str">
        <v>chaijs-chai</v>
      </c>
      <c r="I96">
        <v>3</v>
      </c>
      <c r="J96">
        <v>21</v>
      </c>
      <c r="K96">
        <v>56</v>
      </c>
      <c r="L96">
        <v>126</v>
      </c>
      <c r="M96">
        <v>0.44444444444444398</v>
      </c>
      <c r="AB96" s="1" t="s">
        <v>15</v>
      </c>
      <c r="AC96" s="1">
        <v>3</v>
      </c>
      <c r="AD96" s="1">
        <v>0.44444444</v>
      </c>
    </row>
    <row r="97" spans="1:30" x14ac:dyDescent="0.2">
      <c r="A97" t="s">
        <v>14</v>
      </c>
      <c r="B97">
        <v>2</v>
      </c>
      <c r="C97">
        <v>12</v>
      </c>
      <c r="D97">
        <v>14</v>
      </c>
      <c r="E97">
        <v>24</v>
      </c>
      <c r="F97">
        <v>0.58333333333333304</v>
      </c>
      <c r="H97" t="str">
        <v>chaijs-chai</v>
      </c>
      <c r="I97">
        <v>4</v>
      </c>
      <c r="J97">
        <v>9</v>
      </c>
      <c r="K97">
        <v>30</v>
      </c>
      <c r="L97">
        <v>108</v>
      </c>
      <c r="M97">
        <v>0.27777777777777701</v>
      </c>
      <c r="AB97" s="1" t="s">
        <v>15</v>
      </c>
      <c r="AC97" s="1">
        <v>4</v>
      </c>
      <c r="AD97" s="1">
        <v>0.27777777999999997</v>
      </c>
    </row>
    <row r="98" spans="1:30" x14ac:dyDescent="0.2">
      <c r="A98" t="s">
        <v>14</v>
      </c>
      <c r="B98">
        <v>3</v>
      </c>
      <c r="C98">
        <v>3</v>
      </c>
      <c r="D98">
        <v>6</v>
      </c>
      <c r="E98">
        <v>18</v>
      </c>
      <c r="F98">
        <v>0.33333333333333298</v>
      </c>
      <c r="H98" t="str">
        <v>chaijs-chai</v>
      </c>
      <c r="I98">
        <v>5</v>
      </c>
      <c r="J98">
        <v>4</v>
      </c>
      <c r="K98">
        <v>19</v>
      </c>
      <c r="L98">
        <v>80</v>
      </c>
      <c r="M98">
        <v>0.23749999999999999</v>
      </c>
      <c r="AB98" s="1" t="s">
        <v>15</v>
      </c>
      <c r="AC98" s="1">
        <v>5</v>
      </c>
      <c r="AD98" s="1">
        <v>0.23749999999999999</v>
      </c>
    </row>
    <row r="99" spans="1:30" x14ac:dyDescent="0.2">
      <c r="A99" t="s">
        <v>14</v>
      </c>
      <c r="B99">
        <v>4</v>
      </c>
      <c r="C99">
        <v>1</v>
      </c>
      <c r="D99">
        <v>4</v>
      </c>
      <c r="E99">
        <v>12</v>
      </c>
      <c r="F99">
        <v>0.33333333333333298</v>
      </c>
      <c r="H99" t="str">
        <v>chaijs-chai</v>
      </c>
      <c r="I99">
        <v>6</v>
      </c>
      <c r="J99">
        <v>2</v>
      </c>
      <c r="K99">
        <v>11</v>
      </c>
      <c r="L99">
        <v>60</v>
      </c>
      <c r="M99">
        <v>0.18333333333333299</v>
      </c>
      <c r="AB99" s="1" t="s">
        <v>15</v>
      </c>
      <c r="AC99" s="1">
        <v>6</v>
      </c>
      <c r="AD99" s="1">
        <v>0.18333332999999999</v>
      </c>
    </row>
    <row r="100" spans="1:30" x14ac:dyDescent="0.2">
      <c r="A100" t="s">
        <v>14</v>
      </c>
      <c r="B100">
        <v>5</v>
      </c>
      <c r="C100">
        <v>1</v>
      </c>
      <c r="D100">
        <v>7</v>
      </c>
      <c r="E100">
        <v>20</v>
      </c>
      <c r="F100">
        <v>0.35</v>
      </c>
      <c r="H100" t="str">
        <v>chaijs-chai</v>
      </c>
      <c r="I100">
        <v>7</v>
      </c>
      <c r="J100">
        <v>1</v>
      </c>
      <c r="K100">
        <v>12</v>
      </c>
      <c r="L100">
        <v>42</v>
      </c>
      <c r="M100">
        <v>0.28571428571428498</v>
      </c>
      <c r="AB100" s="1" t="s">
        <v>15</v>
      </c>
      <c r="AC100" s="1">
        <v>7</v>
      </c>
      <c r="AD100" s="1">
        <v>0.28571428999999998</v>
      </c>
    </row>
    <row r="101" spans="1:30" x14ac:dyDescent="0.2">
      <c r="A101" t="s">
        <v>14</v>
      </c>
      <c r="B101">
        <v>6</v>
      </c>
      <c r="C101">
        <v>1</v>
      </c>
      <c r="D101">
        <v>9</v>
      </c>
      <c r="E101">
        <v>30</v>
      </c>
      <c r="F101">
        <v>0.3</v>
      </c>
      <c r="H101" t="str">
        <v>chaijs-chai</v>
      </c>
      <c r="I101">
        <v>8</v>
      </c>
      <c r="J101">
        <v>1</v>
      </c>
      <c r="K101">
        <v>19</v>
      </c>
      <c r="L101">
        <v>56</v>
      </c>
      <c r="M101">
        <v>0.33928571428571402</v>
      </c>
      <c r="AB101" s="1" t="s">
        <v>15</v>
      </c>
      <c r="AC101" s="1">
        <v>8</v>
      </c>
      <c r="AD101" s="1">
        <v>0.33928571000000002</v>
      </c>
    </row>
    <row r="102" spans="1:30" x14ac:dyDescent="0.2">
      <c r="A102" t="s">
        <v>14</v>
      </c>
      <c r="B102">
        <v>8</v>
      </c>
      <c r="C102">
        <v>1</v>
      </c>
      <c r="D102">
        <v>12</v>
      </c>
      <c r="E102">
        <v>56</v>
      </c>
      <c r="F102">
        <v>0.214285714285714</v>
      </c>
      <c r="H102" t="str">
        <v>chaijs-chai</v>
      </c>
      <c r="I102">
        <v>2</v>
      </c>
      <c r="J102">
        <v>81</v>
      </c>
      <c r="K102">
        <v>88</v>
      </c>
      <c r="L102">
        <v>162</v>
      </c>
      <c r="M102">
        <v>0.54320987654320896</v>
      </c>
      <c r="AB102" s="1" t="s">
        <v>15</v>
      </c>
      <c r="AC102" s="1">
        <v>2</v>
      </c>
      <c r="AD102" s="1">
        <v>0.54320988000000003</v>
      </c>
    </row>
    <row r="103" spans="1:30" x14ac:dyDescent="0.2">
      <c r="A103" t="s">
        <v>14</v>
      </c>
      <c r="B103">
        <v>21</v>
      </c>
      <c r="C103">
        <v>1</v>
      </c>
      <c r="D103">
        <v>26</v>
      </c>
      <c r="E103">
        <v>420</v>
      </c>
      <c r="F103">
        <v>6.19047619047619E-2</v>
      </c>
      <c r="H103" t="str">
        <v>chaijs-chai</v>
      </c>
      <c r="I103">
        <v>14</v>
      </c>
      <c r="J103">
        <v>1</v>
      </c>
      <c r="K103">
        <v>16</v>
      </c>
      <c r="L103">
        <v>182</v>
      </c>
      <c r="M103">
        <v>8.7912087912087905E-2</v>
      </c>
      <c r="AB103" s="1" t="s">
        <v>15</v>
      </c>
      <c r="AC103" s="1">
        <v>14</v>
      </c>
      <c r="AD103" s="1">
        <v>8.7912089999999998E-2</v>
      </c>
    </row>
    <row r="104" spans="1:30" x14ac:dyDescent="0.2">
      <c r="A104" t="s">
        <v>15</v>
      </c>
      <c r="B104">
        <v>1</v>
      </c>
      <c r="C104">
        <v>688</v>
      </c>
      <c r="D104">
        <v>0</v>
      </c>
      <c r="E104">
        <v>0</v>
      </c>
      <c r="F104">
        <v>0</v>
      </c>
      <c r="H104" t="str">
        <v>cruffenach-CRToast</v>
      </c>
      <c r="I104">
        <v>2</v>
      </c>
      <c r="J104">
        <v>15</v>
      </c>
      <c r="K104">
        <v>17</v>
      </c>
      <c r="L104">
        <v>30</v>
      </c>
      <c r="M104">
        <v>0.56666666666666599</v>
      </c>
      <c r="AB104" s="1" t="s">
        <v>16</v>
      </c>
      <c r="AC104" s="1">
        <v>2</v>
      </c>
      <c r="AD104" s="1">
        <v>0.56666667000000004</v>
      </c>
    </row>
    <row r="105" spans="1:30" x14ac:dyDescent="0.2">
      <c r="A105" t="s">
        <v>15</v>
      </c>
      <c r="B105">
        <v>450</v>
      </c>
      <c r="C105">
        <v>1</v>
      </c>
      <c r="D105">
        <v>825</v>
      </c>
      <c r="E105">
        <v>202050</v>
      </c>
      <c r="F105">
        <v>4.0831477357089804E-3</v>
      </c>
      <c r="H105" t="str">
        <v>cruffenach-CRToast</v>
      </c>
      <c r="I105">
        <v>3</v>
      </c>
      <c r="J105">
        <v>5</v>
      </c>
      <c r="K105">
        <v>12</v>
      </c>
      <c r="L105">
        <v>30</v>
      </c>
      <c r="M105">
        <v>0.4</v>
      </c>
      <c r="AB105" s="1" t="s">
        <v>16</v>
      </c>
      <c r="AC105" s="1">
        <v>3</v>
      </c>
      <c r="AD105" s="1">
        <v>0.4</v>
      </c>
    </row>
    <row r="106" spans="1:30" x14ac:dyDescent="0.2">
      <c r="A106" t="s">
        <v>15</v>
      </c>
      <c r="B106">
        <v>3</v>
      </c>
      <c r="C106">
        <v>21</v>
      </c>
      <c r="D106">
        <v>56</v>
      </c>
      <c r="E106">
        <v>126</v>
      </c>
      <c r="F106">
        <v>0.44444444444444398</v>
      </c>
      <c r="H106" t="str">
        <v>cruffenach-CRToast</v>
      </c>
      <c r="I106">
        <v>4</v>
      </c>
      <c r="J106">
        <v>3</v>
      </c>
      <c r="K106">
        <v>9</v>
      </c>
      <c r="L106">
        <v>36</v>
      </c>
      <c r="M106">
        <v>0.25</v>
      </c>
      <c r="AB106" s="1" t="s">
        <v>16</v>
      </c>
      <c r="AC106" s="1">
        <v>4</v>
      </c>
      <c r="AD106" s="1">
        <v>0.25</v>
      </c>
    </row>
    <row r="107" spans="1:30" x14ac:dyDescent="0.2">
      <c r="A107" t="s">
        <v>15</v>
      </c>
      <c r="B107">
        <v>4</v>
      </c>
      <c r="C107">
        <v>9</v>
      </c>
      <c r="D107">
        <v>30</v>
      </c>
      <c r="E107">
        <v>108</v>
      </c>
      <c r="F107">
        <v>0.27777777777777701</v>
      </c>
      <c r="H107" t="str">
        <v>cruffenach-CRToast</v>
      </c>
      <c r="I107">
        <v>6</v>
      </c>
      <c r="J107">
        <v>1</v>
      </c>
      <c r="K107">
        <v>8</v>
      </c>
      <c r="L107">
        <v>30</v>
      </c>
      <c r="M107">
        <v>0.266666666666666</v>
      </c>
      <c r="AB107" s="1" t="s">
        <v>16</v>
      </c>
      <c r="AC107" s="1">
        <v>6</v>
      </c>
      <c r="AD107" s="1">
        <v>0.26666666999999999</v>
      </c>
    </row>
    <row r="108" spans="1:30" x14ac:dyDescent="0.2">
      <c r="A108" t="s">
        <v>15</v>
      </c>
      <c r="B108">
        <v>5</v>
      </c>
      <c r="C108">
        <v>4</v>
      </c>
      <c r="D108">
        <v>19</v>
      </c>
      <c r="E108">
        <v>80</v>
      </c>
      <c r="F108">
        <v>0.23749999999999999</v>
      </c>
      <c r="H108" t="str">
        <v>cruffenach-CRToast</v>
      </c>
      <c r="I108">
        <v>7</v>
      </c>
      <c r="J108">
        <v>1</v>
      </c>
      <c r="K108">
        <v>6</v>
      </c>
      <c r="L108">
        <v>42</v>
      </c>
      <c r="M108">
        <v>0.14285714285714199</v>
      </c>
      <c r="AB108" s="1" t="s">
        <v>16</v>
      </c>
      <c r="AC108" s="1">
        <v>7</v>
      </c>
      <c r="AD108" s="1">
        <v>0.14285713999999999</v>
      </c>
    </row>
    <row r="109" spans="1:30" x14ac:dyDescent="0.2">
      <c r="A109" t="s">
        <v>15</v>
      </c>
      <c r="B109">
        <v>6</v>
      </c>
      <c r="C109">
        <v>2</v>
      </c>
      <c r="D109">
        <v>11</v>
      </c>
      <c r="E109">
        <v>60</v>
      </c>
      <c r="F109">
        <v>0.18333333333333299</v>
      </c>
      <c r="H109" t="str">
        <v>cruffenach-CRToast</v>
      </c>
      <c r="I109">
        <v>9</v>
      </c>
      <c r="J109">
        <v>1</v>
      </c>
      <c r="K109">
        <v>8</v>
      </c>
      <c r="L109">
        <v>72</v>
      </c>
      <c r="M109">
        <v>0.11111111111111099</v>
      </c>
      <c r="AB109" s="1" t="s">
        <v>16</v>
      </c>
      <c r="AC109" s="1">
        <v>9</v>
      </c>
      <c r="AD109" s="1">
        <v>0.11111111</v>
      </c>
    </row>
    <row r="110" spans="1:30" x14ac:dyDescent="0.2">
      <c r="A110" t="s">
        <v>15</v>
      </c>
      <c r="B110">
        <v>7</v>
      </c>
      <c r="C110">
        <v>1</v>
      </c>
      <c r="D110">
        <v>12</v>
      </c>
      <c r="E110">
        <v>42</v>
      </c>
      <c r="F110">
        <v>0.28571428571428498</v>
      </c>
      <c r="H110" t="str">
        <v>cruffenach-CRToast</v>
      </c>
      <c r="I110">
        <v>10</v>
      </c>
      <c r="J110">
        <v>1</v>
      </c>
      <c r="K110">
        <v>10</v>
      </c>
      <c r="L110">
        <v>90</v>
      </c>
      <c r="M110">
        <v>0.11111111111111099</v>
      </c>
      <c r="AB110" s="1" t="s">
        <v>16</v>
      </c>
      <c r="AC110" s="1">
        <v>10</v>
      </c>
      <c r="AD110" s="1">
        <v>0.11111111</v>
      </c>
    </row>
    <row r="111" spans="1:30" x14ac:dyDescent="0.2">
      <c r="A111" t="s">
        <v>15</v>
      </c>
      <c r="B111">
        <v>8</v>
      </c>
      <c r="C111">
        <v>1</v>
      </c>
      <c r="D111">
        <v>19</v>
      </c>
      <c r="E111">
        <v>56</v>
      </c>
      <c r="F111">
        <v>0.33928571428571402</v>
      </c>
      <c r="H111" t="str">
        <v>deepinsight-insightface</v>
      </c>
      <c r="I111">
        <v>2</v>
      </c>
      <c r="J111">
        <v>47</v>
      </c>
      <c r="K111">
        <v>48</v>
      </c>
      <c r="L111">
        <v>94</v>
      </c>
      <c r="M111">
        <v>0.51063829787234005</v>
      </c>
      <c r="AB111" s="1" t="s">
        <v>17</v>
      </c>
      <c r="AC111" s="1">
        <v>2</v>
      </c>
      <c r="AD111" s="1">
        <v>0.51063829999999999</v>
      </c>
    </row>
    <row r="112" spans="1:30" x14ac:dyDescent="0.2">
      <c r="A112" t="s">
        <v>15</v>
      </c>
      <c r="B112">
        <v>2</v>
      </c>
      <c r="C112">
        <v>81</v>
      </c>
      <c r="D112">
        <v>88</v>
      </c>
      <c r="E112">
        <v>162</v>
      </c>
      <c r="F112">
        <v>0.54320987654320896</v>
      </c>
      <c r="H112" t="str">
        <v>deepinsight-insightface</v>
      </c>
      <c r="I112">
        <v>3</v>
      </c>
      <c r="J112">
        <v>13</v>
      </c>
      <c r="K112">
        <v>26</v>
      </c>
      <c r="L112">
        <v>78</v>
      </c>
      <c r="M112">
        <v>0.33333333333333298</v>
      </c>
      <c r="AB112" s="1" t="s">
        <v>17</v>
      </c>
      <c r="AC112" s="1">
        <v>3</v>
      </c>
      <c r="AD112" s="1">
        <v>0.33333332999999998</v>
      </c>
    </row>
    <row r="113" spans="1:30" x14ac:dyDescent="0.2">
      <c r="A113" t="s">
        <v>15</v>
      </c>
      <c r="B113">
        <v>14</v>
      </c>
      <c r="C113">
        <v>1</v>
      </c>
      <c r="D113">
        <v>16</v>
      </c>
      <c r="E113">
        <v>182</v>
      </c>
      <c r="F113">
        <v>8.7912087912087905E-2</v>
      </c>
      <c r="H113" t="str">
        <v>deepinsight-insightface</v>
      </c>
      <c r="I113">
        <v>4</v>
      </c>
      <c r="J113">
        <v>4</v>
      </c>
      <c r="K113">
        <v>13</v>
      </c>
      <c r="L113">
        <v>48</v>
      </c>
      <c r="M113">
        <v>0.27083333333333298</v>
      </c>
      <c r="AB113" s="1" t="s">
        <v>17</v>
      </c>
      <c r="AC113" s="1">
        <v>4</v>
      </c>
      <c r="AD113" s="1">
        <v>0.27083332999999998</v>
      </c>
    </row>
    <row r="114" spans="1:30" x14ac:dyDescent="0.2">
      <c r="A114" t="s">
        <v>16</v>
      </c>
      <c r="B114">
        <v>1</v>
      </c>
      <c r="C114">
        <v>150</v>
      </c>
      <c r="D114">
        <v>0</v>
      </c>
      <c r="E114">
        <v>0</v>
      </c>
      <c r="F114">
        <v>0</v>
      </c>
      <c r="H114" t="str">
        <v>deepinsight-insightface</v>
      </c>
      <c r="I114">
        <v>5</v>
      </c>
      <c r="J114">
        <v>2</v>
      </c>
      <c r="K114">
        <v>9</v>
      </c>
      <c r="L114">
        <v>40</v>
      </c>
      <c r="M114">
        <v>0.22500000000000001</v>
      </c>
      <c r="AB114" s="1" t="s">
        <v>17</v>
      </c>
      <c r="AC114" s="1">
        <v>5</v>
      </c>
      <c r="AD114" s="1">
        <v>0.22500000000000001</v>
      </c>
    </row>
    <row r="115" spans="1:30" x14ac:dyDescent="0.2">
      <c r="A115" t="s">
        <v>16</v>
      </c>
      <c r="B115">
        <v>2</v>
      </c>
      <c r="C115">
        <v>15</v>
      </c>
      <c r="D115">
        <v>17</v>
      </c>
      <c r="E115">
        <v>30</v>
      </c>
      <c r="F115">
        <v>0.56666666666666599</v>
      </c>
      <c r="H115" t="str">
        <v>deepinsight-insightface</v>
      </c>
      <c r="I115">
        <v>6</v>
      </c>
      <c r="J115">
        <v>2</v>
      </c>
      <c r="K115">
        <v>15</v>
      </c>
      <c r="L115">
        <v>60</v>
      </c>
      <c r="M115">
        <v>0.25</v>
      </c>
      <c r="AB115" s="1" t="s">
        <v>17</v>
      </c>
      <c r="AC115" s="1">
        <v>6</v>
      </c>
      <c r="AD115" s="1">
        <v>0.25</v>
      </c>
    </row>
    <row r="116" spans="1:30" x14ac:dyDescent="0.2">
      <c r="A116" t="s">
        <v>16</v>
      </c>
      <c r="B116">
        <v>3</v>
      </c>
      <c r="C116">
        <v>5</v>
      </c>
      <c r="D116">
        <v>12</v>
      </c>
      <c r="E116">
        <v>30</v>
      </c>
      <c r="F116">
        <v>0.4</v>
      </c>
      <c r="H116" t="str">
        <v>deepinsight-insightface</v>
      </c>
      <c r="I116">
        <v>7</v>
      </c>
      <c r="J116">
        <v>2</v>
      </c>
      <c r="K116">
        <v>12</v>
      </c>
      <c r="L116">
        <v>84</v>
      </c>
      <c r="M116">
        <v>0.14285714285714199</v>
      </c>
      <c r="AB116" s="1" t="s">
        <v>17</v>
      </c>
      <c r="AC116" s="1">
        <v>7</v>
      </c>
      <c r="AD116" s="1">
        <v>0.14285713999999999</v>
      </c>
    </row>
    <row r="117" spans="1:30" x14ac:dyDescent="0.2">
      <c r="A117" t="s">
        <v>16</v>
      </c>
      <c r="B117">
        <v>4</v>
      </c>
      <c r="C117">
        <v>3</v>
      </c>
      <c r="D117">
        <v>9</v>
      </c>
      <c r="E117">
        <v>36</v>
      </c>
      <c r="F117">
        <v>0.25</v>
      </c>
      <c r="H117" t="str">
        <v>deepinsight-insightface</v>
      </c>
      <c r="I117">
        <v>8</v>
      </c>
      <c r="J117">
        <v>2</v>
      </c>
      <c r="K117">
        <v>14</v>
      </c>
      <c r="L117">
        <v>112</v>
      </c>
      <c r="M117">
        <v>0.125</v>
      </c>
      <c r="AB117" s="1" t="s">
        <v>17</v>
      </c>
      <c r="AC117" s="1">
        <v>8</v>
      </c>
      <c r="AD117" s="1">
        <v>0.125</v>
      </c>
    </row>
    <row r="118" spans="1:30" x14ac:dyDescent="0.2">
      <c r="A118" t="s">
        <v>16</v>
      </c>
      <c r="B118">
        <v>6</v>
      </c>
      <c r="C118">
        <v>1</v>
      </c>
      <c r="D118">
        <v>8</v>
      </c>
      <c r="E118">
        <v>30</v>
      </c>
      <c r="F118">
        <v>0.266666666666666</v>
      </c>
      <c r="H118" t="str">
        <v>deepinsight-insightface</v>
      </c>
      <c r="I118">
        <v>9</v>
      </c>
      <c r="J118">
        <v>1</v>
      </c>
      <c r="K118">
        <v>8</v>
      </c>
      <c r="L118">
        <v>72</v>
      </c>
      <c r="M118">
        <v>0.11111111111111099</v>
      </c>
      <c r="AB118" s="1" t="s">
        <v>17</v>
      </c>
      <c r="AC118" s="1">
        <v>9</v>
      </c>
      <c r="AD118" s="1">
        <v>0.11111111</v>
      </c>
    </row>
    <row r="119" spans="1:30" x14ac:dyDescent="0.2">
      <c r="A119" t="s">
        <v>16</v>
      </c>
      <c r="B119">
        <v>7</v>
      </c>
      <c r="C119">
        <v>1</v>
      </c>
      <c r="D119">
        <v>6</v>
      </c>
      <c r="E119">
        <v>42</v>
      </c>
      <c r="F119">
        <v>0.14285714285714199</v>
      </c>
      <c r="H119" t="str">
        <v>deepinsight-insightface</v>
      </c>
      <c r="I119">
        <v>13</v>
      </c>
      <c r="J119">
        <v>1</v>
      </c>
      <c r="K119">
        <v>12</v>
      </c>
      <c r="L119">
        <v>156</v>
      </c>
      <c r="M119">
        <v>7.69230769230769E-2</v>
      </c>
      <c r="AB119" s="1" t="s">
        <v>17</v>
      </c>
      <c r="AC119" s="1">
        <v>13</v>
      </c>
      <c r="AD119" s="1">
        <v>7.6923080000000005E-2</v>
      </c>
    </row>
    <row r="120" spans="1:30" x14ac:dyDescent="0.2">
      <c r="A120" t="s">
        <v>16</v>
      </c>
      <c r="B120">
        <v>9</v>
      </c>
      <c r="C120">
        <v>1</v>
      </c>
      <c r="D120">
        <v>8</v>
      </c>
      <c r="E120">
        <v>72</v>
      </c>
      <c r="F120">
        <v>0.11111111111111099</v>
      </c>
      <c r="H120" t="str">
        <v>deepinsight-insightface</v>
      </c>
      <c r="I120">
        <v>15</v>
      </c>
      <c r="J120">
        <v>1</v>
      </c>
      <c r="K120">
        <v>17</v>
      </c>
      <c r="L120">
        <v>210</v>
      </c>
      <c r="M120">
        <v>8.0952380952380901E-2</v>
      </c>
      <c r="AB120" s="1" t="s">
        <v>17</v>
      </c>
      <c r="AC120" s="1">
        <v>15</v>
      </c>
      <c r="AD120" s="1">
        <v>8.0952380000000004E-2</v>
      </c>
    </row>
    <row r="121" spans="1:30" x14ac:dyDescent="0.2">
      <c r="A121" t="s">
        <v>16</v>
      </c>
      <c r="B121">
        <v>10</v>
      </c>
      <c r="C121">
        <v>1</v>
      </c>
      <c r="D121">
        <v>10</v>
      </c>
      <c r="E121">
        <v>90</v>
      </c>
      <c r="F121">
        <v>0.11111111111111099</v>
      </c>
      <c r="H121" t="str">
        <v>deployphp-deployer</v>
      </c>
      <c r="I121">
        <v>34</v>
      </c>
      <c r="J121">
        <v>1</v>
      </c>
      <c r="K121">
        <v>46</v>
      </c>
      <c r="L121">
        <v>1122</v>
      </c>
      <c r="M121">
        <v>4.0998217468805699E-2</v>
      </c>
      <c r="AB121" s="1" t="s">
        <v>18</v>
      </c>
      <c r="AC121" s="1">
        <v>34</v>
      </c>
      <c r="AD121" s="1">
        <v>4.0998220000000002E-2</v>
      </c>
    </row>
    <row r="122" spans="1:30" x14ac:dyDescent="0.2">
      <c r="A122" t="s">
        <v>17</v>
      </c>
      <c r="B122">
        <v>1</v>
      </c>
      <c r="C122">
        <v>1812</v>
      </c>
      <c r="D122">
        <v>0</v>
      </c>
      <c r="E122">
        <v>0</v>
      </c>
      <c r="F122">
        <v>0</v>
      </c>
      <c r="H122" t="str">
        <v>deployphp-deployer</v>
      </c>
      <c r="I122">
        <v>3</v>
      </c>
      <c r="J122">
        <v>61</v>
      </c>
      <c r="K122">
        <v>140</v>
      </c>
      <c r="L122">
        <v>366</v>
      </c>
      <c r="M122">
        <v>0.382513661202185</v>
      </c>
      <c r="AB122" s="1" t="s">
        <v>18</v>
      </c>
      <c r="AC122" s="1">
        <v>3</v>
      </c>
      <c r="AD122" s="1">
        <v>0.38251365999999998</v>
      </c>
    </row>
    <row r="123" spans="1:30" x14ac:dyDescent="0.2">
      <c r="A123" t="s">
        <v>17</v>
      </c>
      <c r="B123">
        <v>2</v>
      </c>
      <c r="C123">
        <v>47</v>
      </c>
      <c r="D123">
        <v>48</v>
      </c>
      <c r="E123">
        <v>94</v>
      </c>
      <c r="F123">
        <v>0.51063829787234005</v>
      </c>
      <c r="H123" t="str">
        <v>deployphp-deployer</v>
      </c>
      <c r="I123">
        <v>4</v>
      </c>
      <c r="J123">
        <v>22</v>
      </c>
      <c r="K123">
        <v>76</v>
      </c>
      <c r="L123">
        <v>264</v>
      </c>
      <c r="M123">
        <v>0.28787878787878701</v>
      </c>
      <c r="AB123" s="1" t="s">
        <v>18</v>
      </c>
      <c r="AC123" s="1">
        <v>4</v>
      </c>
      <c r="AD123" s="1">
        <v>0.28787879</v>
      </c>
    </row>
    <row r="124" spans="1:30" x14ac:dyDescent="0.2">
      <c r="A124" t="s">
        <v>17</v>
      </c>
      <c r="B124">
        <v>3</v>
      </c>
      <c r="C124">
        <v>13</v>
      </c>
      <c r="D124">
        <v>26</v>
      </c>
      <c r="E124">
        <v>78</v>
      </c>
      <c r="F124">
        <v>0.33333333333333298</v>
      </c>
      <c r="H124" t="str">
        <v>deployphp-deployer</v>
      </c>
      <c r="I124">
        <v>5</v>
      </c>
      <c r="J124">
        <v>11</v>
      </c>
      <c r="K124">
        <v>53</v>
      </c>
      <c r="L124">
        <v>220</v>
      </c>
      <c r="M124">
        <v>0.24090909090908999</v>
      </c>
      <c r="AB124" s="1" t="s">
        <v>18</v>
      </c>
      <c r="AC124" s="1">
        <v>5</v>
      </c>
      <c r="AD124" s="1">
        <v>0.24090908999999999</v>
      </c>
    </row>
    <row r="125" spans="1:30" x14ac:dyDescent="0.2">
      <c r="A125" t="s">
        <v>17</v>
      </c>
      <c r="B125">
        <v>4</v>
      </c>
      <c r="C125">
        <v>4</v>
      </c>
      <c r="D125">
        <v>13</v>
      </c>
      <c r="E125">
        <v>48</v>
      </c>
      <c r="F125">
        <v>0.27083333333333298</v>
      </c>
      <c r="H125" t="str">
        <v>deployphp-deployer</v>
      </c>
      <c r="I125">
        <v>6</v>
      </c>
      <c r="J125">
        <v>7</v>
      </c>
      <c r="K125">
        <v>45</v>
      </c>
      <c r="L125">
        <v>210</v>
      </c>
      <c r="M125">
        <v>0.214285714285714</v>
      </c>
      <c r="AB125" s="1" t="s">
        <v>18</v>
      </c>
      <c r="AC125" s="1">
        <v>6</v>
      </c>
      <c r="AD125" s="1">
        <v>0.21428570999999999</v>
      </c>
    </row>
    <row r="126" spans="1:30" x14ac:dyDescent="0.2">
      <c r="A126" t="s">
        <v>17</v>
      </c>
      <c r="B126">
        <v>5</v>
      </c>
      <c r="C126">
        <v>2</v>
      </c>
      <c r="D126">
        <v>9</v>
      </c>
      <c r="E126">
        <v>40</v>
      </c>
      <c r="F126">
        <v>0.22500000000000001</v>
      </c>
      <c r="H126" t="str">
        <v>deployphp-deployer</v>
      </c>
      <c r="I126">
        <v>7</v>
      </c>
      <c r="J126">
        <v>4</v>
      </c>
      <c r="K126">
        <v>30</v>
      </c>
      <c r="L126">
        <v>168</v>
      </c>
      <c r="M126">
        <v>0.17857142857142799</v>
      </c>
      <c r="AB126" s="1" t="s">
        <v>18</v>
      </c>
      <c r="AC126" s="1">
        <v>7</v>
      </c>
      <c r="AD126" s="1">
        <v>0.17857143</v>
      </c>
    </row>
    <row r="127" spans="1:30" x14ac:dyDescent="0.2">
      <c r="A127" t="s">
        <v>17</v>
      </c>
      <c r="B127">
        <v>6</v>
      </c>
      <c r="C127">
        <v>2</v>
      </c>
      <c r="D127">
        <v>15</v>
      </c>
      <c r="E127">
        <v>60</v>
      </c>
      <c r="F127">
        <v>0.25</v>
      </c>
      <c r="H127" t="str">
        <v>deployphp-deployer</v>
      </c>
      <c r="I127">
        <v>8</v>
      </c>
      <c r="J127">
        <v>3</v>
      </c>
      <c r="K127">
        <v>28</v>
      </c>
      <c r="L127">
        <v>168</v>
      </c>
      <c r="M127">
        <v>0.16666666666666599</v>
      </c>
      <c r="AB127" s="1" t="s">
        <v>18</v>
      </c>
      <c r="AC127" s="1">
        <v>8</v>
      </c>
      <c r="AD127" s="1">
        <v>0.16666666999999999</v>
      </c>
    </row>
    <row r="128" spans="1:30" x14ac:dyDescent="0.2">
      <c r="A128" t="s">
        <v>17</v>
      </c>
      <c r="B128">
        <v>7</v>
      </c>
      <c r="C128">
        <v>2</v>
      </c>
      <c r="D128">
        <v>12</v>
      </c>
      <c r="E128">
        <v>84</v>
      </c>
      <c r="F128">
        <v>0.14285714285714199</v>
      </c>
      <c r="H128" t="str">
        <v>deployphp-deployer</v>
      </c>
      <c r="I128">
        <v>9</v>
      </c>
      <c r="J128">
        <v>2</v>
      </c>
      <c r="K128">
        <v>17</v>
      </c>
      <c r="L128">
        <v>144</v>
      </c>
      <c r="M128">
        <v>0.118055555555555</v>
      </c>
      <c r="AB128" s="1" t="s">
        <v>18</v>
      </c>
      <c r="AC128" s="1">
        <v>9</v>
      </c>
      <c r="AD128" s="1">
        <v>0.11805556</v>
      </c>
    </row>
    <row r="129" spans="1:30" x14ac:dyDescent="0.2">
      <c r="A129" t="s">
        <v>17</v>
      </c>
      <c r="B129">
        <v>8</v>
      </c>
      <c r="C129">
        <v>2</v>
      </c>
      <c r="D129">
        <v>14</v>
      </c>
      <c r="E129">
        <v>112</v>
      </c>
      <c r="F129">
        <v>0.125</v>
      </c>
      <c r="H129" t="str">
        <v>deployphp-deployer</v>
      </c>
      <c r="I129">
        <v>10</v>
      </c>
      <c r="J129">
        <v>2</v>
      </c>
      <c r="K129">
        <v>25</v>
      </c>
      <c r="L129">
        <v>180</v>
      </c>
      <c r="M129">
        <v>0.13888888888888801</v>
      </c>
      <c r="AB129" s="1" t="s">
        <v>18</v>
      </c>
      <c r="AC129" s="1">
        <v>10</v>
      </c>
      <c r="AD129" s="1">
        <v>0.13888888999999999</v>
      </c>
    </row>
    <row r="130" spans="1:30" x14ac:dyDescent="0.2">
      <c r="A130" t="s">
        <v>17</v>
      </c>
      <c r="B130">
        <v>9</v>
      </c>
      <c r="C130">
        <v>1</v>
      </c>
      <c r="D130">
        <v>8</v>
      </c>
      <c r="E130">
        <v>72</v>
      </c>
      <c r="F130">
        <v>0.11111111111111099</v>
      </c>
      <c r="H130" t="str">
        <v>deployphp-deployer</v>
      </c>
      <c r="I130">
        <v>11</v>
      </c>
      <c r="J130">
        <v>2</v>
      </c>
      <c r="K130">
        <v>26</v>
      </c>
      <c r="L130">
        <v>220</v>
      </c>
      <c r="M130">
        <v>0.118181818181818</v>
      </c>
      <c r="AB130" s="1" t="s">
        <v>18</v>
      </c>
      <c r="AC130" s="1">
        <v>11</v>
      </c>
      <c r="AD130" s="1">
        <v>0.11818182000000001</v>
      </c>
    </row>
    <row r="131" spans="1:30" x14ac:dyDescent="0.2">
      <c r="A131" t="s">
        <v>17</v>
      </c>
      <c r="B131">
        <v>13</v>
      </c>
      <c r="C131">
        <v>1</v>
      </c>
      <c r="D131">
        <v>12</v>
      </c>
      <c r="E131">
        <v>156</v>
      </c>
      <c r="F131">
        <v>7.69230769230769E-2</v>
      </c>
      <c r="H131" t="str">
        <v>deployphp-deployer</v>
      </c>
      <c r="I131">
        <v>2</v>
      </c>
      <c r="J131">
        <v>227</v>
      </c>
      <c r="K131">
        <v>255</v>
      </c>
      <c r="L131">
        <v>454</v>
      </c>
      <c r="M131">
        <v>0.56167400881057195</v>
      </c>
      <c r="AB131" s="1" t="s">
        <v>18</v>
      </c>
      <c r="AC131" s="1">
        <v>2</v>
      </c>
      <c r="AD131" s="1">
        <v>0.56167400999999995</v>
      </c>
    </row>
    <row r="132" spans="1:30" x14ac:dyDescent="0.2">
      <c r="A132" t="s">
        <v>17</v>
      </c>
      <c r="B132">
        <v>15</v>
      </c>
      <c r="C132">
        <v>1</v>
      </c>
      <c r="D132">
        <v>17</v>
      </c>
      <c r="E132">
        <v>210</v>
      </c>
      <c r="F132">
        <v>8.0952380952380901E-2</v>
      </c>
      <c r="H132" t="str">
        <v>deployphp-deployer</v>
      </c>
      <c r="I132">
        <v>14</v>
      </c>
      <c r="J132">
        <v>1</v>
      </c>
      <c r="K132">
        <v>14</v>
      </c>
      <c r="L132">
        <v>182</v>
      </c>
      <c r="M132">
        <v>7.69230769230769E-2</v>
      </c>
      <c r="AB132" s="1" t="s">
        <v>18</v>
      </c>
      <c r="AC132" s="1">
        <v>14</v>
      </c>
      <c r="AD132" s="1">
        <v>7.6923080000000005E-2</v>
      </c>
    </row>
    <row r="133" spans="1:30" x14ac:dyDescent="0.2">
      <c r="A133" t="s">
        <v>18</v>
      </c>
      <c r="B133">
        <v>1</v>
      </c>
      <c r="C133">
        <v>1699</v>
      </c>
      <c r="D133">
        <v>0</v>
      </c>
      <c r="E133">
        <v>0</v>
      </c>
      <c r="F133">
        <v>0</v>
      </c>
      <c r="H133" t="str">
        <v>deployphp-deployer</v>
      </c>
      <c r="I133">
        <v>15</v>
      </c>
      <c r="J133">
        <v>1</v>
      </c>
      <c r="K133">
        <v>16</v>
      </c>
      <c r="L133">
        <v>210</v>
      </c>
      <c r="M133">
        <v>7.6190476190476197E-2</v>
      </c>
      <c r="AB133" s="1" t="s">
        <v>18</v>
      </c>
      <c r="AC133" s="1">
        <v>15</v>
      </c>
      <c r="AD133" s="1">
        <v>7.6190480000000005E-2</v>
      </c>
    </row>
    <row r="134" spans="1:30" x14ac:dyDescent="0.2">
      <c r="A134" t="s">
        <v>18</v>
      </c>
      <c r="B134">
        <v>34</v>
      </c>
      <c r="C134">
        <v>1</v>
      </c>
      <c r="D134">
        <v>46</v>
      </c>
      <c r="E134">
        <v>1122</v>
      </c>
      <c r="F134">
        <v>4.0998217468805699E-2</v>
      </c>
      <c r="H134" t="str">
        <v>deployphp-deployer</v>
      </c>
      <c r="I134">
        <v>111</v>
      </c>
      <c r="J134">
        <v>1</v>
      </c>
      <c r="K134">
        <v>152</v>
      </c>
      <c r="L134">
        <v>12210</v>
      </c>
      <c r="M134">
        <v>1.2448812448812401E-2</v>
      </c>
      <c r="AB134" s="1" t="s">
        <v>18</v>
      </c>
      <c r="AC134" s="1">
        <v>111</v>
      </c>
      <c r="AD134" s="1">
        <v>1.2448809999999999E-2</v>
      </c>
    </row>
    <row r="135" spans="1:30" x14ac:dyDescent="0.2">
      <c r="A135" t="s">
        <v>18</v>
      </c>
      <c r="B135">
        <v>3</v>
      </c>
      <c r="C135">
        <v>61</v>
      </c>
      <c r="D135">
        <v>140</v>
      </c>
      <c r="E135">
        <v>366</v>
      </c>
      <c r="F135">
        <v>0.382513661202185</v>
      </c>
      <c r="H135" t="str">
        <v>deployphp-deployer</v>
      </c>
      <c r="I135">
        <v>19</v>
      </c>
      <c r="J135">
        <v>1</v>
      </c>
      <c r="K135">
        <v>20</v>
      </c>
      <c r="L135">
        <v>342</v>
      </c>
      <c r="M135">
        <v>5.8479532163742597E-2</v>
      </c>
      <c r="AB135" s="1" t="s">
        <v>18</v>
      </c>
      <c r="AC135" s="1">
        <v>19</v>
      </c>
      <c r="AD135" s="1">
        <v>5.8479530000000002E-2</v>
      </c>
    </row>
    <row r="136" spans="1:30" x14ac:dyDescent="0.2">
      <c r="A136" t="s">
        <v>18</v>
      </c>
      <c r="B136">
        <v>4</v>
      </c>
      <c r="C136">
        <v>22</v>
      </c>
      <c r="D136">
        <v>76</v>
      </c>
      <c r="E136">
        <v>264</v>
      </c>
      <c r="F136">
        <v>0.28787878787878701</v>
      </c>
      <c r="H136" t="str">
        <v>deployphp-deployer</v>
      </c>
      <c r="I136">
        <v>21</v>
      </c>
      <c r="J136">
        <v>1</v>
      </c>
      <c r="K136">
        <v>23</v>
      </c>
      <c r="L136">
        <v>420</v>
      </c>
      <c r="M136">
        <v>5.4761904761904699E-2</v>
      </c>
      <c r="AB136" s="1" t="s">
        <v>18</v>
      </c>
      <c r="AC136" s="1">
        <v>21</v>
      </c>
      <c r="AD136" s="1">
        <v>5.4761900000000002E-2</v>
      </c>
    </row>
    <row r="137" spans="1:30" x14ac:dyDescent="0.2">
      <c r="A137" t="s">
        <v>18</v>
      </c>
      <c r="B137">
        <v>5</v>
      </c>
      <c r="C137">
        <v>11</v>
      </c>
      <c r="D137">
        <v>53</v>
      </c>
      <c r="E137">
        <v>220</v>
      </c>
      <c r="F137">
        <v>0.24090909090908999</v>
      </c>
      <c r="H137" t="str">
        <v>duo-labs-cloudmapper</v>
      </c>
      <c r="I137">
        <v>2</v>
      </c>
      <c r="J137">
        <v>98</v>
      </c>
      <c r="K137">
        <v>108</v>
      </c>
      <c r="L137">
        <v>196</v>
      </c>
      <c r="M137">
        <v>0.55102040816326503</v>
      </c>
      <c r="AB137" s="1" t="s">
        <v>19</v>
      </c>
      <c r="AC137" s="1">
        <v>2</v>
      </c>
      <c r="AD137" s="1">
        <v>0.55102041000000002</v>
      </c>
    </row>
    <row r="138" spans="1:30" x14ac:dyDescent="0.2">
      <c r="A138" t="s">
        <v>18</v>
      </c>
      <c r="B138">
        <v>6</v>
      </c>
      <c r="C138">
        <v>7</v>
      </c>
      <c r="D138">
        <v>45</v>
      </c>
      <c r="E138">
        <v>210</v>
      </c>
      <c r="F138">
        <v>0.214285714285714</v>
      </c>
      <c r="H138" t="str">
        <v>duo-labs-cloudmapper</v>
      </c>
      <c r="I138">
        <v>3</v>
      </c>
      <c r="J138">
        <v>22</v>
      </c>
      <c r="K138">
        <v>56</v>
      </c>
      <c r="L138">
        <v>132</v>
      </c>
      <c r="M138">
        <v>0.42424242424242398</v>
      </c>
      <c r="AB138" s="1" t="s">
        <v>19</v>
      </c>
      <c r="AC138" s="1">
        <v>3</v>
      </c>
      <c r="AD138" s="1">
        <v>0.42424242000000001</v>
      </c>
    </row>
    <row r="139" spans="1:30" x14ac:dyDescent="0.2">
      <c r="A139" t="s">
        <v>18</v>
      </c>
      <c r="B139">
        <v>7</v>
      </c>
      <c r="C139">
        <v>4</v>
      </c>
      <c r="D139">
        <v>30</v>
      </c>
      <c r="E139">
        <v>168</v>
      </c>
      <c r="F139">
        <v>0.17857142857142799</v>
      </c>
      <c r="H139" t="str">
        <v>duo-labs-cloudmapper</v>
      </c>
      <c r="I139">
        <v>4</v>
      </c>
      <c r="J139">
        <v>5</v>
      </c>
      <c r="K139">
        <v>16</v>
      </c>
      <c r="L139">
        <v>60</v>
      </c>
      <c r="M139">
        <v>0.266666666666666</v>
      </c>
      <c r="AB139" s="1" t="s">
        <v>19</v>
      </c>
      <c r="AC139" s="1">
        <v>4</v>
      </c>
      <c r="AD139" s="1">
        <v>0.26666666999999999</v>
      </c>
    </row>
    <row r="140" spans="1:30" x14ac:dyDescent="0.2">
      <c r="A140" t="s">
        <v>18</v>
      </c>
      <c r="B140">
        <v>8</v>
      </c>
      <c r="C140">
        <v>3</v>
      </c>
      <c r="D140">
        <v>28</v>
      </c>
      <c r="E140">
        <v>168</v>
      </c>
      <c r="F140">
        <v>0.16666666666666599</v>
      </c>
      <c r="H140" t="str">
        <v>duo-labs-cloudmapper</v>
      </c>
      <c r="I140">
        <v>5</v>
      </c>
      <c r="J140">
        <v>3</v>
      </c>
      <c r="K140">
        <v>15</v>
      </c>
      <c r="L140">
        <v>60</v>
      </c>
      <c r="M140">
        <v>0.25</v>
      </c>
      <c r="AB140" s="1" t="s">
        <v>19</v>
      </c>
      <c r="AC140" s="1">
        <v>5</v>
      </c>
      <c r="AD140" s="1">
        <v>0.25</v>
      </c>
    </row>
    <row r="141" spans="1:30" x14ac:dyDescent="0.2">
      <c r="A141" t="s">
        <v>18</v>
      </c>
      <c r="B141">
        <v>9</v>
      </c>
      <c r="C141">
        <v>2</v>
      </c>
      <c r="D141">
        <v>17</v>
      </c>
      <c r="E141">
        <v>144</v>
      </c>
      <c r="F141">
        <v>0.118055555555555</v>
      </c>
      <c r="H141" t="str">
        <v>duo-labs-cloudmapper</v>
      </c>
      <c r="I141">
        <v>6</v>
      </c>
      <c r="J141">
        <v>3</v>
      </c>
      <c r="K141">
        <v>22</v>
      </c>
      <c r="L141">
        <v>90</v>
      </c>
      <c r="M141">
        <v>0.24444444444444399</v>
      </c>
      <c r="AB141" s="1" t="s">
        <v>19</v>
      </c>
      <c r="AC141" s="1">
        <v>6</v>
      </c>
      <c r="AD141" s="1">
        <v>0.24444444000000001</v>
      </c>
    </row>
    <row r="142" spans="1:30" x14ac:dyDescent="0.2">
      <c r="A142" t="s">
        <v>18</v>
      </c>
      <c r="B142">
        <v>10</v>
      </c>
      <c r="C142">
        <v>2</v>
      </c>
      <c r="D142">
        <v>25</v>
      </c>
      <c r="E142">
        <v>180</v>
      </c>
      <c r="F142">
        <v>0.13888888888888801</v>
      </c>
      <c r="H142" t="str">
        <v>duo-labs-cloudmapper</v>
      </c>
      <c r="I142">
        <v>7</v>
      </c>
      <c r="J142">
        <v>1</v>
      </c>
      <c r="K142">
        <v>9</v>
      </c>
      <c r="L142">
        <v>42</v>
      </c>
      <c r="M142">
        <v>0.214285714285714</v>
      </c>
      <c r="AB142" s="1" t="s">
        <v>19</v>
      </c>
      <c r="AC142" s="1">
        <v>7</v>
      </c>
      <c r="AD142" s="1">
        <v>0.21428570999999999</v>
      </c>
    </row>
    <row r="143" spans="1:30" x14ac:dyDescent="0.2">
      <c r="A143" t="s">
        <v>18</v>
      </c>
      <c r="B143">
        <v>11</v>
      </c>
      <c r="C143">
        <v>2</v>
      </c>
      <c r="D143">
        <v>26</v>
      </c>
      <c r="E143">
        <v>220</v>
      </c>
      <c r="F143">
        <v>0.118181818181818</v>
      </c>
      <c r="H143" t="str">
        <v>duo-labs-cloudmapper</v>
      </c>
      <c r="I143">
        <v>8</v>
      </c>
      <c r="J143">
        <v>1</v>
      </c>
      <c r="K143">
        <v>11</v>
      </c>
      <c r="L143">
        <v>56</v>
      </c>
      <c r="M143">
        <v>0.19642857142857101</v>
      </c>
      <c r="AB143" s="1" t="s">
        <v>19</v>
      </c>
      <c r="AC143" s="1">
        <v>8</v>
      </c>
      <c r="AD143" s="1">
        <v>0.19642857</v>
      </c>
    </row>
    <row r="144" spans="1:30" x14ac:dyDescent="0.2">
      <c r="A144" t="s">
        <v>18</v>
      </c>
      <c r="B144">
        <v>2</v>
      </c>
      <c r="C144">
        <v>227</v>
      </c>
      <c r="D144">
        <v>255</v>
      </c>
      <c r="E144">
        <v>454</v>
      </c>
      <c r="F144">
        <v>0.56167400881057195</v>
      </c>
      <c r="H144" t="str">
        <v>duo-labs-cloudmapper</v>
      </c>
      <c r="I144">
        <v>10</v>
      </c>
      <c r="J144">
        <v>1</v>
      </c>
      <c r="K144">
        <v>9</v>
      </c>
      <c r="L144">
        <v>90</v>
      </c>
      <c r="M144">
        <v>0.1</v>
      </c>
      <c r="AB144" s="1" t="s">
        <v>19</v>
      </c>
      <c r="AC144" s="1">
        <v>10</v>
      </c>
      <c r="AD144" s="1">
        <v>0.1</v>
      </c>
    </row>
    <row r="145" spans="1:30" x14ac:dyDescent="0.2">
      <c r="A145" t="s">
        <v>18</v>
      </c>
      <c r="B145">
        <v>14</v>
      </c>
      <c r="C145">
        <v>1</v>
      </c>
      <c r="D145">
        <v>14</v>
      </c>
      <c r="E145">
        <v>182</v>
      </c>
      <c r="F145">
        <v>7.69230769230769E-2</v>
      </c>
      <c r="H145" t="str">
        <v>duo-labs-cloudmapper</v>
      </c>
      <c r="I145">
        <v>11</v>
      </c>
      <c r="J145">
        <v>1</v>
      </c>
      <c r="K145">
        <v>14</v>
      </c>
      <c r="L145">
        <v>110</v>
      </c>
      <c r="M145">
        <v>0.12727272727272701</v>
      </c>
      <c r="AB145" s="1" t="s">
        <v>19</v>
      </c>
      <c r="AC145" s="1">
        <v>11</v>
      </c>
      <c r="AD145" s="1">
        <v>0.12727273</v>
      </c>
    </row>
    <row r="146" spans="1:30" x14ac:dyDescent="0.2">
      <c r="A146" t="s">
        <v>18</v>
      </c>
      <c r="B146">
        <v>15</v>
      </c>
      <c r="C146">
        <v>1</v>
      </c>
      <c r="D146">
        <v>16</v>
      </c>
      <c r="E146">
        <v>210</v>
      </c>
      <c r="F146">
        <v>7.6190476190476197E-2</v>
      </c>
      <c r="H146" t="str">
        <v>duo-labs-cloudmapper</v>
      </c>
      <c r="I146">
        <v>12</v>
      </c>
      <c r="J146">
        <v>1</v>
      </c>
      <c r="K146">
        <v>12</v>
      </c>
      <c r="L146">
        <v>132</v>
      </c>
      <c r="M146">
        <v>9.0909090909090898E-2</v>
      </c>
      <c r="AB146" s="1" t="s">
        <v>19</v>
      </c>
      <c r="AC146" s="1">
        <v>12</v>
      </c>
      <c r="AD146" s="1">
        <v>9.0909089999999998E-2</v>
      </c>
    </row>
    <row r="147" spans="1:30" x14ac:dyDescent="0.2">
      <c r="A147" t="s">
        <v>18</v>
      </c>
      <c r="B147">
        <v>111</v>
      </c>
      <c r="C147">
        <v>1</v>
      </c>
      <c r="D147">
        <v>152</v>
      </c>
      <c r="E147">
        <v>12210</v>
      </c>
      <c r="F147">
        <v>1.2448812448812401E-2</v>
      </c>
      <c r="H147" t="str">
        <v>duo-labs-cloudmapper</v>
      </c>
      <c r="I147">
        <v>45</v>
      </c>
      <c r="J147">
        <v>1</v>
      </c>
      <c r="K147">
        <v>63</v>
      </c>
      <c r="L147">
        <v>1980</v>
      </c>
      <c r="M147">
        <v>3.1818181818181801E-2</v>
      </c>
      <c r="AB147" s="1" t="s">
        <v>19</v>
      </c>
      <c r="AC147" s="1">
        <v>45</v>
      </c>
      <c r="AD147" s="1">
        <v>3.1818180000000001E-2</v>
      </c>
    </row>
    <row r="148" spans="1:30" x14ac:dyDescent="0.2">
      <c r="A148" t="s">
        <v>18</v>
      </c>
      <c r="B148">
        <v>19</v>
      </c>
      <c r="C148">
        <v>1</v>
      </c>
      <c r="D148">
        <v>20</v>
      </c>
      <c r="E148">
        <v>342</v>
      </c>
      <c r="F148">
        <v>5.8479532163742597E-2</v>
      </c>
      <c r="H148" t="str">
        <v>duo-labs-cloudmapper</v>
      </c>
      <c r="I148">
        <v>17</v>
      </c>
      <c r="J148">
        <v>1</v>
      </c>
      <c r="K148">
        <v>20</v>
      </c>
      <c r="L148">
        <v>272</v>
      </c>
      <c r="M148">
        <v>7.3529411764705802E-2</v>
      </c>
      <c r="AB148" s="1" t="s">
        <v>19</v>
      </c>
      <c r="AC148" s="1">
        <v>17</v>
      </c>
      <c r="AD148" s="1">
        <v>7.3529410000000003E-2</v>
      </c>
    </row>
    <row r="149" spans="1:30" x14ac:dyDescent="0.2">
      <c r="A149" t="s">
        <v>18</v>
      </c>
      <c r="B149">
        <v>21</v>
      </c>
      <c r="C149">
        <v>1</v>
      </c>
      <c r="D149">
        <v>23</v>
      </c>
      <c r="E149">
        <v>420</v>
      </c>
      <c r="F149">
        <v>5.4761904761904699E-2</v>
      </c>
      <c r="H149" t="str">
        <v>duo-labs-cloudmapper</v>
      </c>
      <c r="I149">
        <v>19</v>
      </c>
      <c r="J149">
        <v>1</v>
      </c>
      <c r="K149">
        <v>25</v>
      </c>
      <c r="L149">
        <v>342</v>
      </c>
      <c r="M149">
        <v>7.3099415204678303E-2</v>
      </c>
      <c r="AB149" s="1" t="s">
        <v>19</v>
      </c>
      <c r="AC149" s="1">
        <v>19</v>
      </c>
      <c r="AD149" s="1">
        <v>7.3099419999999998E-2</v>
      </c>
    </row>
    <row r="150" spans="1:30" x14ac:dyDescent="0.2">
      <c r="A150" t="s">
        <v>19</v>
      </c>
      <c r="B150">
        <v>1</v>
      </c>
      <c r="C150">
        <v>464</v>
      </c>
      <c r="D150">
        <v>0</v>
      </c>
      <c r="E150">
        <v>0</v>
      </c>
      <c r="F150">
        <v>0</v>
      </c>
      <c r="H150" t="str">
        <v>duo-labs-cloudmapper</v>
      </c>
      <c r="I150">
        <v>21</v>
      </c>
      <c r="J150">
        <v>1</v>
      </c>
      <c r="K150">
        <v>22</v>
      </c>
      <c r="L150">
        <v>420</v>
      </c>
      <c r="M150">
        <v>5.2380952380952299E-2</v>
      </c>
      <c r="AB150" s="1" t="s">
        <v>19</v>
      </c>
      <c r="AC150" s="1">
        <v>21</v>
      </c>
      <c r="AD150" s="1">
        <v>5.2380950000000003E-2</v>
      </c>
    </row>
    <row r="151" spans="1:30" x14ac:dyDescent="0.2">
      <c r="A151" t="s">
        <v>19</v>
      </c>
      <c r="B151">
        <v>2</v>
      </c>
      <c r="C151">
        <v>98</v>
      </c>
      <c r="D151">
        <v>108</v>
      </c>
      <c r="E151">
        <v>196</v>
      </c>
      <c r="F151">
        <v>0.55102040816326503</v>
      </c>
      <c r="H151" t="str">
        <v>fantasyland-fantasy-land</v>
      </c>
      <c r="I151">
        <v>2</v>
      </c>
      <c r="J151">
        <v>12</v>
      </c>
      <c r="K151">
        <v>14</v>
      </c>
      <c r="L151">
        <v>24</v>
      </c>
      <c r="M151">
        <v>0.58333333333333304</v>
      </c>
      <c r="AB151" s="1" t="s">
        <v>20</v>
      </c>
      <c r="AC151" s="1">
        <v>2</v>
      </c>
      <c r="AD151" s="1">
        <v>0.58333332999999998</v>
      </c>
    </row>
    <row r="152" spans="1:30" x14ac:dyDescent="0.2">
      <c r="A152" t="s">
        <v>19</v>
      </c>
      <c r="B152">
        <v>3</v>
      </c>
      <c r="C152">
        <v>22</v>
      </c>
      <c r="D152">
        <v>56</v>
      </c>
      <c r="E152">
        <v>132</v>
      </c>
      <c r="F152">
        <v>0.42424242424242398</v>
      </c>
      <c r="H152" t="str">
        <v>fantasyland-fantasy-land</v>
      </c>
      <c r="I152">
        <v>3</v>
      </c>
      <c r="J152">
        <v>6</v>
      </c>
      <c r="K152">
        <v>17</v>
      </c>
      <c r="L152">
        <v>36</v>
      </c>
      <c r="M152">
        <v>0.47222222222222199</v>
      </c>
      <c r="AB152" s="1" t="s">
        <v>20</v>
      </c>
      <c r="AC152" s="1">
        <v>3</v>
      </c>
      <c r="AD152" s="1">
        <v>0.47222222000000003</v>
      </c>
    </row>
    <row r="153" spans="1:30" x14ac:dyDescent="0.2">
      <c r="A153" t="s">
        <v>19</v>
      </c>
      <c r="B153">
        <v>4</v>
      </c>
      <c r="C153">
        <v>5</v>
      </c>
      <c r="D153">
        <v>16</v>
      </c>
      <c r="E153">
        <v>60</v>
      </c>
      <c r="F153">
        <v>0.266666666666666</v>
      </c>
      <c r="H153" t="str">
        <v>fantasyland-fantasy-land</v>
      </c>
      <c r="I153">
        <v>4</v>
      </c>
      <c r="J153">
        <v>2</v>
      </c>
      <c r="K153">
        <v>6</v>
      </c>
      <c r="L153">
        <v>24</v>
      </c>
      <c r="M153">
        <v>0.25</v>
      </c>
      <c r="AB153" s="1" t="s">
        <v>20</v>
      </c>
      <c r="AC153" s="1">
        <v>4</v>
      </c>
      <c r="AD153" s="1">
        <v>0.25</v>
      </c>
    </row>
    <row r="154" spans="1:30" x14ac:dyDescent="0.2">
      <c r="A154" t="s">
        <v>19</v>
      </c>
      <c r="B154">
        <v>5</v>
      </c>
      <c r="C154">
        <v>3</v>
      </c>
      <c r="D154">
        <v>15</v>
      </c>
      <c r="E154">
        <v>60</v>
      </c>
      <c r="F154">
        <v>0.25</v>
      </c>
      <c r="H154" t="str">
        <v>fantasyland-fantasy-land</v>
      </c>
      <c r="I154">
        <v>5</v>
      </c>
      <c r="J154">
        <v>1</v>
      </c>
      <c r="K154">
        <v>7</v>
      </c>
      <c r="L154">
        <v>20</v>
      </c>
      <c r="M154">
        <v>0.35</v>
      </c>
      <c r="AB154" s="1" t="s">
        <v>20</v>
      </c>
      <c r="AC154" s="1">
        <v>5</v>
      </c>
      <c r="AD154" s="1">
        <v>0.35</v>
      </c>
    </row>
    <row r="155" spans="1:30" x14ac:dyDescent="0.2">
      <c r="A155" t="s">
        <v>19</v>
      </c>
      <c r="B155">
        <v>6</v>
      </c>
      <c r="C155">
        <v>3</v>
      </c>
      <c r="D155">
        <v>22</v>
      </c>
      <c r="E155">
        <v>90</v>
      </c>
      <c r="F155">
        <v>0.24444444444444399</v>
      </c>
      <c r="H155" t="str">
        <v>fantasyland-fantasy-land</v>
      </c>
      <c r="I155">
        <v>139</v>
      </c>
      <c r="J155">
        <v>1</v>
      </c>
      <c r="K155">
        <v>225</v>
      </c>
      <c r="L155">
        <v>19182</v>
      </c>
      <c r="M155">
        <v>1.17297466374726E-2</v>
      </c>
      <c r="AB155" s="1" t="s">
        <v>20</v>
      </c>
      <c r="AC155" s="1">
        <v>139</v>
      </c>
      <c r="AD155" s="1">
        <v>1.1729750000000001E-2</v>
      </c>
    </row>
    <row r="156" spans="1:30" x14ac:dyDescent="0.2">
      <c r="A156" t="s">
        <v>19</v>
      </c>
      <c r="B156">
        <v>7</v>
      </c>
      <c r="C156">
        <v>1</v>
      </c>
      <c r="D156">
        <v>9</v>
      </c>
      <c r="E156">
        <v>42</v>
      </c>
      <c r="F156">
        <v>0.214285714285714</v>
      </c>
      <c r="H156" t="str">
        <v>Flipboard-bottomsheet</v>
      </c>
      <c r="I156">
        <v>2</v>
      </c>
      <c r="J156">
        <v>19</v>
      </c>
      <c r="K156">
        <v>21</v>
      </c>
      <c r="L156">
        <v>38</v>
      </c>
      <c r="M156">
        <v>0.55263157894736803</v>
      </c>
      <c r="AB156" s="1" t="s">
        <v>21</v>
      </c>
      <c r="AC156" s="1">
        <v>2</v>
      </c>
      <c r="AD156" s="1">
        <v>0.55263158000000001</v>
      </c>
    </row>
    <row r="157" spans="1:30" x14ac:dyDescent="0.2">
      <c r="A157" t="s">
        <v>19</v>
      </c>
      <c r="B157">
        <v>8</v>
      </c>
      <c r="C157">
        <v>1</v>
      </c>
      <c r="D157">
        <v>11</v>
      </c>
      <c r="E157">
        <v>56</v>
      </c>
      <c r="F157">
        <v>0.19642857142857101</v>
      </c>
      <c r="H157" t="str">
        <v>Flipboard-bottomsheet</v>
      </c>
      <c r="I157">
        <v>3</v>
      </c>
      <c r="J157">
        <v>7</v>
      </c>
      <c r="K157">
        <v>16</v>
      </c>
      <c r="L157">
        <v>42</v>
      </c>
      <c r="M157">
        <v>0.38095238095237999</v>
      </c>
      <c r="AB157" s="1" t="s">
        <v>21</v>
      </c>
      <c r="AC157" s="1">
        <v>3</v>
      </c>
      <c r="AD157" s="1">
        <v>0.38095237999999998</v>
      </c>
    </row>
    <row r="158" spans="1:30" x14ac:dyDescent="0.2">
      <c r="A158" t="s">
        <v>19</v>
      </c>
      <c r="B158">
        <v>10</v>
      </c>
      <c r="C158">
        <v>1</v>
      </c>
      <c r="D158">
        <v>9</v>
      </c>
      <c r="E158">
        <v>90</v>
      </c>
      <c r="F158">
        <v>0.1</v>
      </c>
      <c r="H158" t="str">
        <v>Flipboard-bottomsheet</v>
      </c>
      <c r="I158">
        <v>4</v>
      </c>
      <c r="J158">
        <v>1</v>
      </c>
      <c r="K158">
        <v>3</v>
      </c>
      <c r="L158">
        <v>12</v>
      </c>
      <c r="M158">
        <v>0.25</v>
      </c>
      <c r="AB158" s="1" t="s">
        <v>21</v>
      </c>
      <c r="AC158" s="1">
        <v>4</v>
      </c>
      <c r="AD158" s="1">
        <v>0.25</v>
      </c>
    </row>
    <row r="159" spans="1:30" x14ac:dyDescent="0.2">
      <c r="A159" t="s">
        <v>19</v>
      </c>
      <c r="B159">
        <v>11</v>
      </c>
      <c r="C159">
        <v>1</v>
      </c>
      <c r="D159">
        <v>14</v>
      </c>
      <c r="E159">
        <v>110</v>
      </c>
      <c r="F159">
        <v>0.12727272727272701</v>
      </c>
      <c r="H159" t="str">
        <v>Flipboard-bottomsheet</v>
      </c>
      <c r="I159">
        <v>5</v>
      </c>
      <c r="J159">
        <v>1</v>
      </c>
      <c r="K159">
        <v>4</v>
      </c>
      <c r="L159">
        <v>20</v>
      </c>
      <c r="M159">
        <v>0.2</v>
      </c>
      <c r="AB159" s="1" t="s">
        <v>21</v>
      </c>
      <c r="AC159" s="1">
        <v>5</v>
      </c>
      <c r="AD159" s="1">
        <v>0.2</v>
      </c>
    </row>
    <row r="160" spans="1:30" x14ac:dyDescent="0.2">
      <c r="A160" t="s">
        <v>19</v>
      </c>
      <c r="B160">
        <v>12</v>
      </c>
      <c r="C160">
        <v>1</v>
      </c>
      <c r="D160">
        <v>12</v>
      </c>
      <c r="E160">
        <v>132</v>
      </c>
      <c r="F160">
        <v>9.0909090909090898E-2</v>
      </c>
      <c r="H160" t="str">
        <v>go-chi-chi</v>
      </c>
      <c r="I160">
        <v>2</v>
      </c>
      <c r="J160">
        <v>61</v>
      </c>
      <c r="K160">
        <v>69</v>
      </c>
      <c r="L160">
        <v>122</v>
      </c>
      <c r="M160">
        <v>0.56557377049180302</v>
      </c>
      <c r="AB160" s="1" t="s">
        <v>22</v>
      </c>
      <c r="AC160" s="1">
        <v>2</v>
      </c>
      <c r="AD160" s="1">
        <v>0.56557376999999998</v>
      </c>
    </row>
    <row r="161" spans="1:30" x14ac:dyDescent="0.2">
      <c r="A161" t="s">
        <v>19</v>
      </c>
      <c r="B161">
        <v>45</v>
      </c>
      <c r="C161">
        <v>1</v>
      </c>
      <c r="D161">
        <v>63</v>
      </c>
      <c r="E161">
        <v>1980</v>
      </c>
      <c r="F161">
        <v>3.1818181818181801E-2</v>
      </c>
      <c r="H161" t="str">
        <v>go-chi-chi</v>
      </c>
      <c r="I161">
        <v>3</v>
      </c>
      <c r="J161">
        <v>16</v>
      </c>
      <c r="K161">
        <v>45</v>
      </c>
      <c r="L161">
        <v>96</v>
      </c>
      <c r="M161">
        <v>0.46875</v>
      </c>
      <c r="AB161" s="1" t="s">
        <v>22</v>
      </c>
      <c r="AC161" s="1">
        <v>3</v>
      </c>
      <c r="AD161" s="1">
        <v>0.46875</v>
      </c>
    </row>
    <row r="162" spans="1:30" x14ac:dyDescent="0.2">
      <c r="A162" t="s">
        <v>19</v>
      </c>
      <c r="B162">
        <v>17</v>
      </c>
      <c r="C162">
        <v>1</v>
      </c>
      <c r="D162">
        <v>20</v>
      </c>
      <c r="E162">
        <v>272</v>
      </c>
      <c r="F162">
        <v>7.3529411764705802E-2</v>
      </c>
      <c r="H162" t="str">
        <v>go-chi-chi</v>
      </c>
      <c r="I162">
        <v>4</v>
      </c>
      <c r="J162">
        <v>5</v>
      </c>
      <c r="K162">
        <v>26</v>
      </c>
      <c r="L162">
        <v>60</v>
      </c>
      <c r="M162">
        <v>0.43333333333333302</v>
      </c>
      <c r="AB162" s="1" t="s">
        <v>22</v>
      </c>
      <c r="AC162" s="1">
        <v>4</v>
      </c>
      <c r="AD162" s="1">
        <v>0.43333333000000002</v>
      </c>
    </row>
    <row r="163" spans="1:30" x14ac:dyDescent="0.2">
      <c r="A163" t="s">
        <v>19</v>
      </c>
      <c r="B163">
        <v>19</v>
      </c>
      <c r="C163">
        <v>1</v>
      </c>
      <c r="D163">
        <v>25</v>
      </c>
      <c r="E163">
        <v>342</v>
      </c>
      <c r="F163">
        <v>7.3099415204678303E-2</v>
      </c>
      <c r="H163" t="str">
        <v>go-chi-chi</v>
      </c>
      <c r="I163">
        <v>7</v>
      </c>
      <c r="J163">
        <v>1</v>
      </c>
      <c r="K163">
        <v>10</v>
      </c>
      <c r="L163">
        <v>42</v>
      </c>
      <c r="M163">
        <v>0.238095238095238</v>
      </c>
      <c r="AB163" s="1" t="s">
        <v>22</v>
      </c>
      <c r="AC163" s="1">
        <v>7</v>
      </c>
      <c r="AD163" s="1">
        <v>0.23809524000000001</v>
      </c>
    </row>
    <row r="164" spans="1:30" x14ac:dyDescent="0.2">
      <c r="A164" t="s">
        <v>19</v>
      </c>
      <c r="B164">
        <v>21</v>
      </c>
      <c r="C164">
        <v>1</v>
      </c>
      <c r="D164">
        <v>22</v>
      </c>
      <c r="E164">
        <v>420</v>
      </c>
      <c r="F164">
        <v>5.2380952380952299E-2</v>
      </c>
      <c r="H164" t="str">
        <v>go-chi-chi</v>
      </c>
      <c r="I164">
        <v>13</v>
      </c>
      <c r="J164">
        <v>1</v>
      </c>
      <c r="K164">
        <v>15</v>
      </c>
      <c r="L164">
        <v>156</v>
      </c>
      <c r="M164">
        <v>9.6153846153846104E-2</v>
      </c>
      <c r="AB164" s="1" t="s">
        <v>22</v>
      </c>
      <c r="AC164" s="1">
        <v>13</v>
      </c>
      <c r="AD164" s="1">
        <v>9.6153849999999999E-2</v>
      </c>
    </row>
    <row r="165" spans="1:30" x14ac:dyDescent="0.2">
      <c r="A165" t="s">
        <v>20</v>
      </c>
      <c r="B165">
        <v>1</v>
      </c>
      <c r="C165">
        <v>138</v>
      </c>
      <c r="D165">
        <v>0</v>
      </c>
      <c r="E165">
        <v>0</v>
      </c>
      <c r="F165">
        <v>0</v>
      </c>
      <c r="H165" t="str">
        <v>go-chi-chi</v>
      </c>
      <c r="I165">
        <v>18</v>
      </c>
      <c r="J165">
        <v>1</v>
      </c>
      <c r="K165">
        <v>28</v>
      </c>
      <c r="L165">
        <v>306</v>
      </c>
      <c r="M165">
        <v>9.1503267973856203E-2</v>
      </c>
      <c r="AB165" s="1" t="s">
        <v>22</v>
      </c>
      <c r="AC165" s="1">
        <v>18</v>
      </c>
      <c r="AD165" s="1">
        <v>9.1503269999999998E-2</v>
      </c>
    </row>
    <row r="166" spans="1:30" x14ac:dyDescent="0.2">
      <c r="A166" t="s">
        <v>20</v>
      </c>
      <c r="B166">
        <v>2</v>
      </c>
      <c r="C166">
        <v>12</v>
      </c>
      <c r="D166">
        <v>14</v>
      </c>
      <c r="E166">
        <v>24</v>
      </c>
      <c r="F166">
        <v>0.58333333333333304</v>
      </c>
      <c r="H166" t="str">
        <v>go-chi-chi</v>
      </c>
      <c r="I166">
        <v>27</v>
      </c>
      <c r="J166">
        <v>1</v>
      </c>
      <c r="K166">
        <v>30</v>
      </c>
      <c r="L166">
        <v>702</v>
      </c>
      <c r="M166">
        <v>4.2735042735042701E-2</v>
      </c>
      <c r="AB166" s="1" t="s">
        <v>22</v>
      </c>
      <c r="AC166" s="1">
        <v>27</v>
      </c>
      <c r="AD166" s="1">
        <v>4.2735040000000002E-2</v>
      </c>
    </row>
    <row r="167" spans="1:30" x14ac:dyDescent="0.2">
      <c r="A167" t="s">
        <v>20</v>
      </c>
      <c r="B167">
        <v>3</v>
      </c>
      <c r="C167">
        <v>6</v>
      </c>
      <c r="D167">
        <v>17</v>
      </c>
      <c r="E167">
        <v>36</v>
      </c>
      <c r="F167">
        <v>0.47222222222222199</v>
      </c>
      <c r="H167" t="str">
        <v>grpc-grpc-web</v>
      </c>
      <c r="I167">
        <v>2</v>
      </c>
      <c r="J167">
        <v>81</v>
      </c>
      <c r="K167">
        <v>90</v>
      </c>
      <c r="L167">
        <v>162</v>
      </c>
      <c r="M167">
        <v>0.55555555555555503</v>
      </c>
      <c r="AB167" s="1" t="s">
        <v>23</v>
      </c>
      <c r="AC167" s="1">
        <v>2</v>
      </c>
      <c r="AD167" s="1">
        <v>0.55555555999999995</v>
      </c>
    </row>
    <row r="168" spans="1:30" x14ac:dyDescent="0.2">
      <c r="A168" t="s">
        <v>20</v>
      </c>
      <c r="B168">
        <v>4</v>
      </c>
      <c r="C168">
        <v>2</v>
      </c>
      <c r="D168">
        <v>6</v>
      </c>
      <c r="E168">
        <v>24</v>
      </c>
      <c r="F168">
        <v>0.25</v>
      </c>
      <c r="H168" t="str">
        <v>grpc-grpc-web</v>
      </c>
      <c r="I168">
        <v>3</v>
      </c>
      <c r="J168">
        <v>18</v>
      </c>
      <c r="K168">
        <v>48</v>
      </c>
      <c r="L168">
        <v>108</v>
      </c>
      <c r="M168">
        <v>0.44444444444444398</v>
      </c>
      <c r="AB168" s="1" t="s">
        <v>23</v>
      </c>
      <c r="AC168" s="1">
        <v>3</v>
      </c>
      <c r="AD168" s="1">
        <v>0.44444444</v>
      </c>
    </row>
    <row r="169" spans="1:30" x14ac:dyDescent="0.2">
      <c r="A169" t="s">
        <v>20</v>
      </c>
      <c r="B169">
        <v>5</v>
      </c>
      <c r="C169">
        <v>1</v>
      </c>
      <c r="D169">
        <v>7</v>
      </c>
      <c r="E169">
        <v>20</v>
      </c>
      <c r="F169">
        <v>0.35</v>
      </c>
      <c r="H169" t="str">
        <v>grpc-grpc-web</v>
      </c>
      <c r="I169">
        <v>4</v>
      </c>
      <c r="J169">
        <v>14</v>
      </c>
      <c r="K169">
        <v>50</v>
      </c>
      <c r="L169">
        <v>168</v>
      </c>
      <c r="M169">
        <v>0.29761904761904701</v>
      </c>
      <c r="AB169" s="1" t="s">
        <v>23</v>
      </c>
      <c r="AC169" s="1">
        <v>4</v>
      </c>
      <c r="AD169" s="1">
        <v>0.29761905</v>
      </c>
    </row>
    <row r="170" spans="1:30" x14ac:dyDescent="0.2">
      <c r="A170" t="s">
        <v>20</v>
      </c>
      <c r="B170">
        <v>139</v>
      </c>
      <c r="C170">
        <v>1</v>
      </c>
      <c r="D170">
        <v>225</v>
      </c>
      <c r="E170">
        <v>19182</v>
      </c>
      <c r="F170">
        <v>1.17297466374726E-2</v>
      </c>
      <c r="H170" t="str">
        <v>grpc-grpc-web</v>
      </c>
      <c r="I170">
        <v>5</v>
      </c>
      <c r="J170">
        <v>9</v>
      </c>
      <c r="K170">
        <v>40</v>
      </c>
      <c r="L170">
        <v>180</v>
      </c>
      <c r="M170">
        <v>0.22222222222222199</v>
      </c>
      <c r="AB170" s="1" t="s">
        <v>23</v>
      </c>
      <c r="AC170" s="1">
        <v>5</v>
      </c>
      <c r="AD170" s="1">
        <v>0.22222222</v>
      </c>
    </row>
    <row r="171" spans="1:30" x14ac:dyDescent="0.2">
      <c r="A171" t="s">
        <v>21</v>
      </c>
      <c r="B171">
        <v>1</v>
      </c>
      <c r="C171">
        <v>145</v>
      </c>
      <c r="D171">
        <v>0</v>
      </c>
      <c r="E171">
        <v>0</v>
      </c>
      <c r="F171">
        <v>0</v>
      </c>
      <c r="H171" t="str">
        <v>grpc-grpc-web</v>
      </c>
      <c r="I171">
        <v>6</v>
      </c>
      <c r="J171">
        <v>4</v>
      </c>
      <c r="K171">
        <v>25</v>
      </c>
      <c r="L171">
        <v>120</v>
      </c>
      <c r="M171">
        <v>0.20833333333333301</v>
      </c>
      <c r="AB171" s="1" t="s">
        <v>23</v>
      </c>
      <c r="AC171" s="1">
        <v>6</v>
      </c>
      <c r="AD171" s="1">
        <v>0.20833333000000001</v>
      </c>
    </row>
    <row r="172" spans="1:30" x14ac:dyDescent="0.2">
      <c r="A172" t="s">
        <v>21</v>
      </c>
      <c r="B172">
        <v>2</v>
      </c>
      <c r="C172">
        <v>19</v>
      </c>
      <c r="D172">
        <v>21</v>
      </c>
      <c r="E172">
        <v>38</v>
      </c>
      <c r="F172">
        <v>0.55263157894736803</v>
      </c>
      <c r="H172" t="str">
        <v>grpc-grpc-web</v>
      </c>
      <c r="I172">
        <v>7</v>
      </c>
      <c r="J172">
        <v>3</v>
      </c>
      <c r="K172">
        <v>22</v>
      </c>
      <c r="L172">
        <v>126</v>
      </c>
      <c r="M172">
        <v>0.17460317460317401</v>
      </c>
      <c r="AB172" s="1" t="s">
        <v>23</v>
      </c>
      <c r="AC172" s="1">
        <v>7</v>
      </c>
      <c r="AD172" s="1">
        <v>0.17460317</v>
      </c>
    </row>
    <row r="173" spans="1:30" x14ac:dyDescent="0.2">
      <c r="A173" t="s">
        <v>21</v>
      </c>
      <c r="B173">
        <v>3</v>
      </c>
      <c r="C173">
        <v>7</v>
      </c>
      <c r="D173">
        <v>16</v>
      </c>
      <c r="E173">
        <v>42</v>
      </c>
      <c r="F173">
        <v>0.38095238095237999</v>
      </c>
      <c r="H173" t="str">
        <v>grpc-grpc-web</v>
      </c>
      <c r="I173">
        <v>8</v>
      </c>
      <c r="J173">
        <v>3</v>
      </c>
      <c r="K173">
        <v>26</v>
      </c>
      <c r="L173">
        <v>168</v>
      </c>
      <c r="M173">
        <v>0.15476190476190399</v>
      </c>
      <c r="AB173" s="1" t="s">
        <v>23</v>
      </c>
      <c r="AC173" s="1">
        <v>8</v>
      </c>
      <c r="AD173" s="1">
        <v>0.15476190000000001</v>
      </c>
    </row>
    <row r="174" spans="1:30" x14ac:dyDescent="0.2">
      <c r="A174" t="s">
        <v>21</v>
      </c>
      <c r="B174">
        <v>4</v>
      </c>
      <c r="C174">
        <v>1</v>
      </c>
      <c r="D174">
        <v>3</v>
      </c>
      <c r="E174">
        <v>12</v>
      </c>
      <c r="F174">
        <v>0.25</v>
      </c>
      <c r="H174" t="str">
        <v>grpc-grpc-web</v>
      </c>
      <c r="I174">
        <v>41</v>
      </c>
      <c r="J174">
        <v>1</v>
      </c>
      <c r="K174">
        <v>47</v>
      </c>
      <c r="L174">
        <v>1640</v>
      </c>
      <c r="M174">
        <v>2.8658536585365799E-2</v>
      </c>
      <c r="AB174" s="1" t="s">
        <v>23</v>
      </c>
      <c r="AC174" s="1">
        <v>41</v>
      </c>
      <c r="AD174" s="1">
        <v>2.865854E-2</v>
      </c>
    </row>
    <row r="175" spans="1:30" x14ac:dyDescent="0.2">
      <c r="A175" t="s">
        <v>21</v>
      </c>
      <c r="B175">
        <v>5</v>
      </c>
      <c r="C175">
        <v>1</v>
      </c>
      <c r="D175">
        <v>4</v>
      </c>
      <c r="E175">
        <v>20</v>
      </c>
      <c r="F175">
        <v>0.2</v>
      </c>
      <c r="H175" t="str">
        <v>grpc-grpc-web</v>
      </c>
      <c r="I175">
        <v>10</v>
      </c>
      <c r="J175">
        <v>1</v>
      </c>
      <c r="K175">
        <v>16</v>
      </c>
      <c r="L175">
        <v>90</v>
      </c>
      <c r="M175">
        <v>0.17777777777777701</v>
      </c>
      <c r="AB175" s="1" t="s">
        <v>23</v>
      </c>
      <c r="AC175" s="1">
        <v>10</v>
      </c>
      <c r="AD175" s="1">
        <v>0.17777778</v>
      </c>
    </row>
    <row r="176" spans="1:30" x14ac:dyDescent="0.2">
      <c r="A176" t="s">
        <v>22</v>
      </c>
      <c r="B176">
        <v>1</v>
      </c>
      <c r="C176">
        <v>473</v>
      </c>
      <c r="D176">
        <v>0</v>
      </c>
      <c r="E176">
        <v>0</v>
      </c>
      <c r="F176">
        <v>0</v>
      </c>
      <c r="H176" t="str">
        <v>grpc-grpc-web</v>
      </c>
      <c r="I176">
        <v>9</v>
      </c>
      <c r="J176">
        <v>1</v>
      </c>
      <c r="K176">
        <v>11</v>
      </c>
      <c r="L176">
        <v>72</v>
      </c>
      <c r="M176">
        <v>0.15277777777777701</v>
      </c>
      <c r="AB176" s="1" t="s">
        <v>23</v>
      </c>
      <c r="AC176" s="1">
        <v>9</v>
      </c>
      <c r="AD176" s="1">
        <v>0.15277778</v>
      </c>
    </row>
    <row r="177" spans="1:30" x14ac:dyDescent="0.2">
      <c r="A177" t="s">
        <v>22</v>
      </c>
      <c r="B177">
        <v>2</v>
      </c>
      <c r="C177">
        <v>61</v>
      </c>
      <c r="D177">
        <v>69</v>
      </c>
      <c r="E177">
        <v>122</v>
      </c>
      <c r="F177">
        <v>0.56557377049180302</v>
      </c>
      <c r="H177" t="str">
        <v>grpc-grpc-web</v>
      </c>
      <c r="I177">
        <v>12</v>
      </c>
      <c r="J177">
        <v>1</v>
      </c>
      <c r="K177">
        <v>14</v>
      </c>
      <c r="L177">
        <v>132</v>
      </c>
      <c r="M177">
        <v>0.10606060606060599</v>
      </c>
      <c r="AB177" s="1" t="s">
        <v>23</v>
      </c>
      <c r="AC177" s="1">
        <v>12</v>
      </c>
      <c r="AD177" s="1">
        <v>0.10606061</v>
      </c>
    </row>
    <row r="178" spans="1:30" x14ac:dyDescent="0.2">
      <c r="A178" t="s">
        <v>22</v>
      </c>
      <c r="B178">
        <v>3</v>
      </c>
      <c r="C178">
        <v>16</v>
      </c>
      <c r="D178">
        <v>45</v>
      </c>
      <c r="E178">
        <v>96</v>
      </c>
      <c r="F178">
        <v>0.46875</v>
      </c>
      <c r="H178" t="str">
        <v>grpc-grpc-web</v>
      </c>
      <c r="I178">
        <v>47</v>
      </c>
      <c r="J178">
        <v>1</v>
      </c>
      <c r="K178">
        <v>59</v>
      </c>
      <c r="L178">
        <v>2162</v>
      </c>
      <c r="M178">
        <v>2.7289546716003699E-2</v>
      </c>
      <c r="AB178" s="1" t="s">
        <v>23</v>
      </c>
      <c r="AC178" s="1">
        <v>47</v>
      </c>
      <c r="AD178" s="1">
        <v>2.7289549999999999E-2</v>
      </c>
    </row>
    <row r="179" spans="1:30" x14ac:dyDescent="0.2">
      <c r="A179" t="s">
        <v>22</v>
      </c>
      <c r="B179">
        <v>4</v>
      </c>
      <c r="C179">
        <v>5</v>
      </c>
      <c r="D179">
        <v>26</v>
      </c>
      <c r="E179">
        <v>60</v>
      </c>
      <c r="F179">
        <v>0.43333333333333302</v>
      </c>
      <c r="H179" t="str">
        <v>grpc-grpc-web</v>
      </c>
      <c r="I179">
        <v>28</v>
      </c>
      <c r="J179">
        <v>1</v>
      </c>
      <c r="K179">
        <v>32</v>
      </c>
      <c r="L179">
        <v>756</v>
      </c>
      <c r="M179">
        <v>4.2328042328042298E-2</v>
      </c>
      <c r="AB179" s="1" t="s">
        <v>23</v>
      </c>
      <c r="AC179" s="1">
        <v>28</v>
      </c>
      <c r="AD179" s="1">
        <v>4.2328039999999997E-2</v>
      </c>
    </row>
    <row r="180" spans="1:30" x14ac:dyDescent="0.2">
      <c r="A180" t="s">
        <v>22</v>
      </c>
      <c r="B180">
        <v>7</v>
      </c>
      <c r="C180">
        <v>1</v>
      </c>
      <c r="D180">
        <v>10</v>
      </c>
      <c r="E180">
        <v>42</v>
      </c>
      <c r="F180">
        <v>0.238095238095238</v>
      </c>
      <c r="H180" t="str">
        <v>imbrn-v8n</v>
      </c>
      <c r="I180">
        <v>2</v>
      </c>
      <c r="J180">
        <v>28</v>
      </c>
      <c r="K180">
        <v>30</v>
      </c>
      <c r="L180">
        <v>56</v>
      </c>
      <c r="M180">
        <v>0.53571428571428503</v>
      </c>
      <c r="AB180" s="1" t="s">
        <v>24</v>
      </c>
      <c r="AC180" s="1">
        <v>2</v>
      </c>
      <c r="AD180" s="1">
        <v>0.53571429000000004</v>
      </c>
    </row>
    <row r="181" spans="1:30" x14ac:dyDescent="0.2">
      <c r="A181" t="s">
        <v>22</v>
      </c>
      <c r="B181">
        <v>13</v>
      </c>
      <c r="C181">
        <v>1</v>
      </c>
      <c r="D181">
        <v>15</v>
      </c>
      <c r="E181">
        <v>156</v>
      </c>
      <c r="F181">
        <v>9.6153846153846104E-2</v>
      </c>
      <c r="H181" t="str">
        <v>imbrn-v8n</v>
      </c>
      <c r="I181">
        <v>3</v>
      </c>
      <c r="J181">
        <v>3</v>
      </c>
      <c r="K181">
        <v>9</v>
      </c>
      <c r="L181">
        <v>18</v>
      </c>
      <c r="M181">
        <v>0.5</v>
      </c>
      <c r="AB181" s="1" t="s">
        <v>24</v>
      </c>
      <c r="AC181" s="1">
        <v>3</v>
      </c>
      <c r="AD181" s="1">
        <v>0.5</v>
      </c>
    </row>
    <row r="182" spans="1:30" x14ac:dyDescent="0.2">
      <c r="A182" t="s">
        <v>22</v>
      </c>
      <c r="B182">
        <v>18</v>
      </c>
      <c r="C182">
        <v>1</v>
      </c>
      <c r="D182">
        <v>28</v>
      </c>
      <c r="E182">
        <v>306</v>
      </c>
      <c r="F182">
        <v>9.1503267973856203E-2</v>
      </c>
      <c r="H182" t="str">
        <v>imbrn-v8n</v>
      </c>
      <c r="I182">
        <v>5</v>
      </c>
      <c r="J182">
        <v>1</v>
      </c>
      <c r="K182">
        <v>4</v>
      </c>
      <c r="L182">
        <v>20</v>
      </c>
      <c r="M182">
        <v>0.2</v>
      </c>
      <c r="AB182" s="1" t="s">
        <v>24</v>
      </c>
      <c r="AC182" s="1">
        <v>5</v>
      </c>
      <c r="AD182" s="1">
        <v>0.2</v>
      </c>
    </row>
    <row r="183" spans="1:30" x14ac:dyDescent="0.2">
      <c r="A183" t="s">
        <v>22</v>
      </c>
      <c r="B183">
        <v>27</v>
      </c>
      <c r="C183">
        <v>1</v>
      </c>
      <c r="D183">
        <v>30</v>
      </c>
      <c r="E183">
        <v>702</v>
      </c>
      <c r="F183">
        <v>4.2735042735042701E-2</v>
      </c>
      <c r="H183" t="str">
        <v>imbrn-v8n</v>
      </c>
      <c r="I183">
        <v>6</v>
      </c>
      <c r="J183">
        <v>1</v>
      </c>
      <c r="K183">
        <v>8</v>
      </c>
      <c r="L183">
        <v>30</v>
      </c>
      <c r="M183">
        <v>0.266666666666666</v>
      </c>
      <c r="AB183" s="1" t="s">
        <v>24</v>
      </c>
      <c r="AC183" s="1">
        <v>6</v>
      </c>
      <c r="AD183" s="1">
        <v>0.26666666999999999</v>
      </c>
    </row>
    <row r="184" spans="1:30" x14ac:dyDescent="0.2">
      <c r="A184" t="s">
        <v>23</v>
      </c>
      <c r="B184">
        <v>1</v>
      </c>
      <c r="C184">
        <v>718</v>
      </c>
      <c r="D184">
        <v>0</v>
      </c>
      <c r="E184">
        <v>0</v>
      </c>
      <c r="F184">
        <v>0</v>
      </c>
      <c r="H184" t="str">
        <v>imbrn-v8n</v>
      </c>
      <c r="I184">
        <v>12</v>
      </c>
      <c r="J184">
        <v>1</v>
      </c>
      <c r="K184">
        <v>19</v>
      </c>
      <c r="L184">
        <v>132</v>
      </c>
      <c r="M184">
        <v>0.14393939393939301</v>
      </c>
      <c r="AB184" s="1" t="s">
        <v>24</v>
      </c>
      <c r="AC184" s="1">
        <v>12</v>
      </c>
      <c r="AD184" s="1">
        <v>0.14393939</v>
      </c>
    </row>
    <row r="185" spans="1:30" x14ac:dyDescent="0.2">
      <c r="A185" t="s">
        <v>23</v>
      </c>
      <c r="B185">
        <v>2</v>
      </c>
      <c r="C185">
        <v>81</v>
      </c>
      <c r="D185">
        <v>90</v>
      </c>
      <c r="E185">
        <v>162</v>
      </c>
      <c r="F185">
        <v>0.55555555555555503</v>
      </c>
      <c r="H185" t="str">
        <v>iron-iron</v>
      </c>
      <c r="I185">
        <v>2</v>
      </c>
      <c r="J185">
        <v>39</v>
      </c>
      <c r="K185">
        <v>45</v>
      </c>
      <c r="L185">
        <v>78</v>
      </c>
      <c r="M185">
        <v>0.57692307692307598</v>
      </c>
      <c r="AB185" s="1" t="s">
        <v>25</v>
      </c>
      <c r="AC185" s="1">
        <v>2</v>
      </c>
      <c r="AD185" s="1">
        <v>0.57692308000000003</v>
      </c>
    </row>
    <row r="186" spans="1:30" x14ac:dyDescent="0.2">
      <c r="A186" t="s">
        <v>23</v>
      </c>
      <c r="B186">
        <v>3</v>
      </c>
      <c r="C186">
        <v>18</v>
      </c>
      <c r="D186">
        <v>48</v>
      </c>
      <c r="E186">
        <v>108</v>
      </c>
      <c r="F186">
        <v>0.44444444444444398</v>
      </c>
      <c r="H186" t="str">
        <v>iron-iron</v>
      </c>
      <c r="I186">
        <v>3</v>
      </c>
      <c r="J186">
        <v>15</v>
      </c>
      <c r="K186">
        <v>33</v>
      </c>
      <c r="L186">
        <v>90</v>
      </c>
      <c r="M186">
        <v>0.36666666666666597</v>
      </c>
      <c r="AB186" s="1" t="s">
        <v>25</v>
      </c>
      <c r="AC186" s="1">
        <v>3</v>
      </c>
      <c r="AD186" s="1">
        <v>0.36666666999999997</v>
      </c>
    </row>
    <row r="187" spans="1:30" x14ac:dyDescent="0.2">
      <c r="A187" t="s">
        <v>23</v>
      </c>
      <c r="B187">
        <v>4</v>
      </c>
      <c r="C187">
        <v>14</v>
      </c>
      <c r="D187">
        <v>50</v>
      </c>
      <c r="E187">
        <v>168</v>
      </c>
      <c r="F187">
        <v>0.29761904761904701</v>
      </c>
      <c r="H187" t="str">
        <v>iron-iron</v>
      </c>
      <c r="I187">
        <v>4</v>
      </c>
      <c r="J187">
        <v>4</v>
      </c>
      <c r="K187">
        <v>13</v>
      </c>
      <c r="L187">
        <v>48</v>
      </c>
      <c r="M187">
        <v>0.27083333333333298</v>
      </c>
      <c r="AB187" s="1" t="s">
        <v>25</v>
      </c>
      <c r="AC187" s="1">
        <v>4</v>
      </c>
      <c r="AD187" s="1">
        <v>0.27083332999999998</v>
      </c>
    </row>
    <row r="188" spans="1:30" x14ac:dyDescent="0.2">
      <c r="A188" t="s">
        <v>23</v>
      </c>
      <c r="B188">
        <v>5</v>
      </c>
      <c r="C188">
        <v>9</v>
      </c>
      <c r="D188">
        <v>40</v>
      </c>
      <c r="E188">
        <v>180</v>
      </c>
      <c r="F188">
        <v>0.22222222222222199</v>
      </c>
      <c r="H188" t="str">
        <v>iron-iron</v>
      </c>
      <c r="I188">
        <v>5</v>
      </c>
      <c r="J188">
        <v>2</v>
      </c>
      <c r="K188">
        <v>8</v>
      </c>
      <c r="L188">
        <v>40</v>
      </c>
      <c r="M188">
        <v>0.2</v>
      </c>
      <c r="AB188" s="1" t="s">
        <v>25</v>
      </c>
      <c r="AC188" s="1">
        <v>5</v>
      </c>
      <c r="AD188" s="1">
        <v>0.2</v>
      </c>
    </row>
    <row r="189" spans="1:30" x14ac:dyDescent="0.2">
      <c r="A189" t="s">
        <v>23</v>
      </c>
      <c r="B189">
        <v>6</v>
      </c>
      <c r="C189">
        <v>4</v>
      </c>
      <c r="D189">
        <v>25</v>
      </c>
      <c r="E189">
        <v>120</v>
      </c>
      <c r="F189">
        <v>0.20833333333333301</v>
      </c>
      <c r="H189" t="str">
        <v>iron-iron</v>
      </c>
      <c r="I189">
        <v>7</v>
      </c>
      <c r="J189">
        <v>1</v>
      </c>
      <c r="K189">
        <v>8</v>
      </c>
      <c r="L189">
        <v>42</v>
      </c>
      <c r="M189">
        <v>0.19047619047618999</v>
      </c>
      <c r="AB189" s="1" t="s">
        <v>25</v>
      </c>
      <c r="AC189" s="1">
        <v>7</v>
      </c>
      <c r="AD189" s="1">
        <v>0.19047618999999999</v>
      </c>
    </row>
    <row r="190" spans="1:30" x14ac:dyDescent="0.2">
      <c r="A190" t="s">
        <v>23</v>
      </c>
      <c r="B190">
        <v>7</v>
      </c>
      <c r="C190">
        <v>3</v>
      </c>
      <c r="D190">
        <v>22</v>
      </c>
      <c r="E190">
        <v>126</v>
      </c>
      <c r="F190">
        <v>0.17460317460317401</v>
      </c>
      <c r="H190" t="str">
        <v>iron-iron</v>
      </c>
      <c r="I190">
        <v>39</v>
      </c>
      <c r="J190">
        <v>1</v>
      </c>
      <c r="K190">
        <v>59</v>
      </c>
      <c r="L190">
        <v>1482</v>
      </c>
      <c r="M190">
        <v>3.9811066126855602E-2</v>
      </c>
      <c r="AB190" s="1" t="s">
        <v>25</v>
      </c>
      <c r="AC190" s="1">
        <v>39</v>
      </c>
      <c r="AD190" s="1">
        <v>3.9811069999999997E-2</v>
      </c>
    </row>
    <row r="191" spans="1:30" x14ac:dyDescent="0.2">
      <c r="A191" t="s">
        <v>23</v>
      </c>
      <c r="B191">
        <v>8</v>
      </c>
      <c r="C191">
        <v>3</v>
      </c>
      <c r="D191">
        <v>26</v>
      </c>
      <c r="E191">
        <v>168</v>
      </c>
      <c r="F191">
        <v>0.15476190476190399</v>
      </c>
      <c r="H191" t="str">
        <v>iron-iron</v>
      </c>
      <c r="I191">
        <v>11</v>
      </c>
      <c r="J191">
        <v>1</v>
      </c>
      <c r="K191">
        <v>11</v>
      </c>
      <c r="L191">
        <v>110</v>
      </c>
      <c r="M191">
        <v>0.1</v>
      </c>
      <c r="AB191" s="1" t="s">
        <v>25</v>
      </c>
      <c r="AC191" s="1">
        <v>11</v>
      </c>
      <c r="AD191" s="1">
        <v>0.1</v>
      </c>
    </row>
    <row r="192" spans="1:30" x14ac:dyDescent="0.2">
      <c r="A192" t="s">
        <v>23</v>
      </c>
      <c r="B192">
        <v>41</v>
      </c>
      <c r="C192">
        <v>1</v>
      </c>
      <c r="D192">
        <v>47</v>
      </c>
      <c r="E192">
        <v>1640</v>
      </c>
      <c r="F192">
        <v>2.8658536585365799E-2</v>
      </c>
      <c r="H192" t="str">
        <v>jhen0409-react-native-debugger</v>
      </c>
      <c r="I192">
        <v>32</v>
      </c>
      <c r="J192">
        <v>1</v>
      </c>
      <c r="K192">
        <v>47</v>
      </c>
      <c r="L192">
        <v>992</v>
      </c>
      <c r="M192">
        <v>4.7379032258064502E-2</v>
      </c>
      <c r="AB192" s="1" t="s">
        <v>26</v>
      </c>
      <c r="AC192" s="1">
        <v>32</v>
      </c>
      <c r="AD192" s="1">
        <v>4.7379030000000003E-2</v>
      </c>
    </row>
    <row r="193" spans="1:30" x14ac:dyDescent="0.2">
      <c r="A193" t="s">
        <v>23</v>
      </c>
      <c r="B193">
        <v>10</v>
      </c>
      <c r="C193">
        <v>1</v>
      </c>
      <c r="D193">
        <v>16</v>
      </c>
      <c r="E193">
        <v>90</v>
      </c>
      <c r="F193">
        <v>0.17777777777777701</v>
      </c>
      <c r="H193" t="str">
        <v>jhen0409-react-native-debugger</v>
      </c>
      <c r="I193">
        <v>2</v>
      </c>
      <c r="J193">
        <v>46</v>
      </c>
      <c r="K193">
        <v>52</v>
      </c>
      <c r="L193">
        <v>92</v>
      </c>
      <c r="M193">
        <v>0.56521739130434701</v>
      </c>
      <c r="AB193" s="1" t="s">
        <v>26</v>
      </c>
      <c r="AC193" s="1">
        <v>2</v>
      </c>
      <c r="AD193" s="1">
        <v>0.56521739000000004</v>
      </c>
    </row>
    <row r="194" spans="1:30" x14ac:dyDescent="0.2">
      <c r="A194" t="s">
        <v>23</v>
      </c>
      <c r="B194">
        <v>9</v>
      </c>
      <c r="C194">
        <v>1</v>
      </c>
      <c r="D194">
        <v>11</v>
      </c>
      <c r="E194">
        <v>72</v>
      </c>
      <c r="F194">
        <v>0.15277777777777701</v>
      </c>
      <c r="H194" t="str">
        <v>jhen0409-react-native-debugger</v>
      </c>
      <c r="I194">
        <v>3</v>
      </c>
      <c r="J194">
        <v>10</v>
      </c>
      <c r="K194">
        <v>21</v>
      </c>
      <c r="L194">
        <v>60</v>
      </c>
      <c r="M194">
        <v>0.35</v>
      </c>
      <c r="AB194" s="1" t="s">
        <v>26</v>
      </c>
      <c r="AC194" s="1">
        <v>3</v>
      </c>
      <c r="AD194" s="1">
        <v>0.35</v>
      </c>
    </row>
    <row r="195" spans="1:30" x14ac:dyDescent="0.2">
      <c r="A195" t="s">
        <v>23</v>
      </c>
      <c r="B195">
        <v>12</v>
      </c>
      <c r="C195">
        <v>1</v>
      </c>
      <c r="D195">
        <v>14</v>
      </c>
      <c r="E195">
        <v>132</v>
      </c>
      <c r="F195">
        <v>0.10606060606060599</v>
      </c>
      <c r="H195" t="str">
        <v>jhen0409-react-native-debugger</v>
      </c>
      <c r="I195">
        <v>4</v>
      </c>
      <c r="J195">
        <v>8</v>
      </c>
      <c r="K195">
        <v>28</v>
      </c>
      <c r="L195">
        <v>96</v>
      </c>
      <c r="M195">
        <v>0.29166666666666602</v>
      </c>
      <c r="AB195" s="1" t="s">
        <v>26</v>
      </c>
      <c r="AC195" s="1">
        <v>4</v>
      </c>
      <c r="AD195" s="1">
        <v>0.29166667000000002</v>
      </c>
    </row>
    <row r="196" spans="1:30" x14ac:dyDescent="0.2">
      <c r="A196" t="s">
        <v>23</v>
      </c>
      <c r="B196">
        <v>47</v>
      </c>
      <c r="C196">
        <v>1</v>
      </c>
      <c r="D196">
        <v>59</v>
      </c>
      <c r="E196">
        <v>2162</v>
      </c>
      <c r="F196">
        <v>2.7289546716003699E-2</v>
      </c>
      <c r="H196" t="str">
        <v>jhen0409-react-native-debugger</v>
      </c>
      <c r="I196">
        <v>5</v>
      </c>
      <c r="J196">
        <v>3</v>
      </c>
      <c r="K196">
        <v>12</v>
      </c>
      <c r="L196">
        <v>60</v>
      </c>
      <c r="M196">
        <v>0.2</v>
      </c>
      <c r="AB196" s="1" t="s">
        <v>26</v>
      </c>
      <c r="AC196" s="1">
        <v>5</v>
      </c>
      <c r="AD196" s="1">
        <v>0.2</v>
      </c>
    </row>
    <row r="197" spans="1:30" x14ac:dyDescent="0.2">
      <c r="A197" t="s">
        <v>23</v>
      </c>
      <c r="B197">
        <v>28</v>
      </c>
      <c r="C197">
        <v>1</v>
      </c>
      <c r="D197">
        <v>32</v>
      </c>
      <c r="E197">
        <v>756</v>
      </c>
      <c r="F197">
        <v>4.2328042328042298E-2</v>
      </c>
      <c r="H197" t="str">
        <v>jhen0409-react-native-debugger</v>
      </c>
      <c r="I197">
        <v>8</v>
      </c>
      <c r="J197">
        <v>1</v>
      </c>
      <c r="K197">
        <v>8</v>
      </c>
      <c r="L197">
        <v>56</v>
      </c>
      <c r="M197">
        <v>0.14285714285714199</v>
      </c>
      <c r="AB197" s="1" t="s">
        <v>26</v>
      </c>
      <c r="AC197" s="1">
        <v>8</v>
      </c>
      <c r="AD197" s="1">
        <v>0.14285713999999999</v>
      </c>
    </row>
    <row r="198" spans="1:30" x14ac:dyDescent="0.2">
      <c r="A198" t="s">
        <v>24</v>
      </c>
      <c r="B198">
        <v>1</v>
      </c>
      <c r="C198">
        <v>145</v>
      </c>
      <c r="D198">
        <v>0</v>
      </c>
      <c r="E198">
        <v>0</v>
      </c>
      <c r="F198">
        <v>0</v>
      </c>
      <c r="H198" t="str">
        <v>jhen0409-react-native-debugger</v>
      </c>
      <c r="I198">
        <v>9</v>
      </c>
      <c r="J198">
        <v>1</v>
      </c>
      <c r="K198">
        <v>9</v>
      </c>
      <c r="L198">
        <v>72</v>
      </c>
      <c r="M198">
        <v>0.125</v>
      </c>
      <c r="AB198" s="1" t="s">
        <v>26</v>
      </c>
      <c r="AC198" s="1">
        <v>9</v>
      </c>
      <c r="AD198" s="1">
        <v>0.125</v>
      </c>
    </row>
    <row r="199" spans="1:30" x14ac:dyDescent="0.2">
      <c r="A199" t="s">
        <v>24</v>
      </c>
      <c r="B199">
        <v>2</v>
      </c>
      <c r="C199">
        <v>28</v>
      </c>
      <c r="D199">
        <v>30</v>
      </c>
      <c r="E199">
        <v>56</v>
      </c>
      <c r="F199">
        <v>0.53571428571428503</v>
      </c>
      <c r="H199" t="str">
        <v>jhen0409-react-native-debugger</v>
      </c>
      <c r="I199">
        <v>11</v>
      </c>
      <c r="J199">
        <v>1</v>
      </c>
      <c r="K199">
        <v>10</v>
      </c>
      <c r="L199">
        <v>110</v>
      </c>
      <c r="M199">
        <v>9.0909090909090898E-2</v>
      </c>
      <c r="AB199" s="1" t="s">
        <v>26</v>
      </c>
      <c r="AC199" s="1">
        <v>11</v>
      </c>
      <c r="AD199" s="1">
        <v>9.0909089999999998E-2</v>
      </c>
    </row>
    <row r="200" spans="1:30" x14ac:dyDescent="0.2">
      <c r="A200" t="s">
        <v>24</v>
      </c>
      <c r="B200">
        <v>3</v>
      </c>
      <c r="C200">
        <v>3</v>
      </c>
      <c r="D200">
        <v>9</v>
      </c>
      <c r="E200">
        <v>18</v>
      </c>
      <c r="F200">
        <v>0.5</v>
      </c>
      <c r="H200" t="str">
        <v>jhen0409-react-native-debugger</v>
      </c>
      <c r="I200">
        <v>13</v>
      </c>
      <c r="J200">
        <v>2</v>
      </c>
      <c r="K200">
        <v>28</v>
      </c>
      <c r="L200">
        <v>312</v>
      </c>
      <c r="M200">
        <v>8.9743589743589702E-2</v>
      </c>
      <c r="AB200" s="1" t="s">
        <v>26</v>
      </c>
      <c r="AC200" s="1">
        <v>13</v>
      </c>
      <c r="AD200" s="1">
        <v>8.9743589999999998E-2</v>
      </c>
    </row>
    <row r="201" spans="1:30" x14ac:dyDescent="0.2">
      <c r="A201" t="s">
        <v>24</v>
      </c>
      <c r="B201">
        <v>5</v>
      </c>
      <c r="C201">
        <v>1</v>
      </c>
      <c r="D201">
        <v>4</v>
      </c>
      <c r="E201">
        <v>20</v>
      </c>
      <c r="F201">
        <v>0.2</v>
      </c>
      <c r="H201" t="str">
        <v>John-Lluch-SWRevealViewController</v>
      </c>
      <c r="I201">
        <v>2</v>
      </c>
      <c r="J201">
        <v>26</v>
      </c>
      <c r="K201">
        <v>27</v>
      </c>
      <c r="L201">
        <v>52</v>
      </c>
      <c r="M201">
        <v>0.51923076923076905</v>
      </c>
      <c r="AB201" s="1" t="s">
        <v>27</v>
      </c>
      <c r="AC201" s="1">
        <v>2</v>
      </c>
      <c r="AD201" s="1">
        <v>0.51923076999999995</v>
      </c>
    </row>
    <row r="202" spans="1:30" x14ac:dyDescent="0.2">
      <c r="A202" t="s">
        <v>24</v>
      </c>
      <c r="B202">
        <v>6</v>
      </c>
      <c r="C202">
        <v>1</v>
      </c>
      <c r="D202">
        <v>8</v>
      </c>
      <c r="E202">
        <v>30</v>
      </c>
      <c r="F202">
        <v>0.266666666666666</v>
      </c>
      <c r="H202" t="str">
        <v>John-Lluch-SWRevealViewController</v>
      </c>
      <c r="I202">
        <v>3</v>
      </c>
      <c r="J202">
        <v>7</v>
      </c>
      <c r="K202">
        <v>16</v>
      </c>
      <c r="L202">
        <v>42</v>
      </c>
      <c r="M202">
        <v>0.38095238095237999</v>
      </c>
      <c r="AB202" s="1" t="s">
        <v>27</v>
      </c>
      <c r="AC202" s="1">
        <v>3</v>
      </c>
      <c r="AD202" s="1">
        <v>0.38095237999999998</v>
      </c>
    </row>
    <row r="203" spans="1:30" x14ac:dyDescent="0.2">
      <c r="A203" t="s">
        <v>24</v>
      </c>
      <c r="B203">
        <v>12</v>
      </c>
      <c r="C203">
        <v>1</v>
      </c>
      <c r="D203">
        <v>19</v>
      </c>
      <c r="E203">
        <v>132</v>
      </c>
      <c r="F203">
        <v>0.14393939393939301</v>
      </c>
      <c r="H203" t="str">
        <v>John-Lluch-SWRevealViewController</v>
      </c>
      <c r="I203">
        <v>4</v>
      </c>
      <c r="J203">
        <v>2</v>
      </c>
      <c r="K203">
        <v>6</v>
      </c>
      <c r="L203">
        <v>24</v>
      </c>
      <c r="M203">
        <v>0.25</v>
      </c>
      <c r="AB203" s="1" t="s">
        <v>27</v>
      </c>
      <c r="AC203" s="1">
        <v>4</v>
      </c>
      <c r="AD203" s="1">
        <v>0.25</v>
      </c>
    </row>
    <row r="204" spans="1:30" x14ac:dyDescent="0.2">
      <c r="A204" t="s">
        <v>25</v>
      </c>
      <c r="B204">
        <v>1</v>
      </c>
      <c r="C204">
        <v>434</v>
      </c>
      <c r="D204">
        <v>0</v>
      </c>
      <c r="E204">
        <v>0</v>
      </c>
      <c r="F204">
        <v>0</v>
      </c>
      <c r="H204" t="str">
        <v>John-Lluch-SWRevealViewController</v>
      </c>
      <c r="I204">
        <v>5</v>
      </c>
      <c r="J204">
        <v>2</v>
      </c>
      <c r="K204">
        <v>8</v>
      </c>
      <c r="L204">
        <v>40</v>
      </c>
      <c r="M204">
        <v>0.2</v>
      </c>
      <c r="AB204" s="1" t="s">
        <v>27</v>
      </c>
      <c r="AC204" s="1">
        <v>5</v>
      </c>
      <c r="AD204" s="1">
        <v>0.2</v>
      </c>
    </row>
    <row r="205" spans="1:30" x14ac:dyDescent="0.2">
      <c r="A205" t="s">
        <v>25</v>
      </c>
      <c r="B205">
        <v>2</v>
      </c>
      <c r="C205">
        <v>39</v>
      </c>
      <c r="D205">
        <v>45</v>
      </c>
      <c r="E205">
        <v>78</v>
      </c>
      <c r="F205">
        <v>0.57692307692307598</v>
      </c>
      <c r="H205" t="str">
        <v>John-Lluch-SWRevealViewController</v>
      </c>
      <c r="I205">
        <v>9</v>
      </c>
      <c r="J205">
        <v>2</v>
      </c>
      <c r="K205">
        <v>17</v>
      </c>
      <c r="L205">
        <v>144</v>
      </c>
      <c r="M205">
        <v>0.118055555555555</v>
      </c>
      <c r="AB205" s="1" t="s">
        <v>27</v>
      </c>
      <c r="AC205" s="1">
        <v>9</v>
      </c>
      <c r="AD205" s="1">
        <v>0.11805556</v>
      </c>
    </row>
    <row r="206" spans="1:30" x14ac:dyDescent="0.2">
      <c r="A206" t="s">
        <v>25</v>
      </c>
      <c r="B206">
        <v>3</v>
      </c>
      <c r="C206">
        <v>15</v>
      </c>
      <c r="D206">
        <v>33</v>
      </c>
      <c r="E206">
        <v>90</v>
      </c>
      <c r="F206">
        <v>0.36666666666666597</v>
      </c>
      <c r="H206" t="str">
        <v>John-Lluch-SWRevealViewController</v>
      </c>
      <c r="I206">
        <v>11</v>
      </c>
      <c r="J206">
        <v>1</v>
      </c>
      <c r="K206">
        <v>12</v>
      </c>
      <c r="L206">
        <v>110</v>
      </c>
      <c r="M206">
        <v>0.109090909090909</v>
      </c>
      <c r="AB206" s="1" t="s">
        <v>27</v>
      </c>
      <c r="AC206" s="1">
        <v>11</v>
      </c>
      <c r="AD206" s="1">
        <v>0.10909091</v>
      </c>
    </row>
    <row r="207" spans="1:30" x14ac:dyDescent="0.2">
      <c r="A207" t="s">
        <v>25</v>
      </c>
      <c r="B207">
        <v>4</v>
      </c>
      <c r="C207">
        <v>4</v>
      </c>
      <c r="D207">
        <v>13</v>
      </c>
      <c r="E207">
        <v>48</v>
      </c>
      <c r="F207">
        <v>0.27083333333333298</v>
      </c>
      <c r="H207" t="str">
        <v>John-Lluch-SWRevealViewController</v>
      </c>
      <c r="I207">
        <v>15</v>
      </c>
      <c r="J207">
        <v>1</v>
      </c>
      <c r="K207">
        <v>14</v>
      </c>
      <c r="L207">
        <v>210</v>
      </c>
      <c r="M207">
        <v>6.6666666666666596E-2</v>
      </c>
      <c r="AB207" s="1" t="s">
        <v>27</v>
      </c>
      <c r="AC207" s="1">
        <v>15</v>
      </c>
      <c r="AD207" s="1">
        <v>6.6666669999999997E-2</v>
      </c>
    </row>
    <row r="208" spans="1:30" x14ac:dyDescent="0.2">
      <c r="A208" t="s">
        <v>25</v>
      </c>
      <c r="B208">
        <v>5</v>
      </c>
      <c r="C208">
        <v>2</v>
      </c>
      <c r="D208">
        <v>8</v>
      </c>
      <c r="E208">
        <v>40</v>
      </c>
      <c r="F208">
        <v>0.2</v>
      </c>
      <c r="H208" t="str">
        <v>John-Lluch-SWRevealViewController</v>
      </c>
      <c r="I208">
        <v>18</v>
      </c>
      <c r="J208">
        <v>1</v>
      </c>
      <c r="K208">
        <v>18</v>
      </c>
      <c r="L208">
        <v>306</v>
      </c>
      <c r="M208">
        <v>5.8823529411764698E-2</v>
      </c>
      <c r="AB208" s="1" t="s">
        <v>27</v>
      </c>
      <c r="AC208" s="1">
        <v>18</v>
      </c>
      <c r="AD208" s="1">
        <v>5.8823529999999999E-2</v>
      </c>
    </row>
    <row r="209" spans="1:30" x14ac:dyDescent="0.2">
      <c r="A209" t="s">
        <v>25</v>
      </c>
      <c r="B209">
        <v>7</v>
      </c>
      <c r="C209">
        <v>1</v>
      </c>
      <c r="D209">
        <v>8</v>
      </c>
      <c r="E209">
        <v>42</v>
      </c>
      <c r="F209">
        <v>0.19047619047618999</v>
      </c>
      <c r="H209" t="str">
        <v>jonschlinkert-remarkable</v>
      </c>
      <c r="I209">
        <v>2</v>
      </c>
      <c r="J209">
        <v>17</v>
      </c>
      <c r="K209">
        <v>18</v>
      </c>
      <c r="L209">
        <v>34</v>
      </c>
      <c r="M209">
        <v>0.52941176470588203</v>
      </c>
      <c r="AB209" s="1" t="s">
        <v>28</v>
      </c>
      <c r="AC209" s="1">
        <v>2</v>
      </c>
      <c r="AD209" s="1">
        <v>0.52941176000000001</v>
      </c>
    </row>
    <row r="210" spans="1:30" x14ac:dyDescent="0.2">
      <c r="A210" t="s">
        <v>25</v>
      </c>
      <c r="B210">
        <v>39</v>
      </c>
      <c r="C210">
        <v>1</v>
      </c>
      <c r="D210">
        <v>59</v>
      </c>
      <c r="E210">
        <v>1482</v>
      </c>
      <c r="F210">
        <v>3.9811066126855602E-2</v>
      </c>
      <c r="H210" t="str">
        <v>jonschlinkert-remarkable</v>
      </c>
      <c r="I210">
        <v>3</v>
      </c>
      <c r="J210">
        <v>8</v>
      </c>
      <c r="K210">
        <v>19</v>
      </c>
      <c r="L210">
        <v>48</v>
      </c>
      <c r="M210">
        <v>0.39583333333333298</v>
      </c>
      <c r="AB210" s="1" t="s">
        <v>28</v>
      </c>
      <c r="AC210" s="1">
        <v>3</v>
      </c>
      <c r="AD210" s="1">
        <v>0.39583332999999998</v>
      </c>
    </row>
    <row r="211" spans="1:30" x14ac:dyDescent="0.2">
      <c r="A211" t="s">
        <v>25</v>
      </c>
      <c r="B211">
        <v>11</v>
      </c>
      <c r="C211">
        <v>1</v>
      </c>
      <c r="D211">
        <v>11</v>
      </c>
      <c r="E211">
        <v>110</v>
      </c>
      <c r="F211">
        <v>0.1</v>
      </c>
      <c r="H211" t="str">
        <v>jonschlinkert-remarkable</v>
      </c>
      <c r="I211">
        <v>4</v>
      </c>
      <c r="J211">
        <v>2</v>
      </c>
      <c r="K211">
        <v>6</v>
      </c>
      <c r="L211">
        <v>24</v>
      </c>
      <c r="M211">
        <v>0.25</v>
      </c>
      <c r="AB211" s="1" t="s">
        <v>28</v>
      </c>
      <c r="AC211" s="1">
        <v>4</v>
      </c>
      <c r="AD211" s="1">
        <v>0.25</v>
      </c>
    </row>
    <row r="212" spans="1:30" x14ac:dyDescent="0.2">
      <c r="A212" t="s">
        <v>26</v>
      </c>
      <c r="B212">
        <v>32</v>
      </c>
      <c r="C212">
        <v>1</v>
      </c>
      <c r="D212">
        <v>47</v>
      </c>
      <c r="E212">
        <v>992</v>
      </c>
      <c r="F212">
        <v>4.7379032258064502E-2</v>
      </c>
      <c r="H212" t="str">
        <v>jonschlinkert-remarkable</v>
      </c>
      <c r="I212">
        <v>5</v>
      </c>
      <c r="J212">
        <v>1</v>
      </c>
      <c r="K212">
        <v>6</v>
      </c>
      <c r="L212">
        <v>20</v>
      </c>
      <c r="M212">
        <v>0.3</v>
      </c>
      <c r="AB212" s="1" t="s">
        <v>28</v>
      </c>
      <c r="AC212" s="1">
        <v>5</v>
      </c>
      <c r="AD212" s="1">
        <v>0.3</v>
      </c>
    </row>
    <row r="213" spans="1:30" x14ac:dyDescent="0.2">
      <c r="A213" t="s">
        <v>26</v>
      </c>
      <c r="B213">
        <v>1</v>
      </c>
      <c r="C213">
        <v>454</v>
      </c>
      <c r="D213">
        <v>0</v>
      </c>
      <c r="E213">
        <v>0</v>
      </c>
      <c r="F213">
        <v>0</v>
      </c>
      <c r="H213" t="str">
        <v>jonschlinkert-remarkable</v>
      </c>
      <c r="I213">
        <v>6</v>
      </c>
      <c r="J213">
        <v>2</v>
      </c>
      <c r="K213">
        <v>10</v>
      </c>
      <c r="L213">
        <v>60</v>
      </c>
      <c r="M213">
        <v>0.16666666666666599</v>
      </c>
      <c r="AB213" s="1" t="s">
        <v>28</v>
      </c>
      <c r="AC213" s="1">
        <v>6</v>
      </c>
      <c r="AD213" s="1">
        <v>0.16666666999999999</v>
      </c>
    </row>
    <row r="214" spans="1:30" x14ac:dyDescent="0.2">
      <c r="A214" t="s">
        <v>26</v>
      </c>
      <c r="B214">
        <v>2</v>
      </c>
      <c r="C214">
        <v>46</v>
      </c>
      <c r="D214">
        <v>52</v>
      </c>
      <c r="E214">
        <v>92</v>
      </c>
      <c r="F214">
        <v>0.56521739130434701</v>
      </c>
      <c r="H214" t="str">
        <v>jonschlinkert-remarkable</v>
      </c>
      <c r="I214">
        <v>19</v>
      </c>
      <c r="J214">
        <v>1</v>
      </c>
      <c r="K214">
        <v>27</v>
      </c>
      <c r="L214">
        <v>342</v>
      </c>
      <c r="M214">
        <v>7.8947368421052599E-2</v>
      </c>
      <c r="AB214" s="1" t="s">
        <v>28</v>
      </c>
      <c r="AC214" s="1">
        <v>19</v>
      </c>
      <c r="AD214" s="1">
        <v>7.8947370000000003E-2</v>
      </c>
    </row>
    <row r="215" spans="1:30" x14ac:dyDescent="0.2">
      <c r="A215" t="s">
        <v>26</v>
      </c>
      <c r="B215">
        <v>3</v>
      </c>
      <c r="C215">
        <v>10</v>
      </c>
      <c r="D215">
        <v>21</v>
      </c>
      <c r="E215">
        <v>60</v>
      </c>
      <c r="F215">
        <v>0.35</v>
      </c>
      <c r="H215" t="str">
        <v>jupyterhub-jupyterhub</v>
      </c>
      <c r="I215">
        <v>2</v>
      </c>
      <c r="J215">
        <v>368</v>
      </c>
      <c r="K215">
        <v>465</v>
      </c>
      <c r="L215">
        <v>736</v>
      </c>
      <c r="M215">
        <v>0.63179347826086896</v>
      </c>
      <c r="AB215" s="1" t="s">
        <v>29</v>
      </c>
      <c r="AC215" s="1">
        <v>2</v>
      </c>
      <c r="AD215" s="1">
        <v>0.63179348000000002</v>
      </c>
    </row>
    <row r="216" spans="1:30" x14ac:dyDescent="0.2">
      <c r="A216" t="s">
        <v>26</v>
      </c>
      <c r="B216">
        <v>4</v>
      </c>
      <c r="C216">
        <v>8</v>
      </c>
      <c r="D216">
        <v>28</v>
      </c>
      <c r="E216">
        <v>96</v>
      </c>
      <c r="F216">
        <v>0.29166666666666602</v>
      </c>
      <c r="H216" t="str">
        <v>jupyterhub-jupyterhub</v>
      </c>
      <c r="I216">
        <v>3</v>
      </c>
      <c r="J216">
        <v>95</v>
      </c>
      <c r="K216">
        <v>246</v>
      </c>
      <c r="L216">
        <v>570</v>
      </c>
      <c r="M216">
        <v>0.43157894736842101</v>
      </c>
      <c r="AB216" s="1" t="s">
        <v>29</v>
      </c>
      <c r="AC216" s="1">
        <v>3</v>
      </c>
      <c r="AD216" s="1">
        <v>0.43157895000000002</v>
      </c>
    </row>
    <row r="217" spans="1:30" x14ac:dyDescent="0.2">
      <c r="A217" t="s">
        <v>26</v>
      </c>
      <c r="B217">
        <v>5</v>
      </c>
      <c r="C217">
        <v>3</v>
      </c>
      <c r="D217">
        <v>12</v>
      </c>
      <c r="E217">
        <v>60</v>
      </c>
      <c r="F217">
        <v>0.2</v>
      </c>
      <c r="H217" t="str">
        <v>jupyterhub-jupyterhub</v>
      </c>
      <c r="I217">
        <v>4</v>
      </c>
      <c r="J217">
        <v>31</v>
      </c>
      <c r="K217">
        <v>113</v>
      </c>
      <c r="L217">
        <v>372</v>
      </c>
      <c r="M217">
        <v>0.30376344086021501</v>
      </c>
      <c r="AB217" s="1" t="s">
        <v>29</v>
      </c>
      <c r="AC217" s="1">
        <v>4</v>
      </c>
      <c r="AD217" s="1">
        <v>0.30376344</v>
      </c>
    </row>
    <row r="218" spans="1:30" x14ac:dyDescent="0.2">
      <c r="A218" t="s">
        <v>26</v>
      </c>
      <c r="B218">
        <v>8</v>
      </c>
      <c r="C218">
        <v>1</v>
      </c>
      <c r="D218">
        <v>8</v>
      </c>
      <c r="E218">
        <v>56</v>
      </c>
      <c r="F218">
        <v>0.14285714285714199</v>
      </c>
      <c r="H218" t="str">
        <v>jupyterhub-jupyterhub</v>
      </c>
      <c r="I218">
        <v>5</v>
      </c>
      <c r="J218">
        <v>9</v>
      </c>
      <c r="K218">
        <v>44</v>
      </c>
      <c r="L218">
        <v>180</v>
      </c>
      <c r="M218">
        <v>0.24444444444444399</v>
      </c>
      <c r="AB218" s="1" t="s">
        <v>29</v>
      </c>
      <c r="AC218" s="1">
        <v>5</v>
      </c>
      <c r="AD218" s="1">
        <v>0.24444444000000001</v>
      </c>
    </row>
    <row r="219" spans="1:30" x14ac:dyDescent="0.2">
      <c r="A219" t="s">
        <v>26</v>
      </c>
      <c r="B219">
        <v>9</v>
      </c>
      <c r="C219">
        <v>1</v>
      </c>
      <c r="D219">
        <v>9</v>
      </c>
      <c r="E219">
        <v>72</v>
      </c>
      <c r="F219">
        <v>0.125</v>
      </c>
      <c r="H219" t="str">
        <v>jupyterhub-jupyterhub</v>
      </c>
      <c r="I219">
        <v>6</v>
      </c>
      <c r="J219">
        <v>10</v>
      </c>
      <c r="K219">
        <v>62</v>
      </c>
      <c r="L219">
        <v>300</v>
      </c>
      <c r="M219">
        <v>0.206666666666666</v>
      </c>
      <c r="AB219" s="1" t="s">
        <v>29</v>
      </c>
      <c r="AC219" s="1">
        <v>6</v>
      </c>
      <c r="AD219" s="1">
        <v>0.20666667</v>
      </c>
    </row>
    <row r="220" spans="1:30" x14ac:dyDescent="0.2">
      <c r="A220" t="s">
        <v>26</v>
      </c>
      <c r="B220">
        <v>11</v>
      </c>
      <c r="C220">
        <v>1</v>
      </c>
      <c r="D220">
        <v>10</v>
      </c>
      <c r="E220">
        <v>110</v>
      </c>
      <c r="F220">
        <v>9.0909090909090898E-2</v>
      </c>
      <c r="H220" t="str">
        <v>jupyterhub-jupyterhub</v>
      </c>
      <c r="I220">
        <v>7</v>
      </c>
      <c r="J220">
        <v>6</v>
      </c>
      <c r="K220">
        <v>50</v>
      </c>
      <c r="L220">
        <v>252</v>
      </c>
      <c r="M220">
        <v>0.19841269841269801</v>
      </c>
      <c r="AB220" s="1" t="s">
        <v>29</v>
      </c>
      <c r="AC220" s="1">
        <v>7</v>
      </c>
      <c r="AD220" s="1">
        <v>0.1984127</v>
      </c>
    </row>
    <row r="221" spans="1:30" x14ac:dyDescent="0.2">
      <c r="A221" t="s">
        <v>26</v>
      </c>
      <c r="B221">
        <v>13</v>
      </c>
      <c r="C221">
        <v>2</v>
      </c>
      <c r="D221">
        <v>28</v>
      </c>
      <c r="E221">
        <v>312</v>
      </c>
      <c r="F221">
        <v>8.9743589743589702E-2</v>
      </c>
      <c r="H221" t="str">
        <v>jupyterhub-jupyterhub</v>
      </c>
      <c r="I221">
        <v>8</v>
      </c>
      <c r="J221">
        <v>5</v>
      </c>
      <c r="K221">
        <v>42</v>
      </c>
      <c r="L221">
        <v>280</v>
      </c>
      <c r="M221">
        <v>0.15</v>
      </c>
      <c r="AB221" s="1" t="s">
        <v>29</v>
      </c>
      <c r="AC221" s="1">
        <v>8</v>
      </c>
      <c r="AD221" s="1">
        <v>0.15</v>
      </c>
    </row>
    <row r="222" spans="1:30" x14ac:dyDescent="0.2">
      <c r="A222" t="s">
        <v>27</v>
      </c>
      <c r="B222">
        <v>1</v>
      </c>
      <c r="C222">
        <v>670</v>
      </c>
      <c r="D222">
        <v>0</v>
      </c>
      <c r="E222">
        <v>0</v>
      </c>
      <c r="F222">
        <v>0</v>
      </c>
      <c r="H222" t="str">
        <v>jupyterhub-jupyterhub</v>
      </c>
      <c r="I222">
        <v>9</v>
      </c>
      <c r="J222">
        <v>2</v>
      </c>
      <c r="K222">
        <v>18</v>
      </c>
      <c r="L222">
        <v>144</v>
      </c>
      <c r="M222">
        <v>0.125</v>
      </c>
      <c r="AB222" s="1" t="s">
        <v>29</v>
      </c>
      <c r="AC222" s="1">
        <v>9</v>
      </c>
      <c r="AD222" s="1">
        <v>0.125</v>
      </c>
    </row>
    <row r="223" spans="1:30" x14ac:dyDescent="0.2">
      <c r="A223" t="s">
        <v>27</v>
      </c>
      <c r="B223">
        <v>2</v>
      </c>
      <c r="C223">
        <v>26</v>
      </c>
      <c r="D223">
        <v>27</v>
      </c>
      <c r="E223">
        <v>52</v>
      </c>
      <c r="F223">
        <v>0.51923076923076905</v>
      </c>
      <c r="H223" t="str">
        <v>jupyterhub-jupyterhub</v>
      </c>
      <c r="I223">
        <v>10</v>
      </c>
      <c r="J223">
        <v>5</v>
      </c>
      <c r="K223">
        <v>66</v>
      </c>
      <c r="L223">
        <v>450</v>
      </c>
      <c r="M223">
        <v>0.146666666666666</v>
      </c>
      <c r="AB223" s="1" t="s">
        <v>29</v>
      </c>
      <c r="AC223" s="1">
        <v>10</v>
      </c>
      <c r="AD223" s="1">
        <v>0.14666667</v>
      </c>
    </row>
    <row r="224" spans="1:30" x14ac:dyDescent="0.2">
      <c r="A224" t="s">
        <v>27</v>
      </c>
      <c r="B224">
        <v>3</v>
      </c>
      <c r="C224">
        <v>7</v>
      </c>
      <c r="D224">
        <v>16</v>
      </c>
      <c r="E224">
        <v>42</v>
      </c>
      <c r="F224">
        <v>0.38095238095237999</v>
      </c>
      <c r="H224" t="str">
        <v>jupyterhub-jupyterhub</v>
      </c>
      <c r="I224">
        <v>11</v>
      </c>
      <c r="J224">
        <v>1</v>
      </c>
      <c r="K224">
        <v>12</v>
      </c>
      <c r="L224">
        <v>110</v>
      </c>
      <c r="M224">
        <v>0.109090909090909</v>
      </c>
      <c r="AB224" s="1" t="s">
        <v>29</v>
      </c>
      <c r="AC224" s="1">
        <v>11</v>
      </c>
      <c r="AD224" s="1">
        <v>0.10909091</v>
      </c>
    </row>
    <row r="225" spans="1:30" x14ac:dyDescent="0.2">
      <c r="A225" t="s">
        <v>27</v>
      </c>
      <c r="B225">
        <v>4</v>
      </c>
      <c r="C225">
        <v>2</v>
      </c>
      <c r="D225">
        <v>6</v>
      </c>
      <c r="E225">
        <v>24</v>
      </c>
      <c r="F225">
        <v>0.25</v>
      </c>
      <c r="H225" t="str">
        <v>jupyterhub-jupyterhub</v>
      </c>
      <c r="I225">
        <v>12</v>
      </c>
      <c r="J225">
        <v>2</v>
      </c>
      <c r="K225">
        <v>27</v>
      </c>
      <c r="L225">
        <v>264</v>
      </c>
      <c r="M225">
        <v>0.102272727272727</v>
      </c>
      <c r="AB225" s="1" t="s">
        <v>29</v>
      </c>
      <c r="AC225" s="1">
        <v>12</v>
      </c>
      <c r="AD225" s="1">
        <v>0.10227273000000001</v>
      </c>
    </row>
    <row r="226" spans="1:30" x14ac:dyDescent="0.2">
      <c r="A226" t="s">
        <v>27</v>
      </c>
      <c r="B226">
        <v>5</v>
      </c>
      <c r="C226">
        <v>2</v>
      </c>
      <c r="D226">
        <v>8</v>
      </c>
      <c r="E226">
        <v>40</v>
      </c>
      <c r="F226">
        <v>0.2</v>
      </c>
      <c r="H226" t="str">
        <v>jupyterhub-jupyterhub</v>
      </c>
      <c r="I226">
        <v>15</v>
      </c>
      <c r="J226">
        <v>1</v>
      </c>
      <c r="K226">
        <v>18</v>
      </c>
      <c r="L226">
        <v>210</v>
      </c>
      <c r="M226">
        <v>8.5714285714285701E-2</v>
      </c>
      <c r="AB226" s="1" t="s">
        <v>29</v>
      </c>
      <c r="AC226" s="1">
        <v>15</v>
      </c>
      <c r="AD226" s="1">
        <v>8.5714289999999999E-2</v>
      </c>
    </row>
    <row r="227" spans="1:30" x14ac:dyDescent="0.2">
      <c r="A227" t="s">
        <v>27</v>
      </c>
      <c r="B227">
        <v>9</v>
      </c>
      <c r="C227">
        <v>2</v>
      </c>
      <c r="D227">
        <v>17</v>
      </c>
      <c r="E227">
        <v>144</v>
      </c>
      <c r="F227">
        <v>0.118055555555555</v>
      </c>
      <c r="H227" t="str">
        <v>jupyterhub-jupyterhub</v>
      </c>
      <c r="I227">
        <v>16</v>
      </c>
      <c r="J227">
        <v>1</v>
      </c>
      <c r="K227">
        <v>20</v>
      </c>
      <c r="L227">
        <v>240</v>
      </c>
      <c r="M227">
        <v>8.3333333333333301E-2</v>
      </c>
      <c r="AB227" s="1" t="s">
        <v>29</v>
      </c>
      <c r="AC227" s="1">
        <v>16</v>
      </c>
      <c r="AD227" s="1">
        <v>8.3333329999999997E-2</v>
      </c>
    </row>
    <row r="228" spans="1:30" x14ac:dyDescent="0.2">
      <c r="A228" t="s">
        <v>27</v>
      </c>
      <c r="B228">
        <v>11</v>
      </c>
      <c r="C228">
        <v>1</v>
      </c>
      <c r="D228">
        <v>12</v>
      </c>
      <c r="E228">
        <v>110</v>
      </c>
      <c r="F228">
        <v>0.109090909090909</v>
      </c>
      <c r="H228" t="str">
        <v>jupyterhub-jupyterhub</v>
      </c>
      <c r="I228">
        <v>17</v>
      </c>
      <c r="J228">
        <v>1</v>
      </c>
      <c r="K228">
        <v>23</v>
      </c>
      <c r="L228">
        <v>272</v>
      </c>
      <c r="M228">
        <v>8.45588235294117E-2</v>
      </c>
      <c r="AB228" s="1" t="s">
        <v>29</v>
      </c>
      <c r="AC228" s="1">
        <v>17</v>
      </c>
      <c r="AD228" s="1">
        <v>8.4558820000000007E-2</v>
      </c>
    </row>
    <row r="229" spans="1:30" x14ac:dyDescent="0.2">
      <c r="A229" t="s">
        <v>27</v>
      </c>
      <c r="B229">
        <v>15</v>
      </c>
      <c r="C229">
        <v>1</v>
      </c>
      <c r="D229">
        <v>14</v>
      </c>
      <c r="E229">
        <v>210</v>
      </c>
      <c r="F229">
        <v>6.6666666666666596E-2</v>
      </c>
      <c r="H229" t="str">
        <v>jupyterhub-jupyterhub</v>
      </c>
      <c r="I229">
        <v>18</v>
      </c>
      <c r="J229">
        <v>1</v>
      </c>
      <c r="K229">
        <v>28</v>
      </c>
      <c r="L229">
        <v>306</v>
      </c>
      <c r="M229">
        <v>9.1503267973856203E-2</v>
      </c>
      <c r="AB229" s="1" t="s">
        <v>29</v>
      </c>
      <c r="AC229" s="1">
        <v>18</v>
      </c>
      <c r="AD229" s="1">
        <v>9.1503269999999998E-2</v>
      </c>
    </row>
    <row r="230" spans="1:30" x14ac:dyDescent="0.2">
      <c r="A230" t="s">
        <v>27</v>
      </c>
      <c r="B230">
        <v>18</v>
      </c>
      <c r="C230">
        <v>1</v>
      </c>
      <c r="D230">
        <v>18</v>
      </c>
      <c r="E230">
        <v>306</v>
      </c>
      <c r="F230">
        <v>5.8823529411764698E-2</v>
      </c>
      <c r="H230" t="str">
        <v>jupyterhub-jupyterhub</v>
      </c>
      <c r="I230">
        <v>21</v>
      </c>
      <c r="J230">
        <v>1</v>
      </c>
      <c r="K230">
        <v>23</v>
      </c>
      <c r="L230">
        <v>420</v>
      </c>
      <c r="M230">
        <v>5.4761904761904699E-2</v>
      </c>
      <c r="AB230" s="1" t="s">
        <v>29</v>
      </c>
      <c r="AC230" s="1">
        <v>21</v>
      </c>
      <c r="AD230" s="1">
        <v>5.4761900000000002E-2</v>
      </c>
    </row>
    <row r="231" spans="1:30" x14ac:dyDescent="0.2">
      <c r="A231" t="s">
        <v>28</v>
      </c>
      <c r="B231">
        <v>1</v>
      </c>
      <c r="C231">
        <v>313</v>
      </c>
      <c r="D231">
        <v>0</v>
      </c>
      <c r="E231">
        <v>0</v>
      </c>
      <c r="F231">
        <v>0</v>
      </c>
      <c r="H231" t="str">
        <v>jupyterhub-jupyterhub</v>
      </c>
      <c r="I231">
        <v>30</v>
      </c>
      <c r="J231">
        <v>1</v>
      </c>
      <c r="K231">
        <v>45</v>
      </c>
      <c r="L231">
        <v>870</v>
      </c>
      <c r="M231">
        <v>5.1724137931034399E-2</v>
      </c>
      <c r="AB231" s="1" t="s">
        <v>29</v>
      </c>
      <c r="AC231" s="1">
        <v>30</v>
      </c>
      <c r="AD231" s="1">
        <v>5.1724140000000002E-2</v>
      </c>
    </row>
    <row r="232" spans="1:30" x14ac:dyDescent="0.2">
      <c r="A232" t="s">
        <v>28</v>
      </c>
      <c r="B232">
        <v>2</v>
      </c>
      <c r="C232">
        <v>17</v>
      </c>
      <c r="D232">
        <v>18</v>
      </c>
      <c r="E232">
        <v>34</v>
      </c>
      <c r="F232">
        <v>0.52941176470588203</v>
      </c>
      <c r="H232" t="str">
        <v>jupyterhub-jupyterhub</v>
      </c>
      <c r="I232">
        <v>176</v>
      </c>
      <c r="J232">
        <v>1</v>
      </c>
      <c r="K232">
        <v>234</v>
      </c>
      <c r="L232">
        <v>30800</v>
      </c>
      <c r="M232">
        <v>7.5974025974025897E-3</v>
      </c>
      <c r="AB232" s="1" t="s">
        <v>29</v>
      </c>
      <c r="AC232" s="1">
        <v>176</v>
      </c>
      <c r="AD232" s="1">
        <v>7.5973999999999998E-3</v>
      </c>
    </row>
    <row r="233" spans="1:30" x14ac:dyDescent="0.2">
      <c r="A233" t="s">
        <v>28</v>
      </c>
      <c r="B233">
        <v>3</v>
      </c>
      <c r="C233">
        <v>8</v>
      </c>
      <c r="D233">
        <v>19</v>
      </c>
      <c r="E233">
        <v>48</v>
      </c>
      <c r="F233">
        <v>0.39583333333333298</v>
      </c>
      <c r="H233" t="str">
        <v>jupyterhub-jupyterhub</v>
      </c>
      <c r="I233">
        <v>66</v>
      </c>
      <c r="J233">
        <v>1</v>
      </c>
      <c r="K233">
        <v>88</v>
      </c>
      <c r="L233">
        <v>4290</v>
      </c>
      <c r="M233">
        <v>2.0512820512820499E-2</v>
      </c>
      <c r="AB233" s="1" t="s">
        <v>29</v>
      </c>
      <c r="AC233" s="1">
        <v>66</v>
      </c>
      <c r="AD233" s="1">
        <v>2.0512820000000001E-2</v>
      </c>
    </row>
    <row r="234" spans="1:30" x14ac:dyDescent="0.2">
      <c r="A234" t="s">
        <v>28</v>
      </c>
      <c r="B234">
        <v>4</v>
      </c>
      <c r="C234">
        <v>2</v>
      </c>
      <c r="D234">
        <v>6</v>
      </c>
      <c r="E234">
        <v>24</v>
      </c>
      <c r="F234">
        <v>0.25</v>
      </c>
      <c r="H234" t="str">
        <v>kubernetes-sigs-kustomize</v>
      </c>
      <c r="I234">
        <v>2</v>
      </c>
      <c r="J234">
        <v>268</v>
      </c>
      <c r="K234">
        <v>303</v>
      </c>
      <c r="L234">
        <v>536</v>
      </c>
      <c r="M234">
        <v>0.56529850746268595</v>
      </c>
      <c r="AB234" s="1" t="s">
        <v>30</v>
      </c>
      <c r="AC234" s="1">
        <v>2</v>
      </c>
      <c r="AD234" s="1">
        <v>0.56529850999999998</v>
      </c>
    </row>
    <row r="235" spans="1:30" x14ac:dyDescent="0.2">
      <c r="A235" t="s">
        <v>28</v>
      </c>
      <c r="B235">
        <v>5</v>
      </c>
      <c r="C235">
        <v>1</v>
      </c>
      <c r="D235">
        <v>6</v>
      </c>
      <c r="E235">
        <v>20</v>
      </c>
      <c r="F235">
        <v>0.3</v>
      </c>
      <c r="H235" t="str">
        <v>kubernetes-sigs-kustomize</v>
      </c>
      <c r="I235">
        <v>3</v>
      </c>
      <c r="J235">
        <v>71</v>
      </c>
      <c r="K235">
        <v>171</v>
      </c>
      <c r="L235">
        <v>426</v>
      </c>
      <c r="M235">
        <v>0.40140845070422498</v>
      </c>
      <c r="AB235" s="1" t="s">
        <v>30</v>
      </c>
      <c r="AC235" s="1">
        <v>3</v>
      </c>
      <c r="AD235" s="1">
        <v>0.40140845000000003</v>
      </c>
    </row>
    <row r="236" spans="1:30" x14ac:dyDescent="0.2">
      <c r="A236" t="s">
        <v>28</v>
      </c>
      <c r="B236">
        <v>6</v>
      </c>
      <c r="C236">
        <v>2</v>
      </c>
      <c r="D236">
        <v>10</v>
      </c>
      <c r="E236">
        <v>60</v>
      </c>
      <c r="F236">
        <v>0.16666666666666599</v>
      </c>
      <c r="H236" t="str">
        <v>kubernetes-sigs-kustomize</v>
      </c>
      <c r="I236">
        <v>4</v>
      </c>
      <c r="J236">
        <v>32</v>
      </c>
      <c r="K236">
        <v>128</v>
      </c>
      <c r="L236">
        <v>384</v>
      </c>
      <c r="M236">
        <v>0.33333333333333298</v>
      </c>
      <c r="AB236" s="1" t="s">
        <v>30</v>
      </c>
      <c r="AC236" s="1">
        <v>4</v>
      </c>
      <c r="AD236" s="1">
        <v>0.33333332999999998</v>
      </c>
    </row>
    <row r="237" spans="1:30" x14ac:dyDescent="0.2">
      <c r="A237" t="s">
        <v>28</v>
      </c>
      <c r="B237">
        <v>19</v>
      </c>
      <c r="C237">
        <v>1</v>
      </c>
      <c r="D237">
        <v>27</v>
      </c>
      <c r="E237">
        <v>342</v>
      </c>
      <c r="F237">
        <v>7.8947368421052599E-2</v>
      </c>
      <c r="H237" t="str">
        <v>kubernetes-sigs-kustomize</v>
      </c>
      <c r="I237">
        <v>5</v>
      </c>
      <c r="J237">
        <v>13</v>
      </c>
      <c r="K237">
        <v>63</v>
      </c>
      <c r="L237">
        <v>260</v>
      </c>
      <c r="M237">
        <v>0.242307692307692</v>
      </c>
      <c r="AB237" s="1" t="s">
        <v>30</v>
      </c>
      <c r="AC237" s="1">
        <v>5</v>
      </c>
      <c r="AD237" s="1">
        <v>0.24230768999999999</v>
      </c>
    </row>
    <row r="238" spans="1:30" x14ac:dyDescent="0.2">
      <c r="A238" t="s">
        <v>29</v>
      </c>
      <c r="B238">
        <v>1</v>
      </c>
      <c r="C238">
        <v>2124</v>
      </c>
      <c r="D238">
        <v>0</v>
      </c>
      <c r="E238">
        <v>0</v>
      </c>
      <c r="F238">
        <v>0</v>
      </c>
      <c r="H238" t="str">
        <v>kubernetes-sigs-kustomize</v>
      </c>
      <c r="I238">
        <v>6</v>
      </c>
      <c r="J238">
        <v>8</v>
      </c>
      <c r="K238">
        <v>49</v>
      </c>
      <c r="L238">
        <v>240</v>
      </c>
      <c r="M238">
        <v>0.204166666666666</v>
      </c>
      <c r="AB238" s="1" t="s">
        <v>30</v>
      </c>
      <c r="AC238" s="1">
        <v>6</v>
      </c>
      <c r="AD238" s="1">
        <v>0.20416666999999999</v>
      </c>
    </row>
    <row r="239" spans="1:30" x14ac:dyDescent="0.2">
      <c r="A239" t="s">
        <v>29</v>
      </c>
      <c r="B239">
        <v>2</v>
      </c>
      <c r="C239">
        <v>368</v>
      </c>
      <c r="D239">
        <v>465</v>
      </c>
      <c r="E239">
        <v>736</v>
      </c>
      <c r="F239">
        <v>0.63179347826086896</v>
      </c>
      <c r="H239" t="str">
        <v>kubernetes-sigs-kustomize</v>
      </c>
      <c r="I239">
        <v>7</v>
      </c>
      <c r="J239">
        <v>10</v>
      </c>
      <c r="K239">
        <v>76</v>
      </c>
      <c r="L239">
        <v>420</v>
      </c>
      <c r="M239">
        <v>0.18095238095238</v>
      </c>
      <c r="AB239" s="1" t="s">
        <v>30</v>
      </c>
      <c r="AC239" s="1">
        <v>7</v>
      </c>
      <c r="AD239" s="1">
        <v>0.18095238</v>
      </c>
    </row>
    <row r="240" spans="1:30" x14ac:dyDescent="0.2">
      <c r="A240" t="s">
        <v>29</v>
      </c>
      <c r="B240">
        <v>3</v>
      </c>
      <c r="C240">
        <v>95</v>
      </c>
      <c r="D240">
        <v>246</v>
      </c>
      <c r="E240">
        <v>570</v>
      </c>
      <c r="F240">
        <v>0.43157894736842101</v>
      </c>
      <c r="H240" t="str">
        <v>kubernetes-sigs-kustomize</v>
      </c>
      <c r="I240">
        <v>8</v>
      </c>
      <c r="J240">
        <v>5</v>
      </c>
      <c r="K240">
        <v>43</v>
      </c>
      <c r="L240">
        <v>280</v>
      </c>
      <c r="M240">
        <v>0.153571428571428</v>
      </c>
      <c r="AB240" s="1" t="s">
        <v>30</v>
      </c>
      <c r="AC240" s="1">
        <v>8</v>
      </c>
      <c r="AD240" s="1">
        <v>0.15357143000000001</v>
      </c>
    </row>
    <row r="241" spans="1:30" x14ac:dyDescent="0.2">
      <c r="A241" t="s">
        <v>29</v>
      </c>
      <c r="B241">
        <v>4</v>
      </c>
      <c r="C241">
        <v>31</v>
      </c>
      <c r="D241">
        <v>113</v>
      </c>
      <c r="E241">
        <v>372</v>
      </c>
      <c r="F241">
        <v>0.30376344086021501</v>
      </c>
      <c r="H241" t="str">
        <v>kubernetes-sigs-kustomize</v>
      </c>
      <c r="I241">
        <v>9</v>
      </c>
      <c r="J241">
        <v>1</v>
      </c>
      <c r="K241">
        <v>9</v>
      </c>
      <c r="L241">
        <v>72</v>
      </c>
      <c r="M241">
        <v>0.125</v>
      </c>
      <c r="AB241" s="1" t="s">
        <v>30</v>
      </c>
      <c r="AC241" s="1">
        <v>9</v>
      </c>
      <c r="AD241" s="1">
        <v>0.125</v>
      </c>
    </row>
    <row r="242" spans="1:30" x14ac:dyDescent="0.2">
      <c r="A242" t="s">
        <v>29</v>
      </c>
      <c r="B242">
        <v>5</v>
      </c>
      <c r="C242">
        <v>9</v>
      </c>
      <c r="D242">
        <v>44</v>
      </c>
      <c r="E242">
        <v>180</v>
      </c>
      <c r="F242">
        <v>0.24444444444444399</v>
      </c>
      <c r="H242" t="str">
        <v>kubernetes-sigs-kustomize</v>
      </c>
      <c r="I242">
        <v>10</v>
      </c>
      <c r="J242">
        <v>2</v>
      </c>
      <c r="K242">
        <v>24</v>
      </c>
      <c r="L242">
        <v>180</v>
      </c>
      <c r="M242">
        <v>0.133333333333333</v>
      </c>
      <c r="AB242" s="1" t="s">
        <v>30</v>
      </c>
      <c r="AC242" s="1">
        <v>10</v>
      </c>
      <c r="AD242" s="1">
        <v>0.13333333</v>
      </c>
    </row>
    <row r="243" spans="1:30" x14ac:dyDescent="0.2">
      <c r="A243" t="s">
        <v>29</v>
      </c>
      <c r="B243">
        <v>6</v>
      </c>
      <c r="C243">
        <v>10</v>
      </c>
      <c r="D243">
        <v>62</v>
      </c>
      <c r="E243">
        <v>300</v>
      </c>
      <c r="F243">
        <v>0.206666666666666</v>
      </c>
      <c r="H243" t="str">
        <v>kubernetes-sigs-kustomize</v>
      </c>
      <c r="I243">
        <v>11</v>
      </c>
      <c r="J243">
        <v>1</v>
      </c>
      <c r="K243">
        <v>17</v>
      </c>
      <c r="L243">
        <v>110</v>
      </c>
      <c r="M243">
        <v>0.15454545454545399</v>
      </c>
      <c r="AB243" s="1" t="s">
        <v>30</v>
      </c>
      <c r="AC243" s="1">
        <v>11</v>
      </c>
      <c r="AD243" s="1">
        <v>0.15454545</v>
      </c>
    </row>
    <row r="244" spans="1:30" x14ac:dyDescent="0.2">
      <c r="A244" t="s">
        <v>29</v>
      </c>
      <c r="B244">
        <v>7</v>
      </c>
      <c r="C244">
        <v>6</v>
      </c>
      <c r="D244">
        <v>50</v>
      </c>
      <c r="E244">
        <v>252</v>
      </c>
      <c r="F244">
        <v>0.19841269841269801</v>
      </c>
      <c r="H244" t="str">
        <v>kubernetes-sigs-kustomize</v>
      </c>
      <c r="I244">
        <v>13</v>
      </c>
      <c r="J244">
        <v>1</v>
      </c>
      <c r="K244">
        <v>16</v>
      </c>
      <c r="L244">
        <v>156</v>
      </c>
      <c r="M244">
        <v>0.10256410256410201</v>
      </c>
      <c r="AB244" s="1" t="s">
        <v>30</v>
      </c>
      <c r="AC244" s="1">
        <v>13</v>
      </c>
      <c r="AD244" s="1">
        <v>0.10256410000000001</v>
      </c>
    </row>
    <row r="245" spans="1:30" x14ac:dyDescent="0.2">
      <c r="A245" t="s">
        <v>29</v>
      </c>
      <c r="B245">
        <v>8</v>
      </c>
      <c r="C245">
        <v>5</v>
      </c>
      <c r="D245">
        <v>42</v>
      </c>
      <c r="E245">
        <v>280</v>
      </c>
      <c r="F245">
        <v>0.15</v>
      </c>
      <c r="H245" t="str">
        <v>kubernetes-sigs-kustomize</v>
      </c>
      <c r="I245">
        <v>15</v>
      </c>
      <c r="J245">
        <v>1</v>
      </c>
      <c r="K245">
        <v>17</v>
      </c>
      <c r="L245">
        <v>210</v>
      </c>
      <c r="M245">
        <v>8.0952380952380901E-2</v>
      </c>
      <c r="AB245" s="1" t="s">
        <v>30</v>
      </c>
      <c r="AC245" s="1">
        <v>15</v>
      </c>
      <c r="AD245" s="1">
        <v>8.0952380000000004E-2</v>
      </c>
    </row>
    <row r="246" spans="1:30" x14ac:dyDescent="0.2">
      <c r="A246" t="s">
        <v>29</v>
      </c>
      <c r="B246">
        <v>9</v>
      </c>
      <c r="C246">
        <v>2</v>
      </c>
      <c r="D246">
        <v>18</v>
      </c>
      <c r="E246">
        <v>144</v>
      </c>
      <c r="F246">
        <v>0.125</v>
      </c>
      <c r="H246" t="str">
        <v>kubernetes-sigs-kustomize</v>
      </c>
      <c r="I246">
        <v>1268</v>
      </c>
      <c r="J246">
        <v>1</v>
      </c>
      <c r="K246">
        <v>1932</v>
      </c>
      <c r="L246">
        <v>1606556</v>
      </c>
      <c r="M246">
        <v>1.20257245934782E-3</v>
      </c>
      <c r="AB246" s="1" t="s">
        <v>30</v>
      </c>
      <c r="AC246" s="1">
        <v>1268</v>
      </c>
      <c r="AD246" s="1">
        <v>1.20257E-3</v>
      </c>
    </row>
    <row r="247" spans="1:30" x14ac:dyDescent="0.2">
      <c r="A247" t="s">
        <v>29</v>
      </c>
      <c r="B247">
        <v>10</v>
      </c>
      <c r="C247">
        <v>5</v>
      </c>
      <c r="D247">
        <v>66</v>
      </c>
      <c r="E247">
        <v>450</v>
      </c>
      <c r="F247">
        <v>0.146666666666666</v>
      </c>
      <c r="H247" t="str">
        <v>MagicStack-uvloop</v>
      </c>
      <c r="I247">
        <v>2</v>
      </c>
      <c r="J247">
        <v>48</v>
      </c>
      <c r="K247">
        <v>54</v>
      </c>
      <c r="L247">
        <v>96</v>
      </c>
      <c r="M247">
        <v>0.5625</v>
      </c>
      <c r="AB247" s="1" t="s">
        <v>31</v>
      </c>
      <c r="AC247" s="1">
        <v>2</v>
      </c>
      <c r="AD247" s="1">
        <v>0.5625</v>
      </c>
    </row>
    <row r="248" spans="1:30" x14ac:dyDescent="0.2">
      <c r="A248" t="s">
        <v>29</v>
      </c>
      <c r="B248">
        <v>11</v>
      </c>
      <c r="C248">
        <v>1</v>
      </c>
      <c r="D248">
        <v>12</v>
      </c>
      <c r="E248">
        <v>110</v>
      </c>
      <c r="F248">
        <v>0.109090909090909</v>
      </c>
      <c r="H248" t="str">
        <v>MagicStack-uvloop</v>
      </c>
      <c r="I248">
        <v>3</v>
      </c>
      <c r="J248">
        <v>10</v>
      </c>
      <c r="K248">
        <v>23</v>
      </c>
      <c r="L248">
        <v>60</v>
      </c>
      <c r="M248">
        <v>0.38333333333333303</v>
      </c>
      <c r="AB248" s="1" t="s">
        <v>31</v>
      </c>
      <c r="AC248" s="1">
        <v>3</v>
      </c>
      <c r="AD248" s="1">
        <v>0.38333333000000003</v>
      </c>
    </row>
    <row r="249" spans="1:30" x14ac:dyDescent="0.2">
      <c r="A249" t="s">
        <v>29</v>
      </c>
      <c r="B249">
        <v>12</v>
      </c>
      <c r="C249">
        <v>2</v>
      </c>
      <c r="D249">
        <v>27</v>
      </c>
      <c r="E249">
        <v>264</v>
      </c>
      <c r="F249">
        <v>0.102272727272727</v>
      </c>
      <c r="H249" t="str">
        <v>MagicStack-uvloop</v>
      </c>
      <c r="I249">
        <v>4</v>
      </c>
      <c r="J249">
        <v>5</v>
      </c>
      <c r="K249">
        <v>16</v>
      </c>
      <c r="L249">
        <v>60</v>
      </c>
      <c r="M249">
        <v>0.266666666666666</v>
      </c>
      <c r="AB249" s="1" t="s">
        <v>31</v>
      </c>
      <c r="AC249" s="1">
        <v>4</v>
      </c>
      <c r="AD249" s="1">
        <v>0.26666666999999999</v>
      </c>
    </row>
    <row r="250" spans="1:30" x14ac:dyDescent="0.2">
      <c r="A250" t="s">
        <v>29</v>
      </c>
      <c r="B250">
        <v>15</v>
      </c>
      <c r="C250">
        <v>1</v>
      </c>
      <c r="D250">
        <v>18</v>
      </c>
      <c r="E250">
        <v>210</v>
      </c>
      <c r="F250">
        <v>8.5714285714285701E-2</v>
      </c>
      <c r="H250" t="str">
        <v>MagicStack-uvloop</v>
      </c>
      <c r="I250">
        <v>6</v>
      </c>
      <c r="J250">
        <v>1</v>
      </c>
      <c r="K250">
        <v>10</v>
      </c>
      <c r="L250">
        <v>30</v>
      </c>
      <c r="M250">
        <v>0.33333333333333298</v>
      </c>
      <c r="AB250" s="1" t="s">
        <v>31</v>
      </c>
      <c r="AC250" s="1">
        <v>6</v>
      </c>
      <c r="AD250" s="1">
        <v>0.33333332999999998</v>
      </c>
    </row>
    <row r="251" spans="1:30" x14ac:dyDescent="0.2">
      <c r="A251" t="s">
        <v>29</v>
      </c>
      <c r="B251">
        <v>16</v>
      </c>
      <c r="C251">
        <v>1</v>
      </c>
      <c r="D251">
        <v>20</v>
      </c>
      <c r="E251">
        <v>240</v>
      </c>
      <c r="F251">
        <v>8.3333333333333301E-2</v>
      </c>
      <c r="H251" t="str">
        <v>MagicStack-uvloop</v>
      </c>
      <c r="I251">
        <v>7</v>
      </c>
      <c r="J251">
        <v>1</v>
      </c>
      <c r="K251">
        <v>8</v>
      </c>
      <c r="L251">
        <v>42</v>
      </c>
      <c r="M251">
        <v>0.19047619047618999</v>
      </c>
      <c r="AB251" s="1" t="s">
        <v>31</v>
      </c>
      <c r="AC251" s="1">
        <v>7</v>
      </c>
      <c r="AD251" s="1">
        <v>0.19047618999999999</v>
      </c>
    </row>
    <row r="252" spans="1:30" x14ac:dyDescent="0.2">
      <c r="A252" t="s">
        <v>29</v>
      </c>
      <c r="B252">
        <v>17</v>
      </c>
      <c r="C252">
        <v>1</v>
      </c>
      <c r="D252">
        <v>23</v>
      </c>
      <c r="E252">
        <v>272</v>
      </c>
      <c r="F252">
        <v>8.45588235294117E-2</v>
      </c>
      <c r="H252" t="str">
        <v>MagicStack-uvloop</v>
      </c>
      <c r="I252">
        <v>8</v>
      </c>
      <c r="J252">
        <v>1</v>
      </c>
      <c r="K252">
        <v>12</v>
      </c>
      <c r="L252">
        <v>56</v>
      </c>
      <c r="M252">
        <v>0.214285714285714</v>
      </c>
      <c r="AB252" s="1" t="s">
        <v>31</v>
      </c>
      <c r="AC252" s="1">
        <v>8</v>
      </c>
      <c r="AD252" s="1">
        <v>0.21428570999999999</v>
      </c>
    </row>
    <row r="253" spans="1:30" x14ac:dyDescent="0.2">
      <c r="A253" t="s">
        <v>29</v>
      </c>
      <c r="B253">
        <v>18</v>
      </c>
      <c r="C253">
        <v>1</v>
      </c>
      <c r="D253">
        <v>28</v>
      </c>
      <c r="E253">
        <v>306</v>
      </c>
      <c r="F253">
        <v>9.1503267973856203E-2</v>
      </c>
      <c r="H253" t="str">
        <v>MagicStack-uvloop</v>
      </c>
      <c r="I253">
        <v>12</v>
      </c>
      <c r="J253">
        <v>1</v>
      </c>
      <c r="K253">
        <v>13</v>
      </c>
      <c r="L253">
        <v>132</v>
      </c>
      <c r="M253">
        <v>9.8484848484848397E-2</v>
      </c>
      <c r="AB253" s="1" t="s">
        <v>31</v>
      </c>
      <c r="AC253" s="1">
        <v>12</v>
      </c>
      <c r="AD253" s="1">
        <v>9.8484849999999999E-2</v>
      </c>
    </row>
    <row r="254" spans="1:30" x14ac:dyDescent="0.2">
      <c r="A254" t="s">
        <v>29</v>
      </c>
      <c r="B254">
        <v>21</v>
      </c>
      <c r="C254">
        <v>1</v>
      </c>
      <c r="D254">
        <v>23</v>
      </c>
      <c r="E254">
        <v>420</v>
      </c>
      <c r="F254">
        <v>5.4761904761904699E-2</v>
      </c>
      <c r="H254" t="str">
        <v>MagicStack-uvloop</v>
      </c>
      <c r="I254">
        <v>44</v>
      </c>
      <c r="J254">
        <v>1</v>
      </c>
      <c r="K254">
        <v>70</v>
      </c>
      <c r="L254">
        <v>1892</v>
      </c>
      <c r="M254">
        <v>3.6997885835095098E-2</v>
      </c>
      <c r="AB254" s="1" t="s">
        <v>31</v>
      </c>
      <c r="AC254" s="1">
        <v>44</v>
      </c>
      <c r="AD254" s="1">
        <v>3.6997889999999999E-2</v>
      </c>
    </row>
    <row r="255" spans="1:30" x14ac:dyDescent="0.2">
      <c r="A255" t="s">
        <v>29</v>
      </c>
      <c r="B255">
        <v>30</v>
      </c>
      <c r="C255">
        <v>1</v>
      </c>
      <c r="D255">
        <v>45</v>
      </c>
      <c r="E255">
        <v>870</v>
      </c>
      <c r="F255">
        <v>5.1724137931034399E-2</v>
      </c>
      <c r="H255" t="str">
        <v>MagicStack-uvloop</v>
      </c>
      <c r="I255">
        <v>13</v>
      </c>
      <c r="J255">
        <v>1</v>
      </c>
      <c r="K255">
        <v>15</v>
      </c>
      <c r="L255">
        <v>156</v>
      </c>
      <c r="M255">
        <v>9.6153846153846104E-2</v>
      </c>
      <c r="AB255" s="1" t="s">
        <v>31</v>
      </c>
      <c r="AC255" s="1">
        <v>13</v>
      </c>
      <c r="AD255" s="1">
        <v>9.6153849999999999E-2</v>
      </c>
    </row>
    <row r="256" spans="1:30" x14ac:dyDescent="0.2">
      <c r="A256" t="s">
        <v>29</v>
      </c>
      <c r="B256">
        <v>176</v>
      </c>
      <c r="C256">
        <v>1</v>
      </c>
      <c r="D256">
        <v>234</v>
      </c>
      <c r="E256">
        <v>30800</v>
      </c>
      <c r="F256">
        <v>7.5974025974025897E-3</v>
      </c>
      <c r="H256" t="str">
        <v>marko-js-marko</v>
      </c>
      <c r="I256">
        <v>2</v>
      </c>
      <c r="J256">
        <v>147</v>
      </c>
      <c r="K256">
        <v>162</v>
      </c>
      <c r="L256">
        <v>294</v>
      </c>
      <c r="M256">
        <v>0.55102040816326503</v>
      </c>
      <c r="AB256" s="1" t="s">
        <v>32</v>
      </c>
      <c r="AC256" s="1">
        <v>2</v>
      </c>
      <c r="AD256" s="1">
        <v>0.55102041000000002</v>
      </c>
    </row>
    <row r="257" spans="1:30" x14ac:dyDescent="0.2">
      <c r="A257" t="s">
        <v>29</v>
      </c>
      <c r="B257">
        <v>66</v>
      </c>
      <c r="C257">
        <v>1</v>
      </c>
      <c r="D257">
        <v>88</v>
      </c>
      <c r="E257">
        <v>4290</v>
      </c>
      <c r="F257">
        <v>2.0512820512820499E-2</v>
      </c>
      <c r="H257" t="str">
        <v>marko-js-marko</v>
      </c>
      <c r="I257">
        <v>3</v>
      </c>
      <c r="J257">
        <v>28</v>
      </c>
      <c r="K257">
        <v>63</v>
      </c>
      <c r="L257">
        <v>168</v>
      </c>
      <c r="M257">
        <v>0.375</v>
      </c>
      <c r="AB257" s="1" t="s">
        <v>32</v>
      </c>
      <c r="AC257" s="1">
        <v>3</v>
      </c>
      <c r="AD257" s="1">
        <v>0.375</v>
      </c>
    </row>
    <row r="258" spans="1:30" x14ac:dyDescent="0.2">
      <c r="A258" t="s">
        <v>30</v>
      </c>
      <c r="B258">
        <v>1</v>
      </c>
      <c r="C258">
        <v>2272</v>
      </c>
      <c r="D258">
        <v>0</v>
      </c>
      <c r="E258">
        <v>0</v>
      </c>
      <c r="F258">
        <v>0</v>
      </c>
      <c r="H258" t="str">
        <v>marko-js-marko</v>
      </c>
      <c r="I258">
        <v>4</v>
      </c>
      <c r="J258">
        <v>11</v>
      </c>
      <c r="K258">
        <v>38</v>
      </c>
      <c r="L258">
        <v>132</v>
      </c>
      <c r="M258">
        <v>0.28787878787878701</v>
      </c>
      <c r="AB258" s="1" t="s">
        <v>32</v>
      </c>
      <c r="AC258" s="1">
        <v>4</v>
      </c>
      <c r="AD258" s="1">
        <v>0.28787879</v>
      </c>
    </row>
    <row r="259" spans="1:30" x14ac:dyDescent="0.2">
      <c r="A259" t="s">
        <v>30</v>
      </c>
      <c r="B259">
        <v>2</v>
      </c>
      <c r="C259">
        <v>268</v>
      </c>
      <c r="D259">
        <v>303</v>
      </c>
      <c r="E259">
        <v>536</v>
      </c>
      <c r="F259">
        <v>0.56529850746268595</v>
      </c>
      <c r="H259" t="str">
        <v>marko-js-marko</v>
      </c>
      <c r="I259">
        <v>5</v>
      </c>
      <c r="J259">
        <v>6</v>
      </c>
      <c r="K259">
        <v>26</v>
      </c>
      <c r="L259">
        <v>120</v>
      </c>
      <c r="M259">
        <v>0.21666666666666601</v>
      </c>
      <c r="AB259" s="1" t="s">
        <v>32</v>
      </c>
      <c r="AC259" s="1">
        <v>5</v>
      </c>
      <c r="AD259" s="1">
        <v>0.21666667000000001</v>
      </c>
    </row>
    <row r="260" spans="1:30" x14ac:dyDescent="0.2">
      <c r="A260" t="s">
        <v>30</v>
      </c>
      <c r="B260">
        <v>3</v>
      </c>
      <c r="C260">
        <v>71</v>
      </c>
      <c r="D260">
        <v>171</v>
      </c>
      <c r="E260">
        <v>426</v>
      </c>
      <c r="F260">
        <v>0.40140845070422498</v>
      </c>
      <c r="H260" t="str">
        <v>marko-js-marko</v>
      </c>
      <c r="I260">
        <v>6</v>
      </c>
      <c r="J260">
        <v>2</v>
      </c>
      <c r="K260">
        <v>10</v>
      </c>
      <c r="L260">
        <v>60</v>
      </c>
      <c r="M260">
        <v>0.16666666666666599</v>
      </c>
      <c r="AB260" s="1" t="s">
        <v>32</v>
      </c>
      <c r="AC260" s="1">
        <v>6</v>
      </c>
      <c r="AD260" s="1">
        <v>0.16666666999999999</v>
      </c>
    </row>
    <row r="261" spans="1:30" x14ac:dyDescent="0.2">
      <c r="A261" t="s">
        <v>30</v>
      </c>
      <c r="B261">
        <v>4</v>
      </c>
      <c r="C261">
        <v>32</v>
      </c>
      <c r="D261">
        <v>128</v>
      </c>
      <c r="E261">
        <v>384</v>
      </c>
      <c r="F261">
        <v>0.33333333333333298</v>
      </c>
      <c r="H261" t="str">
        <v>marko-js-marko</v>
      </c>
      <c r="I261">
        <v>7</v>
      </c>
      <c r="J261">
        <v>2</v>
      </c>
      <c r="K261">
        <v>12</v>
      </c>
      <c r="L261">
        <v>84</v>
      </c>
      <c r="M261">
        <v>0.14285714285714199</v>
      </c>
      <c r="AB261" s="1" t="s">
        <v>32</v>
      </c>
      <c r="AC261" s="1">
        <v>7</v>
      </c>
      <c r="AD261" s="1">
        <v>0.14285713999999999</v>
      </c>
    </row>
    <row r="262" spans="1:30" x14ac:dyDescent="0.2">
      <c r="A262" t="s">
        <v>30</v>
      </c>
      <c r="B262">
        <v>5</v>
      </c>
      <c r="C262">
        <v>13</v>
      </c>
      <c r="D262">
        <v>63</v>
      </c>
      <c r="E262">
        <v>260</v>
      </c>
      <c r="F262">
        <v>0.242307692307692</v>
      </c>
      <c r="H262" t="str">
        <v>marko-js-marko</v>
      </c>
      <c r="I262">
        <v>8</v>
      </c>
      <c r="J262">
        <v>1</v>
      </c>
      <c r="K262">
        <v>7</v>
      </c>
      <c r="L262">
        <v>56</v>
      </c>
      <c r="M262">
        <v>0.125</v>
      </c>
      <c r="AB262" s="1" t="s">
        <v>32</v>
      </c>
      <c r="AC262" s="1">
        <v>8</v>
      </c>
      <c r="AD262" s="1">
        <v>0.125</v>
      </c>
    </row>
    <row r="263" spans="1:30" x14ac:dyDescent="0.2">
      <c r="A263" t="s">
        <v>30</v>
      </c>
      <c r="B263">
        <v>6</v>
      </c>
      <c r="C263">
        <v>8</v>
      </c>
      <c r="D263">
        <v>49</v>
      </c>
      <c r="E263">
        <v>240</v>
      </c>
      <c r="F263">
        <v>0.204166666666666</v>
      </c>
      <c r="H263" t="str">
        <v>marko-js-marko</v>
      </c>
      <c r="I263">
        <v>41</v>
      </c>
      <c r="J263">
        <v>1</v>
      </c>
      <c r="K263">
        <v>56</v>
      </c>
      <c r="L263">
        <v>1640</v>
      </c>
      <c r="M263">
        <v>3.4146341463414602E-2</v>
      </c>
      <c r="AB263" s="1" t="s">
        <v>32</v>
      </c>
      <c r="AC263" s="1">
        <v>41</v>
      </c>
      <c r="AD263" s="1">
        <v>3.4146339999999997E-2</v>
      </c>
    </row>
    <row r="264" spans="1:30" x14ac:dyDescent="0.2">
      <c r="A264" t="s">
        <v>30</v>
      </c>
      <c r="B264">
        <v>7</v>
      </c>
      <c r="C264">
        <v>10</v>
      </c>
      <c r="D264">
        <v>76</v>
      </c>
      <c r="E264">
        <v>420</v>
      </c>
      <c r="F264">
        <v>0.18095238095238</v>
      </c>
      <c r="H264" t="str">
        <v>marko-js-marko</v>
      </c>
      <c r="I264">
        <v>10</v>
      </c>
      <c r="J264">
        <v>2</v>
      </c>
      <c r="K264">
        <v>24</v>
      </c>
      <c r="L264">
        <v>180</v>
      </c>
      <c r="M264">
        <v>0.133333333333333</v>
      </c>
      <c r="AB264" s="1" t="s">
        <v>32</v>
      </c>
      <c r="AC264" s="1">
        <v>10</v>
      </c>
      <c r="AD264" s="1">
        <v>0.13333333</v>
      </c>
    </row>
    <row r="265" spans="1:30" x14ac:dyDescent="0.2">
      <c r="A265" t="s">
        <v>30</v>
      </c>
      <c r="B265">
        <v>8</v>
      </c>
      <c r="C265">
        <v>5</v>
      </c>
      <c r="D265">
        <v>43</v>
      </c>
      <c r="E265">
        <v>280</v>
      </c>
      <c r="F265">
        <v>0.153571428571428</v>
      </c>
      <c r="H265" t="str">
        <v>marko-js-marko</v>
      </c>
      <c r="I265">
        <v>11</v>
      </c>
      <c r="J265">
        <v>1</v>
      </c>
      <c r="K265">
        <v>17</v>
      </c>
      <c r="L265">
        <v>110</v>
      </c>
      <c r="M265">
        <v>0.15454545454545399</v>
      </c>
      <c r="AB265" s="1" t="s">
        <v>32</v>
      </c>
      <c r="AC265" s="1">
        <v>11</v>
      </c>
      <c r="AD265" s="1">
        <v>0.15454545</v>
      </c>
    </row>
    <row r="266" spans="1:30" x14ac:dyDescent="0.2">
      <c r="A266" t="s">
        <v>30</v>
      </c>
      <c r="B266">
        <v>9</v>
      </c>
      <c r="C266">
        <v>1</v>
      </c>
      <c r="D266">
        <v>9</v>
      </c>
      <c r="E266">
        <v>72</v>
      </c>
      <c r="F266">
        <v>0.125</v>
      </c>
      <c r="H266" t="str">
        <v>marko-js-marko</v>
      </c>
      <c r="I266">
        <v>12</v>
      </c>
      <c r="J266">
        <v>1</v>
      </c>
      <c r="K266">
        <v>13</v>
      </c>
      <c r="L266">
        <v>132</v>
      </c>
      <c r="M266">
        <v>9.8484848484848397E-2</v>
      </c>
      <c r="AB266" s="1" t="s">
        <v>32</v>
      </c>
      <c r="AC266" s="1">
        <v>12</v>
      </c>
      <c r="AD266" s="1">
        <v>9.8484849999999999E-2</v>
      </c>
    </row>
    <row r="267" spans="1:30" x14ac:dyDescent="0.2">
      <c r="A267" t="s">
        <v>30</v>
      </c>
      <c r="B267">
        <v>10</v>
      </c>
      <c r="C267">
        <v>2</v>
      </c>
      <c r="D267">
        <v>24</v>
      </c>
      <c r="E267">
        <v>180</v>
      </c>
      <c r="F267">
        <v>0.133333333333333</v>
      </c>
      <c r="H267" t="str">
        <v>marko-js-marko</v>
      </c>
      <c r="I267">
        <v>17</v>
      </c>
      <c r="J267">
        <v>2</v>
      </c>
      <c r="K267">
        <v>39</v>
      </c>
      <c r="L267">
        <v>544</v>
      </c>
      <c r="M267">
        <v>7.1691176470588203E-2</v>
      </c>
      <c r="AB267" s="1" t="s">
        <v>32</v>
      </c>
      <c r="AC267" s="1">
        <v>17</v>
      </c>
      <c r="AD267" s="1">
        <v>7.1691179999999993E-2</v>
      </c>
    </row>
    <row r="268" spans="1:30" x14ac:dyDescent="0.2">
      <c r="A268" t="s">
        <v>30</v>
      </c>
      <c r="B268">
        <v>11</v>
      </c>
      <c r="C268">
        <v>1</v>
      </c>
      <c r="D268">
        <v>17</v>
      </c>
      <c r="E268">
        <v>110</v>
      </c>
      <c r="F268">
        <v>0.15454545454545399</v>
      </c>
      <c r="H268" t="str">
        <v>metafizzy-flickity</v>
      </c>
      <c r="I268">
        <v>33</v>
      </c>
      <c r="J268">
        <v>1</v>
      </c>
      <c r="K268">
        <v>38</v>
      </c>
      <c r="L268">
        <v>1056</v>
      </c>
      <c r="M268">
        <v>3.5984848484848397E-2</v>
      </c>
      <c r="AB268" s="1" t="s">
        <v>33</v>
      </c>
      <c r="AC268" s="1">
        <v>33</v>
      </c>
      <c r="AD268" s="1">
        <v>3.5984849999999999E-2</v>
      </c>
    </row>
    <row r="269" spans="1:30" x14ac:dyDescent="0.2">
      <c r="A269" t="s">
        <v>30</v>
      </c>
      <c r="B269">
        <v>13</v>
      </c>
      <c r="C269">
        <v>1</v>
      </c>
      <c r="D269">
        <v>16</v>
      </c>
      <c r="E269">
        <v>156</v>
      </c>
      <c r="F269">
        <v>0.10256410256410201</v>
      </c>
      <c r="H269" t="str">
        <v>metafizzy-flickity</v>
      </c>
      <c r="I269">
        <v>2</v>
      </c>
      <c r="J269">
        <v>51</v>
      </c>
      <c r="K269">
        <v>52</v>
      </c>
      <c r="L269">
        <v>102</v>
      </c>
      <c r="M269">
        <v>0.50980392156862697</v>
      </c>
      <c r="AB269" s="1" t="s">
        <v>33</v>
      </c>
      <c r="AC269" s="1">
        <v>2</v>
      </c>
      <c r="AD269" s="1">
        <v>0.50980391999999997</v>
      </c>
    </row>
    <row r="270" spans="1:30" x14ac:dyDescent="0.2">
      <c r="A270" t="s">
        <v>30</v>
      </c>
      <c r="B270">
        <v>15</v>
      </c>
      <c r="C270">
        <v>1</v>
      </c>
      <c r="D270">
        <v>17</v>
      </c>
      <c r="E270">
        <v>210</v>
      </c>
      <c r="F270">
        <v>8.0952380952380901E-2</v>
      </c>
      <c r="H270" t="str">
        <v>metafizzy-flickity</v>
      </c>
      <c r="I270">
        <v>3</v>
      </c>
      <c r="J270">
        <v>21</v>
      </c>
      <c r="K270">
        <v>45</v>
      </c>
      <c r="L270">
        <v>126</v>
      </c>
      <c r="M270">
        <v>0.35714285714285698</v>
      </c>
      <c r="AB270" s="1" t="s">
        <v>33</v>
      </c>
      <c r="AC270" s="1">
        <v>3</v>
      </c>
      <c r="AD270" s="1">
        <v>0.35714286000000001</v>
      </c>
    </row>
    <row r="271" spans="1:30" x14ac:dyDescent="0.2">
      <c r="A271" t="s">
        <v>30</v>
      </c>
      <c r="B271">
        <v>1268</v>
      </c>
      <c r="C271">
        <v>1</v>
      </c>
      <c r="D271">
        <v>1932</v>
      </c>
      <c r="E271">
        <v>1606556</v>
      </c>
      <c r="F271">
        <v>1.20257245934782E-3</v>
      </c>
      <c r="H271" t="str">
        <v>metafizzy-flickity</v>
      </c>
      <c r="I271">
        <v>4</v>
      </c>
      <c r="J271">
        <v>6</v>
      </c>
      <c r="K271">
        <v>20</v>
      </c>
      <c r="L271">
        <v>72</v>
      </c>
      <c r="M271">
        <v>0.27777777777777701</v>
      </c>
      <c r="AB271" s="1" t="s">
        <v>33</v>
      </c>
      <c r="AC271" s="1">
        <v>4</v>
      </c>
      <c r="AD271" s="1">
        <v>0.27777777999999997</v>
      </c>
    </row>
    <row r="272" spans="1:30" x14ac:dyDescent="0.2">
      <c r="A272" t="s">
        <v>31</v>
      </c>
      <c r="B272">
        <v>1</v>
      </c>
      <c r="C272">
        <v>241</v>
      </c>
      <c r="D272">
        <v>0</v>
      </c>
      <c r="E272">
        <v>0</v>
      </c>
      <c r="F272">
        <v>0</v>
      </c>
      <c r="H272" t="str">
        <v>metafizzy-flickity</v>
      </c>
      <c r="I272">
        <v>5</v>
      </c>
      <c r="J272">
        <v>6</v>
      </c>
      <c r="K272">
        <v>25</v>
      </c>
      <c r="L272">
        <v>120</v>
      </c>
      <c r="M272">
        <v>0.20833333333333301</v>
      </c>
      <c r="AB272" s="1" t="s">
        <v>33</v>
      </c>
      <c r="AC272" s="1">
        <v>5</v>
      </c>
      <c r="AD272" s="1">
        <v>0.20833333000000001</v>
      </c>
    </row>
    <row r="273" spans="1:30" x14ac:dyDescent="0.2">
      <c r="A273" t="s">
        <v>31</v>
      </c>
      <c r="B273">
        <v>2</v>
      </c>
      <c r="C273">
        <v>48</v>
      </c>
      <c r="D273">
        <v>54</v>
      </c>
      <c r="E273">
        <v>96</v>
      </c>
      <c r="F273">
        <v>0.5625</v>
      </c>
      <c r="H273" t="str">
        <v>metafizzy-flickity</v>
      </c>
      <c r="I273">
        <v>6</v>
      </c>
      <c r="J273">
        <v>1</v>
      </c>
      <c r="K273">
        <v>6</v>
      </c>
      <c r="L273">
        <v>30</v>
      </c>
      <c r="M273">
        <v>0.2</v>
      </c>
      <c r="AB273" s="1" t="s">
        <v>33</v>
      </c>
      <c r="AC273" s="1">
        <v>6</v>
      </c>
      <c r="AD273" s="1">
        <v>0.2</v>
      </c>
    </row>
    <row r="274" spans="1:30" x14ac:dyDescent="0.2">
      <c r="A274" t="s">
        <v>31</v>
      </c>
      <c r="B274">
        <v>3</v>
      </c>
      <c r="C274">
        <v>10</v>
      </c>
      <c r="D274">
        <v>23</v>
      </c>
      <c r="E274">
        <v>60</v>
      </c>
      <c r="F274">
        <v>0.38333333333333303</v>
      </c>
      <c r="H274" t="str">
        <v>metafizzy-flickity</v>
      </c>
      <c r="I274">
        <v>7</v>
      </c>
      <c r="J274">
        <v>2</v>
      </c>
      <c r="K274">
        <v>12</v>
      </c>
      <c r="L274">
        <v>84</v>
      </c>
      <c r="M274">
        <v>0.14285714285714199</v>
      </c>
      <c r="AB274" s="1" t="s">
        <v>33</v>
      </c>
      <c r="AC274" s="1">
        <v>7</v>
      </c>
      <c r="AD274" s="1">
        <v>0.14285713999999999</v>
      </c>
    </row>
    <row r="275" spans="1:30" x14ac:dyDescent="0.2">
      <c r="A275" t="s">
        <v>31</v>
      </c>
      <c r="B275">
        <v>4</v>
      </c>
      <c r="C275">
        <v>5</v>
      </c>
      <c r="D275">
        <v>16</v>
      </c>
      <c r="E275">
        <v>60</v>
      </c>
      <c r="F275">
        <v>0.266666666666666</v>
      </c>
      <c r="H275" t="str">
        <v>metafizzy-flickity</v>
      </c>
      <c r="I275">
        <v>8</v>
      </c>
      <c r="J275">
        <v>1</v>
      </c>
      <c r="K275">
        <v>7</v>
      </c>
      <c r="L275">
        <v>56</v>
      </c>
      <c r="M275">
        <v>0.125</v>
      </c>
      <c r="AB275" s="1" t="s">
        <v>33</v>
      </c>
      <c r="AC275" s="1">
        <v>8</v>
      </c>
      <c r="AD275" s="1">
        <v>0.125</v>
      </c>
    </row>
    <row r="276" spans="1:30" x14ac:dyDescent="0.2">
      <c r="A276" t="s">
        <v>31</v>
      </c>
      <c r="B276">
        <v>6</v>
      </c>
      <c r="C276">
        <v>1</v>
      </c>
      <c r="D276">
        <v>10</v>
      </c>
      <c r="E276">
        <v>30</v>
      </c>
      <c r="F276">
        <v>0.33333333333333298</v>
      </c>
      <c r="H276" t="str">
        <v>metafizzy-flickity</v>
      </c>
      <c r="I276">
        <v>9</v>
      </c>
      <c r="J276">
        <v>1</v>
      </c>
      <c r="K276">
        <v>9</v>
      </c>
      <c r="L276">
        <v>72</v>
      </c>
      <c r="M276">
        <v>0.125</v>
      </c>
      <c r="AB276" s="1" t="s">
        <v>33</v>
      </c>
      <c r="AC276" s="1">
        <v>9</v>
      </c>
      <c r="AD276" s="1">
        <v>0.125</v>
      </c>
    </row>
    <row r="277" spans="1:30" x14ac:dyDescent="0.2">
      <c r="A277" t="s">
        <v>31</v>
      </c>
      <c r="B277">
        <v>7</v>
      </c>
      <c r="C277">
        <v>1</v>
      </c>
      <c r="D277">
        <v>8</v>
      </c>
      <c r="E277">
        <v>42</v>
      </c>
      <c r="F277">
        <v>0.19047619047618999</v>
      </c>
      <c r="H277" t="str">
        <v>metafizzy-flickity</v>
      </c>
      <c r="I277">
        <v>10</v>
      </c>
      <c r="J277">
        <v>1</v>
      </c>
      <c r="K277">
        <v>9</v>
      </c>
      <c r="L277">
        <v>90</v>
      </c>
      <c r="M277">
        <v>0.1</v>
      </c>
      <c r="AB277" s="1" t="s">
        <v>33</v>
      </c>
      <c r="AC277" s="1">
        <v>10</v>
      </c>
      <c r="AD277" s="1">
        <v>0.1</v>
      </c>
    </row>
    <row r="278" spans="1:30" x14ac:dyDescent="0.2">
      <c r="A278" t="s">
        <v>31</v>
      </c>
      <c r="B278">
        <v>8</v>
      </c>
      <c r="C278">
        <v>1</v>
      </c>
      <c r="D278">
        <v>12</v>
      </c>
      <c r="E278">
        <v>56</v>
      </c>
      <c r="F278">
        <v>0.214285714285714</v>
      </c>
      <c r="H278" t="str">
        <v>metafizzy-flickity</v>
      </c>
      <c r="I278">
        <v>12</v>
      </c>
      <c r="J278">
        <v>1</v>
      </c>
      <c r="K278">
        <v>12</v>
      </c>
      <c r="L278">
        <v>132</v>
      </c>
      <c r="M278">
        <v>9.0909090909090898E-2</v>
      </c>
      <c r="AB278" s="1" t="s">
        <v>33</v>
      </c>
      <c r="AC278" s="1">
        <v>12</v>
      </c>
      <c r="AD278" s="1">
        <v>9.0909089999999998E-2</v>
      </c>
    </row>
    <row r="279" spans="1:30" x14ac:dyDescent="0.2">
      <c r="A279" t="s">
        <v>31</v>
      </c>
      <c r="B279">
        <v>12</v>
      </c>
      <c r="C279">
        <v>1</v>
      </c>
      <c r="D279">
        <v>13</v>
      </c>
      <c r="E279">
        <v>132</v>
      </c>
      <c r="F279">
        <v>9.8484848484848397E-2</v>
      </c>
      <c r="H279" t="str">
        <v>metafizzy-flickity</v>
      </c>
      <c r="I279">
        <v>13</v>
      </c>
      <c r="J279">
        <v>1</v>
      </c>
      <c r="K279">
        <v>13</v>
      </c>
      <c r="L279">
        <v>156</v>
      </c>
      <c r="M279">
        <v>8.3333333333333301E-2</v>
      </c>
      <c r="AB279" s="1" t="s">
        <v>33</v>
      </c>
      <c r="AC279" s="1">
        <v>13</v>
      </c>
      <c r="AD279" s="1">
        <v>8.3333329999999997E-2</v>
      </c>
    </row>
    <row r="280" spans="1:30" x14ac:dyDescent="0.2">
      <c r="A280" t="s">
        <v>31</v>
      </c>
      <c r="B280">
        <v>44</v>
      </c>
      <c r="C280">
        <v>1</v>
      </c>
      <c r="D280">
        <v>70</v>
      </c>
      <c r="E280">
        <v>1892</v>
      </c>
      <c r="F280">
        <v>3.6997885835095098E-2</v>
      </c>
      <c r="H280" t="str">
        <v>metafizzy-flickity</v>
      </c>
      <c r="I280">
        <v>14</v>
      </c>
      <c r="J280">
        <v>1</v>
      </c>
      <c r="K280">
        <v>15</v>
      </c>
      <c r="L280">
        <v>182</v>
      </c>
      <c r="M280">
        <v>8.2417582417582402E-2</v>
      </c>
      <c r="AB280" s="1" t="s">
        <v>33</v>
      </c>
      <c r="AC280" s="1">
        <v>14</v>
      </c>
      <c r="AD280" s="1">
        <v>8.2417580000000004E-2</v>
      </c>
    </row>
    <row r="281" spans="1:30" x14ac:dyDescent="0.2">
      <c r="A281" t="s">
        <v>31</v>
      </c>
      <c r="B281">
        <v>13</v>
      </c>
      <c r="C281">
        <v>1</v>
      </c>
      <c r="D281">
        <v>15</v>
      </c>
      <c r="E281">
        <v>156</v>
      </c>
      <c r="F281">
        <v>9.6153846153846104E-2</v>
      </c>
      <c r="H281" t="str">
        <v>metafizzy-flickity</v>
      </c>
      <c r="I281">
        <v>49</v>
      </c>
      <c r="J281">
        <v>1</v>
      </c>
      <c r="K281">
        <v>60</v>
      </c>
      <c r="L281">
        <v>2352</v>
      </c>
      <c r="M281">
        <v>2.5510204081632602E-2</v>
      </c>
      <c r="AB281" s="1" t="s">
        <v>33</v>
      </c>
      <c r="AC281" s="1">
        <v>49</v>
      </c>
      <c r="AD281" s="1">
        <v>2.55102E-2</v>
      </c>
    </row>
    <row r="282" spans="1:30" x14ac:dyDescent="0.2">
      <c r="A282" t="s">
        <v>32</v>
      </c>
      <c r="B282">
        <v>1</v>
      </c>
      <c r="C282">
        <v>1199</v>
      </c>
      <c r="D282">
        <v>0</v>
      </c>
      <c r="E282">
        <v>0</v>
      </c>
      <c r="F282">
        <v>0</v>
      </c>
      <c r="H282" t="str">
        <v>metafizzy-flickity</v>
      </c>
      <c r="I282">
        <v>17</v>
      </c>
      <c r="J282">
        <v>1</v>
      </c>
      <c r="K282">
        <v>21</v>
      </c>
      <c r="L282">
        <v>272</v>
      </c>
      <c r="M282">
        <v>7.7205882352941096E-2</v>
      </c>
      <c r="AB282" s="1" t="s">
        <v>33</v>
      </c>
      <c r="AC282" s="1">
        <v>17</v>
      </c>
      <c r="AD282" s="1">
        <v>7.7205880000000005E-2</v>
      </c>
    </row>
    <row r="283" spans="1:30" x14ac:dyDescent="0.2">
      <c r="A283" t="s">
        <v>32</v>
      </c>
      <c r="B283">
        <v>2</v>
      </c>
      <c r="C283">
        <v>147</v>
      </c>
      <c r="D283">
        <v>162</v>
      </c>
      <c r="E283">
        <v>294</v>
      </c>
      <c r="F283">
        <v>0.55102040816326503</v>
      </c>
      <c r="H283" t="str">
        <v>metafizzy-flickity</v>
      </c>
      <c r="I283">
        <v>22</v>
      </c>
      <c r="J283">
        <v>1</v>
      </c>
      <c r="K283">
        <v>23</v>
      </c>
      <c r="L283">
        <v>462</v>
      </c>
      <c r="M283">
        <v>4.9783549783549701E-2</v>
      </c>
      <c r="AB283" s="1" t="s">
        <v>33</v>
      </c>
      <c r="AC283" s="1">
        <v>22</v>
      </c>
      <c r="AD283" s="1">
        <v>4.9783550000000003E-2</v>
      </c>
    </row>
    <row r="284" spans="1:30" x14ac:dyDescent="0.2">
      <c r="A284" t="s">
        <v>32</v>
      </c>
      <c r="B284">
        <v>3</v>
      </c>
      <c r="C284">
        <v>28</v>
      </c>
      <c r="D284">
        <v>63</v>
      </c>
      <c r="E284">
        <v>168</v>
      </c>
      <c r="F284">
        <v>0.375</v>
      </c>
      <c r="H284" t="str">
        <v>mgonto-restangular</v>
      </c>
      <c r="I284">
        <v>2</v>
      </c>
      <c r="J284">
        <v>89</v>
      </c>
      <c r="K284">
        <v>96</v>
      </c>
      <c r="L284">
        <v>178</v>
      </c>
      <c r="M284">
        <v>0.53932584269662898</v>
      </c>
      <c r="AB284" s="1" t="s">
        <v>34</v>
      </c>
      <c r="AC284" s="1">
        <v>2</v>
      </c>
      <c r="AD284" s="1">
        <v>0.53932583999999995</v>
      </c>
    </row>
    <row r="285" spans="1:30" x14ac:dyDescent="0.2">
      <c r="A285" t="s">
        <v>32</v>
      </c>
      <c r="B285">
        <v>4</v>
      </c>
      <c r="C285">
        <v>11</v>
      </c>
      <c r="D285">
        <v>38</v>
      </c>
      <c r="E285">
        <v>132</v>
      </c>
      <c r="F285">
        <v>0.28787878787878701</v>
      </c>
      <c r="H285" t="str">
        <v>mgonto-restangular</v>
      </c>
      <c r="I285">
        <v>3</v>
      </c>
      <c r="J285">
        <v>23</v>
      </c>
      <c r="K285">
        <v>51</v>
      </c>
      <c r="L285">
        <v>138</v>
      </c>
      <c r="M285">
        <v>0.36956521739130399</v>
      </c>
      <c r="AB285" s="1" t="s">
        <v>34</v>
      </c>
      <c r="AC285" s="1">
        <v>3</v>
      </c>
      <c r="AD285" s="1">
        <v>0.36956522000000003</v>
      </c>
    </row>
    <row r="286" spans="1:30" x14ac:dyDescent="0.2">
      <c r="A286" t="s">
        <v>32</v>
      </c>
      <c r="B286">
        <v>5</v>
      </c>
      <c r="C286">
        <v>6</v>
      </c>
      <c r="D286">
        <v>26</v>
      </c>
      <c r="E286">
        <v>120</v>
      </c>
      <c r="F286">
        <v>0.21666666666666601</v>
      </c>
      <c r="H286" t="str">
        <v>mgonto-restangular</v>
      </c>
      <c r="I286">
        <v>4</v>
      </c>
      <c r="J286">
        <v>5</v>
      </c>
      <c r="K286">
        <v>18</v>
      </c>
      <c r="L286">
        <v>60</v>
      </c>
      <c r="M286">
        <v>0.3</v>
      </c>
      <c r="AB286" s="1" t="s">
        <v>34</v>
      </c>
      <c r="AC286" s="1">
        <v>4</v>
      </c>
      <c r="AD286" s="1">
        <v>0.3</v>
      </c>
    </row>
    <row r="287" spans="1:30" x14ac:dyDescent="0.2">
      <c r="A287" t="s">
        <v>32</v>
      </c>
      <c r="B287">
        <v>6</v>
      </c>
      <c r="C287">
        <v>2</v>
      </c>
      <c r="D287">
        <v>10</v>
      </c>
      <c r="E287">
        <v>60</v>
      </c>
      <c r="F287">
        <v>0.16666666666666599</v>
      </c>
      <c r="H287" t="str">
        <v>mgonto-restangular</v>
      </c>
      <c r="I287">
        <v>5</v>
      </c>
      <c r="J287">
        <v>3</v>
      </c>
      <c r="K287">
        <v>16</v>
      </c>
      <c r="L287">
        <v>60</v>
      </c>
      <c r="M287">
        <v>0.266666666666666</v>
      </c>
      <c r="AB287" s="1" t="s">
        <v>34</v>
      </c>
      <c r="AC287" s="1">
        <v>5</v>
      </c>
      <c r="AD287" s="1">
        <v>0.26666666999999999</v>
      </c>
    </row>
    <row r="288" spans="1:30" x14ac:dyDescent="0.2">
      <c r="A288" t="s">
        <v>32</v>
      </c>
      <c r="B288">
        <v>7</v>
      </c>
      <c r="C288">
        <v>2</v>
      </c>
      <c r="D288">
        <v>12</v>
      </c>
      <c r="E288">
        <v>84</v>
      </c>
      <c r="F288">
        <v>0.14285714285714199</v>
      </c>
      <c r="H288" t="str">
        <v>mgonto-restangular</v>
      </c>
      <c r="I288">
        <v>38</v>
      </c>
      <c r="J288">
        <v>1</v>
      </c>
      <c r="K288">
        <v>43</v>
      </c>
      <c r="L288">
        <v>1406</v>
      </c>
      <c r="M288">
        <v>3.0583214793741102E-2</v>
      </c>
      <c r="AB288" s="1" t="s">
        <v>34</v>
      </c>
      <c r="AC288" s="1">
        <v>38</v>
      </c>
      <c r="AD288" s="1">
        <v>3.058321E-2</v>
      </c>
    </row>
    <row r="289" spans="1:30" x14ac:dyDescent="0.2">
      <c r="A289" t="s">
        <v>32</v>
      </c>
      <c r="B289">
        <v>8</v>
      </c>
      <c r="C289">
        <v>1</v>
      </c>
      <c r="D289">
        <v>7</v>
      </c>
      <c r="E289">
        <v>56</v>
      </c>
      <c r="F289">
        <v>0.125</v>
      </c>
      <c r="H289" t="str">
        <v>mgonto-restangular</v>
      </c>
      <c r="I289">
        <v>7</v>
      </c>
      <c r="J289">
        <v>4</v>
      </c>
      <c r="K289">
        <v>28</v>
      </c>
      <c r="L289">
        <v>168</v>
      </c>
      <c r="M289">
        <v>0.16666666666666599</v>
      </c>
      <c r="AB289" s="1" t="s">
        <v>34</v>
      </c>
      <c r="AC289" s="1">
        <v>7</v>
      </c>
      <c r="AD289" s="1">
        <v>0.16666666999999999</v>
      </c>
    </row>
    <row r="290" spans="1:30" x14ac:dyDescent="0.2">
      <c r="A290" t="s">
        <v>32</v>
      </c>
      <c r="B290">
        <v>41</v>
      </c>
      <c r="C290">
        <v>1</v>
      </c>
      <c r="D290">
        <v>56</v>
      </c>
      <c r="E290">
        <v>1640</v>
      </c>
      <c r="F290">
        <v>3.4146341463414602E-2</v>
      </c>
      <c r="H290" t="str">
        <v>mgonto-restangular</v>
      </c>
      <c r="I290">
        <v>6</v>
      </c>
      <c r="J290">
        <v>3</v>
      </c>
      <c r="K290">
        <v>19</v>
      </c>
      <c r="L290">
        <v>90</v>
      </c>
      <c r="M290">
        <v>0.211111111111111</v>
      </c>
      <c r="AB290" s="1" t="s">
        <v>34</v>
      </c>
      <c r="AC290" s="1">
        <v>6</v>
      </c>
      <c r="AD290" s="1">
        <v>0.21111110999999999</v>
      </c>
    </row>
    <row r="291" spans="1:30" x14ac:dyDescent="0.2">
      <c r="A291" t="s">
        <v>32</v>
      </c>
      <c r="B291">
        <v>10</v>
      </c>
      <c r="C291">
        <v>2</v>
      </c>
      <c r="D291">
        <v>24</v>
      </c>
      <c r="E291">
        <v>180</v>
      </c>
      <c r="F291">
        <v>0.133333333333333</v>
      </c>
      <c r="H291" t="str">
        <v>mgonto-restangular</v>
      </c>
      <c r="I291">
        <v>9</v>
      </c>
      <c r="J291">
        <v>2</v>
      </c>
      <c r="K291">
        <v>20</v>
      </c>
      <c r="L291">
        <v>144</v>
      </c>
      <c r="M291">
        <v>0.13888888888888801</v>
      </c>
      <c r="AB291" s="1" t="s">
        <v>34</v>
      </c>
      <c r="AC291" s="1">
        <v>9</v>
      </c>
      <c r="AD291" s="1">
        <v>0.13888888999999999</v>
      </c>
    </row>
    <row r="292" spans="1:30" x14ac:dyDescent="0.2">
      <c r="A292" t="s">
        <v>32</v>
      </c>
      <c r="B292">
        <v>11</v>
      </c>
      <c r="C292">
        <v>1</v>
      </c>
      <c r="D292">
        <v>17</v>
      </c>
      <c r="E292">
        <v>110</v>
      </c>
      <c r="F292">
        <v>0.15454545454545399</v>
      </c>
      <c r="H292" t="str">
        <v>mgonto-restangular</v>
      </c>
      <c r="I292">
        <v>10</v>
      </c>
      <c r="J292">
        <v>1</v>
      </c>
      <c r="K292">
        <v>14</v>
      </c>
      <c r="L292">
        <v>90</v>
      </c>
      <c r="M292">
        <v>0.155555555555555</v>
      </c>
      <c r="AB292" s="1" t="s">
        <v>34</v>
      </c>
      <c r="AC292" s="1">
        <v>10</v>
      </c>
      <c r="AD292" s="1">
        <v>0.15555556000000001</v>
      </c>
    </row>
    <row r="293" spans="1:30" x14ac:dyDescent="0.2">
      <c r="A293" t="s">
        <v>32</v>
      </c>
      <c r="B293">
        <v>12</v>
      </c>
      <c r="C293">
        <v>1</v>
      </c>
      <c r="D293">
        <v>13</v>
      </c>
      <c r="E293">
        <v>132</v>
      </c>
      <c r="F293">
        <v>9.8484848484848397E-2</v>
      </c>
      <c r="H293" t="str">
        <v>mgonto-restangular</v>
      </c>
      <c r="I293">
        <v>11</v>
      </c>
      <c r="J293">
        <v>1</v>
      </c>
      <c r="K293">
        <v>12</v>
      </c>
      <c r="L293">
        <v>110</v>
      </c>
      <c r="M293">
        <v>0.109090909090909</v>
      </c>
      <c r="AB293" s="1" t="s">
        <v>34</v>
      </c>
      <c r="AC293" s="1">
        <v>11</v>
      </c>
      <c r="AD293" s="1">
        <v>0.10909091</v>
      </c>
    </row>
    <row r="294" spans="1:30" x14ac:dyDescent="0.2">
      <c r="A294" t="s">
        <v>32</v>
      </c>
      <c r="B294">
        <v>17</v>
      </c>
      <c r="C294">
        <v>2</v>
      </c>
      <c r="D294">
        <v>39</v>
      </c>
      <c r="E294">
        <v>544</v>
      </c>
      <c r="F294">
        <v>7.1691176470588203E-2</v>
      </c>
      <c r="H294" t="str">
        <v>mgonto-restangular</v>
      </c>
      <c r="I294">
        <v>14</v>
      </c>
      <c r="J294">
        <v>1</v>
      </c>
      <c r="K294">
        <v>17</v>
      </c>
      <c r="L294">
        <v>182</v>
      </c>
      <c r="M294">
        <v>9.3406593406593394E-2</v>
      </c>
      <c r="AB294" s="1" t="s">
        <v>34</v>
      </c>
      <c r="AC294" s="1">
        <v>14</v>
      </c>
      <c r="AD294" s="1">
        <v>9.3406589999999998E-2</v>
      </c>
    </row>
    <row r="295" spans="1:30" x14ac:dyDescent="0.2">
      <c r="A295" t="s">
        <v>33</v>
      </c>
      <c r="B295">
        <v>33</v>
      </c>
      <c r="C295">
        <v>1</v>
      </c>
      <c r="D295">
        <v>38</v>
      </c>
      <c r="E295">
        <v>1056</v>
      </c>
      <c r="F295">
        <v>3.5984848484848397E-2</v>
      </c>
      <c r="H295" t="str">
        <v>mgonto-restangular</v>
      </c>
      <c r="I295">
        <v>16</v>
      </c>
      <c r="J295">
        <v>1</v>
      </c>
      <c r="K295">
        <v>23</v>
      </c>
      <c r="L295">
        <v>240</v>
      </c>
      <c r="M295">
        <v>9.5833333333333298E-2</v>
      </c>
      <c r="AB295" s="1" t="s">
        <v>34</v>
      </c>
      <c r="AC295" s="1">
        <v>16</v>
      </c>
      <c r="AD295" s="1">
        <v>9.5833329999999994E-2</v>
      </c>
    </row>
    <row r="296" spans="1:30" x14ac:dyDescent="0.2">
      <c r="A296" t="s">
        <v>33</v>
      </c>
      <c r="B296">
        <v>2</v>
      </c>
      <c r="C296">
        <v>51</v>
      </c>
      <c r="D296">
        <v>52</v>
      </c>
      <c r="E296">
        <v>102</v>
      </c>
      <c r="F296">
        <v>0.50980392156862697</v>
      </c>
      <c r="H296" t="str">
        <v>MithrilJS-mithril.js</v>
      </c>
      <c r="I296">
        <v>801</v>
      </c>
      <c r="J296">
        <v>1</v>
      </c>
      <c r="K296">
        <v>1280</v>
      </c>
      <c r="L296">
        <v>640800</v>
      </c>
      <c r="M296">
        <v>1.9975031210986201E-3</v>
      </c>
      <c r="AB296" s="1" t="s">
        <v>35</v>
      </c>
      <c r="AC296" s="1">
        <v>801</v>
      </c>
      <c r="AD296" s="1">
        <v>1.9975000000000001E-3</v>
      </c>
    </row>
    <row r="297" spans="1:30" x14ac:dyDescent="0.2">
      <c r="A297" t="s">
        <v>33</v>
      </c>
      <c r="B297">
        <v>3</v>
      </c>
      <c r="C297">
        <v>21</v>
      </c>
      <c r="D297">
        <v>45</v>
      </c>
      <c r="E297">
        <v>126</v>
      </c>
      <c r="F297">
        <v>0.35714285714285698</v>
      </c>
      <c r="H297" t="str">
        <v>MithrilJS-mithril.js</v>
      </c>
      <c r="I297">
        <v>2</v>
      </c>
      <c r="J297">
        <v>165</v>
      </c>
      <c r="K297">
        <v>191</v>
      </c>
      <c r="L297">
        <v>330</v>
      </c>
      <c r="M297">
        <v>0.57878787878787796</v>
      </c>
      <c r="AB297" s="1" t="s">
        <v>35</v>
      </c>
      <c r="AC297" s="1">
        <v>2</v>
      </c>
      <c r="AD297" s="1">
        <v>0.57878788000000003</v>
      </c>
    </row>
    <row r="298" spans="1:30" x14ac:dyDescent="0.2">
      <c r="A298" t="s">
        <v>33</v>
      </c>
      <c r="B298">
        <v>4</v>
      </c>
      <c r="C298">
        <v>6</v>
      </c>
      <c r="D298">
        <v>20</v>
      </c>
      <c r="E298">
        <v>72</v>
      </c>
      <c r="F298">
        <v>0.27777777777777701</v>
      </c>
      <c r="H298" t="str">
        <v>MithrilJS-mithril.js</v>
      </c>
      <c r="I298">
        <v>3</v>
      </c>
      <c r="J298">
        <v>35</v>
      </c>
      <c r="K298">
        <v>85</v>
      </c>
      <c r="L298">
        <v>210</v>
      </c>
      <c r="M298">
        <v>0.40476190476190399</v>
      </c>
      <c r="AB298" s="1" t="s">
        <v>35</v>
      </c>
      <c r="AC298" s="1">
        <v>3</v>
      </c>
      <c r="AD298" s="1">
        <v>0.40476190000000001</v>
      </c>
    </row>
    <row r="299" spans="1:30" x14ac:dyDescent="0.2">
      <c r="A299" t="s">
        <v>33</v>
      </c>
      <c r="B299">
        <v>5</v>
      </c>
      <c r="C299">
        <v>6</v>
      </c>
      <c r="D299">
        <v>25</v>
      </c>
      <c r="E299">
        <v>120</v>
      </c>
      <c r="F299">
        <v>0.20833333333333301</v>
      </c>
      <c r="H299" t="str">
        <v>MithrilJS-mithril.js</v>
      </c>
      <c r="I299">
        <v>4</v>
      </c>
      <c r="J299">
        <v>20</v>
      </c>
      <c r="K299">
        <v>73</v>
      </c>
      <c r="L299">
        <v>240</v>
      </c>
      <c r="M299">
        <v>0.30416666666666597</v>
      </c>
      <c r="AB299" s="1" t="s">
        <v>35</v>
      </c>
      <c r="AC299" s="1">
        <v>4</v>
      </c>
      <c r="AD299" s="1">
        <v>0.30416666999999997</v>
      </c>
    </row>
    <row r="300" spans="1:30" x14ac:dyDescent="0.2">
      <c r="A300" t="s">
        <v>33</v>
      </c>
      <c r="B300">
        <v>6</v>
      </c>
      <c r="C300">
        <v>1</v>
      </c>
      <c r="D300">
        <v>6</v>
      </c>
      <c r="E300">
        <v>30</v>
      </c>
      <c r="F300">
        <v>0.2</v>
      </c>
      <c r="H300" t="str">
        <v>MithrilJS-mithril.js</v>
      </c>
      <c r="I300">
        <v>5</v>
      </c>
      <c r="J300">
        <v>3</v>
      </c>
      <c r="K300">
        <v>20</v>
      </c>
      <c r="L300">
        <v>60</v>
      </c>
      <c r="M300">
        <v>0.33333333333333298</v>
      </c>
      <c r="AB300" s="1" t="s">
        <v>35</v>
      </c>
      <c r="AC300" s="1">
        <v>5</v>
      </c>
      <c r="AD300" s="1">
        <v>0.33333332999999998</v>
      </c>
    </row>
    <row r="301" spans="1:30" x14ac:dyDescent="0.2">
      <c r="A301" t="s">
        <v>33</v>
      </c>
      <c r="B301">
        <v>7</v>
      </c>
      <c r="C301">
        <v>2</v>
      </c>
      <c r="D301">
        <v>12</v>
      </c>
      <c r="E301">
        <v>84</v>
      </c>
      <c r="F301">
        <v>0.14285714285714199</v>
      </c>
      <c r="H301" t="str">
        <v>MithrilJS-mithril.js</v>
      </c>
      <c r="I301">
        <v>6</v>
      </c>
      <c r="J301">
        <v>5</v>
      </c>
      <c r="K301">
        <v>32</v>
      </c>
      <c r="L301">
        <v>150</v>
      </c>
      <c r="M301">
        <v>0.21333333333333299</v>
      </c>
      <c r="AB301" s="1" t="s">
        <v>35</v>
      </c>
      <c r="AC301" s="1">
        <v>6</v>
      </c>
      <c r="AD301" s="1">
        <v>0.21333332999999999</v>
      </c>
    </row>
    <row r="302" spans="1:30" x14ac:dyDescent="0.2">
      <c r="A302" t="s">
        <v>33</v>
      </c>
      <c r="B302">
        <v>8</v>
      </c>
      <c r="C302">
        <v>1</v>
      </c>
      <c r="D302">
        <v>7</v>
      </c>
      <c r="E302">
        <v>56</v>
      </c>
      <c r="F302">
        <v>0.125</v>
      </c>
      <c r="H302" t="str">
        <v>MithrilJS-mithril.js</v>
      </c>
      <c r="I302">
        <v>7</v>
      </c>
      <c r="J302">
        <v>2</v>
      </c>
      <c r="K302">
        <v>17</v>
      </c>
      <c r="L302">
        <v>84</v>
      </c>
      <c r="M302">
        <v>0.202380952380952</v>
      </c>
      <c r="AB302" s="1" t="s">
        <v>35</v>
      </c>
      <c r="AC302" s="1">
        <v>7</v>
      </c>
      <c r="AD302" s="1">
        <v>0.20238095</v>
      </c>
    </row>
    <row r="303" spans="1:30" x14ac:dyDescent="0.2">
      <c r="A303" t="s">
        <v>33</v>
      </c>
      <c r="B303">
        <v>9</v>
      </c>
      <c r="C303">
        <v>1</v>
      </c>
      <c r="D303">
        <v>9</v>
      </c>
      <c r="E303">
        <v>72</v>
      </c>
      <c r="F303">
        <v>0.125</v>
      </c>
      <c r="H303" t="str">
        <v>MithrilJS-mithril.js</v>
      </c>
      <c r="I303">
        <v>8</v>
      </c>
      <c r="J303">
        <v>1</v>
      </c>
      <c r="K303">
        <v>11</v>
      </c>
      <c r="L303">
        <v>56</v>
      </c>
      <c r="M303">
        <v>0.19642857142857101</v>
      </c>
      <c r="AB303" s="1" t="s">
        <v>35</v>
      </c>
      <c r="AC303" s="1">
        <v>8</v>
      </c>
      <c r="AD303" s="1">
        <v>0.19642857</v>
      </c>
    </row>
    <row r="304" spans="1:30" x14ac:dyDescent="0.2">
      <c r="A304" t="s">
        <v>33</v>
      </c>
      <c r="B304">
        <v>10</v>
      </c>
      <c r="C304">
        <v>1</v>
      </c>
      <c r="D304">
        <v>9</v>
      </c>
      <c r="E304">
        <v>90</v>
      </c>
      <c r="F304">
        <v>0.1</v>
      </c>
      <c r="H304" t="str">
        <v>MithrilJS-mithril.js</v>
      </c>
      <c r="I304">
        <v>9</v>
      </c>
      <c r="J304">
        <v>1</v>
      </c>
      <c r="K304">
        <v>10</v>
      </c>
      <c r="L304">
        <v>72</v>
      </c>
      <c r="M304">
        <v>0.13888888888888801</v>
      </c>
      <c r="AB304" s="1" t="s">
        <v>35</v>
      </c>
      <c r="AC304" s="1">
        <v>9</v>
      </c>
      <c r="AD304" s="1">
        <v>0.13888888999999999</v>
      </c>
    </row>
    <row r="305" spans="1:30" x14ac:dyDescent="0.2">
      <c r="A305" t="s">
        <v>33</v>
      </c>
      <c r="B305">
        <v>1</v>
      </c>
      <c r="C305">
        <v>812</v>
      </c>
      <c r="D305">
        <v>0</v>
      </c>
      <c r="E305">
        <v>0</v>
      </c>
      <c r="F305">
        <v>0</v>
      </c>
      <c r="H305" t="str">
        <v>MithrilJS-mithril.js</v>
      </c>
      <c r="I305">
        <v>14</v>
      </c>
      <c r="J305">
        <v>1</v>
      </c>
      <c r="K305">
        <v>15</v>
      </c>
      <c r="L305">
        <v>182</v>
      </c>
      <c r="M305">
        <v>8.2417582417582402E-2</v>
      </c>
      <c r="AB305" s="1" t="s">
        <v>35</v>
      </c>
      <c r="AC305" s="1">
        <v>14</v>
      </c>
      <c r="AD305" s="1">
        <v>8.2417580000000004E-2</v>
      </c>
    </row>
    <row r="306" spans="1:30" x14ac:dyDescent="0.2">
      <c r="A306" t="s">
        <v>33</v>
      </c>
      <c r="B306">
        <v>12</v>
      </c>
      <c r="C306">
        <v>1</v>
      </c>
      <c r="D306">
        <v>12</v>
      </c>
      <c r="E306">
        <v>132</v>
      </c>
      <c r="F306">
        <v>9.0909090909090898E-2</v>
      </c>
      <c r="H306" t="str">
        <v>MithrilJS-mithril.js</v>
      </c>
      <c r="I306">
        <v>25</v>
      </c>
      <c r="J306">
        <v>1</v>
      </c>
      <c r="K306">
        <v>43</v>
      </c>
      <c r="L306">
        <v>600</v>
      </c>
      <c r="M306">
        <v>7.1666666666666601E-2</v>
      </c>
      <c r="AB306" s="1" t="s">
        <v>35</v>
      </c>
      <c r="AC306" s="1">
        <v>25</v>
      </c>
      <c r="AD306" s="1">
        <v>7.1666670000000002E-2</v>
      </c>
    </row>
    <row r="307" spans="1:30" x14ac:dyDescent="0.2">
      <c r="A307" t="s">
        <v>33</v>
      </c>
      <c r="B307">
        <v>13</v>
      </c>
      <c r="C307">
        <v>1</v>
      </c>
      <c r="D307">
        <v>13</v>
      </c>
      <c r="E307">
        <v>156</v>
      </c>
      <c r="F307">
        <v>8.3333333333333301E-2</v>
      </c>
      <c r="H307" t="str">
        <v>mlflow-mlflow</v>
      </c>
      <c r="I307">
        <v>2</v>
      </c>
      <c r="J307">
        <v>502</v>
      </c>
      <c r="K307">
        <v>598</v>
      </c>
      <c r="L307">
        <v>1004</v>
      </c>
      <c r="M307">
        <v>0.595617529880478</v>
      </c>
      <c r="AB307" s="1" t="s">
        <v>36</v>
      </c>
      <c r="AC307" s="1">
        <v>2</v>
      </c>
      <c r="AD307" s="1">
        <v>0.59561752999999995</v>
      </c>
    </row>
    <row r="308" spans="1:30" x14ac:dyDescent="0.2">
      <c r="A308" t="s">
        <v>33</v>
      </c>
      <c r="B308">
        <v>14</v>
      </c>
      <c r="C308">
        <v>1</v>
      </c>
      <c r="D308">
        <v>15</v>
      </c>
      <c r="E308">
        <v>182</v>
      </c>
      <c r="F308">
        <v>8.2417582417582402E-2</v>
      </c>
      <c r="H308" t="str">
        <v>mlflow-mlflow</v>
      </c>
      <c r="I308">
        <v>3</v>
      </c>
      <c r="J308">
        <v>127</v>
      </c>
      <c r="K308">
        <v>296</v>
      </c>
      <c r="L308">
        <v>762</v>
      </c>
      <c r="M308">
        <v>0.38845144356955302</v>
      </c>
      <c r="AB308" s="1" t="s">
        <v>36</v>
      </c>
      <c r="AC308" s="1">
        <v>3</v>
      </c>
      <c r="AD308" s="1">
        <v>0.38845143999999998</v>
      </c>
    </row>
    <row r="309" spans="1:30" x14ac:dyDescent="0.2">
      <c r="A309" t="s">
        <v>33</v>
      </c>
      <c r="B309">
        <v>49</v>
      </c>
      <c r="C309">
        <v>1</v>
      </c>
      <c r="D309">
        <v>60</v>
      </c>
      <c r="E309">
        <v>2352</v>
      </c>
      <c r="F309">
        <v>2.5510204081632602E-2</v>
      </c>
      <c r="H309" t="str">
        <v>mlflow-mlflow</v>
      </c>
      <c r="I309">
        <v>4</v>
      </c>
      <c r="J309">
        <v>53</v>
      </c>
      <c r="K309">
        <v>209</v>
      </c>
      <c r="L309">
        <v>636</v>
      </c>
      <c r="M309">
        <v>0.32861635220125701</v>
      </c>
      <c r="AB309" s="1" t="s">
        <v>36</v>
      </c>
      <c r="AC309" s="1">
        <v>4</v>
      </c>
      <c r="AD309" s="1">
        <v>0.32861635</v>
      </c>
    </row>
    <row r="310" spans="1:30" x14ac:dyDescent="0.2">
      <c r="A310" t="s">
        <v>33</v>
      </c>
      <c r="B310">
        <v>17</v>
      </c>
      <c r="C310">
        <v>1</v>
      </c>
      <c r="D310">
        <v>21</v>
      </c>
      <c r="E310">
        <v>272</v>
      </c>
      <c r="F310">
        <v>7.7205882352941096E-2</v>
      </c>
      <c r="H310" t="str">
        <v>mlflow-mlflow</v>
      </c>
      <c r="I310">
        <v>5</v>
      </c>
      <c r="J310">
        <v>39</v>
      </c>
      <c r="K310">
        <v>197</v>
      </c>
      <c r="L310">
        <v>780</v>
      </c>
      <c r="M310">
        <v>0.252564102564102</v>
      </c>
      <c r="AB310" s="1" t="s">
        <v>36</v>
      </c>
      <c r="AC310" s="1">
        <v>5</v>
      </c>
      <c r="AD310" s="1">
        <v>0.25256410000000001</v>
      </c>
    </row>
    <row r="311" spans="1:30" x14ac:dyDescent="0.2">
      <c r="A311" t="s">
        <v>33</v>
      </c>
      <c r="B311">
        <v>22</v>
      </c>
      <c r="C311">
        <v>1</v>
      </c>
      <c r="D311">
        <v>23</v>
      </c>
      <c r="E311">
        <v>462</v>
      </c>
      <c r="F311">
        <v>4.9783549783549701E-2</v>
      </c>
      <c r="H311" t="str">
        <v>mlflow-mlflow</v>
      </c>
      <c r="I311">
        <v>6</v>
      </c>
      <c r="J311">
        <v>15</v>
      </c>
      <c r="K311">
        <v>95</v>
      </c>
      <c r="L311">
        <v>450</v>
      </c>
      <c r="M311">
        <v>0.211111111111111</v>
      </c>
      <c r="AB311" s="1" t="s">
        <v>36</v>
      </c>
      <c r="AC311" s="1">
        <v>6</v>
      </c>
      <c r="AD311" s="1">
        <v>0.21111110999999999</v>
      </c>
    </row>
    <row r="312" spans="1:30" x14ac:dyDescent="0.2">
      <c r="A312" t="s">
        <v>34</v>
      </c>
      <c r="B312">
        <v>1</v>
      </c>
      <c r="C312">
        <v>1057</v>
      </c>
      <c r="D312">
        <v>0</v>
      </c>
      <c r="E312">
        <v>0</v>
      </c>
      <c r="F312">
        <v>0</v>
      </c>
      <c r="H312" t="str">
        <v>mlflow-mlflow</v>
      </c>
      <c r="I312">
        <v>7</v>
      </c>
      <c r="J312">
        <v>9</v>
      </c>
      <c r="K312">
        <v>74</v>
      </c>
      <c r="L312">
        <v>378</v>
      </c>
      <c r="M312">
        <v>0.19576719576719501</v>
      </c>
      <c r="AB312" s="1" t="s">
        <v>36</v>
      </c>
      <c r="AC312" s="1">
        <v>7</v>
      </c>
      <c r="AD312" s="1">
        <v>0.1957672</v>
      </c>
    </row>
    <row r="313" spans="1:30" x14ac:dyDescent="0.2">
      <c r="A313" t="s">
        <v>34</v>
      </c>
      <c r="B313">
        <v>2</v>
      </c>
      <c r="C313">
        <v>89</v>
      </c>
      <c r="D313">
        <v>96</v>
      </c>
      <c r="E313">
        <v>178</v>
      </c>
      <c r="F313">
        <v>0.53932584269662898</v>
      </c>
      <c r="H313" t="str">
        <v>mlflow-mlflow</v>
      </c>
      <c r="I313">
        <v>8</v>
      </c>
      <c r="J313">
        <v>11</v>
      </c>
      <c r="K313">
        <v>96</v>
      </c>
      <c r="L313">
        <v>616</v>
      </c>
      <c r="M313">
        <v>0.15584415584415501</v>
      </c>
      <c r="AB313" s="1" t="s">
        <v>36</v>
      </c>
      <c r="AC313" s="1">
        <v>8</v>
      </c>
      <c r="AD313" s="1">
        <v>0.15584416000000001</v>
      </c>
    </row>
    <row r="314" spans="1:30" x14ac:dyDescent="0.2">
      <c r="A314" t="s">
        <v>34</v>
      </c>
      <c r="B314">
        <v>3</v>
      </c>
      <c r="C314">
        <v>23</v>
      </c>
      <c r="D314">
        <v>51</v>
      </c>
      <c r="E314">
        <v>138</v>
      </c>
      <c r="F314">
        <v>0.36956521739130399</v>
      </c>
      <c r="H314" t="str">
        <v>mlflow-mlflow</v>
      </c>
      <c r="I314">
        <v>9</v>
      </c>
      <c r="J314">
        <v>8</v>
      </c>
      <c r="K314">
        <v>84</v>
      </c>
      <c r="L314">
        <v>576</v>
      </c>
      <c r="M314">
        <v>0.14583333333333301</v>
      </c>
      <c r="AB314" s="1" t="s">
        <v>36</v>
      </c>
      <c r="AC314" s="1">
        <v>9</v>
      </c>
      <c r="AD314" s="1">
        <v>0.14583333000000001</v>
      </c>
    </row>
    <row r="315" spans="1:30" x14ac:dyDescent="0.2">
      <c r="A315" t="s">
        <v>34</v>
      </c>
      <c r="B315">
        <v>4</v>
      </c>
      <c r="C315">
        <v>5</v>
      </c>
      <c r="D315">
        <v>18</v>
      </c>
      <c r="E315">
        <v>60</v>
      </c>
      <c r="F315">
        <v>0.3</v>
      </c>
      <c r="H315" t="str">
        <v>mlflow-mlflow</v>
      </c>
      <c r="I315">
        <v>10</v>
      </c>
      <c r="J315">
        <v>4</v>
      </c>
      <c r="K315">
        <v>43</v>
      </c>
      <c r="L315">
        <v>360</v>
      </c>
      <c r="M315">
        <v>0.11944444444444401</v>
      </c>
      <c r="AB315" s="1" t="s">
        <v>36</v>
      </c>
      <c r="AC315" s="1">
        <v>10</v>
      </c>
      <c r="AD315" s="1">
        <v>0.11944444</v>
      </c>
    </row>
    <row r="316" spans="1:30" x14ac:dyDescent="0.2">
      <c r="A316" t="s">
        <v>34</v>
      </c>
      <c r="B316">
        <v>5</v>
      </c>
      <c r="C316">
        <v>3</v>
      </c>
      <c r="D316">
        <v>16</v>
      </c>
      <c r="E316">
        <v>60</v>
      </c>
      <c r="F316">
        <v>0.266666666666666</v>
      </c>
      <c r="H316" t="str">
        <v>mlflow-mlflow</v>
      </c>
      <c r="I316">
        <v>11</v>
      </c>
      <c r="J316">
        <v>5</v>
      </c>
      <c r="K316">
        <v>59</v>
      </c>
      <c r="L316">
        <v>550</v>
      </c>
      <c r="M316">
        <v>0.10727272727272701</v>
      </c>
      <c r="AB316" s="1" t="s">
        <v>36</v>
      </c>
      <c r="AC316" s="1">
        <v>11</v>
      </c>
      <c r="AD316" s="1">
        <v>0.10727273</v>
      </c>
    </row>
    <row r="317" spans="1:30" x14ac:dyDescent="0.2">
      <c r="A317" t="s">
        <v>34</v>
      </c>
      <c r="B317">
        <v>38</v>
      </c>
      <c r="C317">
        <v>1</v>
      </c>
      <c r="D317">
        <v>43</v>
      </c>
      <c r="E317">
        <v>1406</v>
      </c>
      <c r="F317">
        <v>3.0583214793741102E-2</v>
      </c>
      <c r="H317" t="str">
        <v>mlflow-mlflow</v>
      </c>
      <c r="I317">
        <v>12</v>
      </c>
      <c r="J317">
        <v>7</v>
      </c>
      <c r="K317">
        <v>94</v>
      </c>
      <c r="L317">
        <v>924</v>
      </c>
      <c r="M317">
        <v>0.10173160173160101</v>
      </c>
      <c r="AB317" s="1" t="s">
        <v>36</v>
      </c>
      <c r="AC317" s="1">
        <v>12</v>
      </c>
      <c r="AD317" s="1">
        <v>0.10173160000000001</v>
      </c>
    </row>
    <row r="318" spans="1:30" x14ac:dyDescent="0.2">
      <c r="A318" t="s">
        <v>34</v>
      </c>
      <c r="B318">
        <v>7</v>
      </c>
      <c r="C318">
        <v>4</v>
      </c>
      <c r="D318">
        <v>28</v>
      </c>
      <c r="E318">
        <v>168</v>
      </c>
      <c r="F318">
        <v>0.16666666666666599</v>
      </c>
      <c r="H318" t="str">
        <v>mlflow-mlflow</v>
      </c>
      <c r="I318">
        <v>13</v>
      </c>
      <c r="J318">
        <v>4</v>
      </c>
      <c r="K318">
        <v>67</v>
      </c>
      <c r="L318">
        <v>624</v>
      </c>
      <c r="M318">
        <v>0.107371794871794</v>
      </c>
      <c r="AB318" s="1" t="s">
        <v>36</v>
      </c>
      <c r="AC318" s="1">
        <v>13</v>
      </c>
      <c r="AD318" s="1">
        <v>0.10737178999999999</v>
      </c>
    </row>
    <row r="319" spans="1:30" x14ac:dyDescent="0.2">
      <c r="A319" t="s">
        <v>34</v>
      </c>
      <c r="B319">
        <v>6</v>
      </c>
      <c r="C319">
        <v>3</v>
      </c>
      <c r="D319">
        <v>19</v>
      </c>
      <c r="E319">
        <v>90</v>
      </c>
      <c r="F319">
        <v>0.211111111111111</v>
      </c>
      <c r="H319" t="str">
        <v>mlflow-mlflow</v>
      </c>
      <c r="I319">
        <v>14</v>
      </c>
      <c r="J319">
        <v>1</v>
      </c>
      <c r="K319">
        <v>17</v>
      </c>
      <c r="L319">
        <v>182</v>
      </c>
      <c r="M319">
        <v>9.3406593406593394E-2</v>
      </c>
      <c r="AB319" s="1" t="s">
        <v>36</v>
      </c>
      <c r="AC319" s="1">
        <v>14</v>
      </c>
      <c r="AD319" s="1">
        <v>9.3406589999999998E-2</v>
      </c>
    </row>
    <row r="320" spans="1:30" x14ac:dyDescent="0.2">
      <c r="A320" t="s">
        <v>34</v>
      </c>
      <c r="B320">
        <v>9</v>
      </c>
      <c r="C320">
        <v>2</v>
      </c>
      <c r="D320">
        <v>20</v>
      </c>
      <c r="E320">
        <v>144</v>
      </c>
      <c r="F320">
        <v>0.13888888888888801</v>
      </c>
      <c r="H320" t="str">
        <v>mlflow-mlflow</v>
      </c>
      <c r="I320">
        <v>15</v>
      </c>
      <c r="J320">
        <v>5</v>
      </c>
      <c r="K320">
        <v>91</v>
      </c>
      <c r="L320">
        <v>1050</v>
      </c>
      <c r="M320">
        <v>8.66666666666666E-2</v>
      </c>
      <c r="AB320" s="1" t="s">
        <v>36</v>
      </c>
      <c r="AC320" s="1">
        <v>15</v>
      </c>
      <c r="AD320" s="1">
        <v>8.6666670000000001E-2</v>
      </c>
    </row>
    <row r="321" spans="1:30" x14ac:dyDescent="0.2">
      <c r="A321" t="s">
        <v>34</v>
      </c>
      <c r="B321">
        <v>10</v>
      </c>
      <c r="C321">
        <v>1</v>
      </c>
      <c r="D321">
        <v>14</v>
      </c>
      <c r="E321">
        <v>90</v>
      </c>
      <c r="F321">
        <v>0.155555555555555</v>
      </c>
      <c r="H321" t="str">
        <v>mlflow-mlflow</v>
      </c>
      <c r="I321">
        <v>18</v>
      </c>
      <c r="J321">
        <v>1</v>
      </c>
      <c r="K321">
        <v>46</v>
      </c>
      <c r="L321">
        <v>306</v>
      </c>
      <c r="M321">
        <v>0.15032679738561999</v>
      </c>
      <c r="AB321" s="1" t="s">
        <v>36</v>
      </c>
      <c r="AC321" s="1">
        <v>18</v>
      </c>
      <c r="AD321" s="1">
        <v>0.15032680000000001</v>
      </c>
    </row>
    <row r="322" spans="1:30" x14ac:dyDescent="0.2">
      <c r="A322" t="s">
        <v>34</v>
      </c>
      <c r="B322">
        <v>11</v>
      </c>
      <c r="C322">
        <v>1</v>
      </c>
      <c r="D322">
        <v>12</v>
      </c>
      <c r="E322">
        <v>110</v>
      </c>
      <c r="F322">
        <v>0.109090909090909</v>
      </c>
      <c r="H322" t="str">
        <v>mlflow-mlflow</v>
      </c>
      <c r="I322">
        <v>20</v>
      </c>
      <c r="J322">
        <v>1</v>
      </c>
      <c r="K322">
        <v>24</v>
      </c>
      <c r="L322">
        <v>380</v>
      </c>
      <c r="M322">
        <v>6.3157894736842093E-2</v>
      </c>
      <c r="AB322" s="1" t="s">
        <v>36</v>
      </c>
      <c r="AC322" s="1">
        <v>20</v>
      </c>
      <c r="AD322" s="1">
        <v>6.3157889999999994E-2</v>
      </c>
    </row>
    <row r="323" spans="1:30" x14ac:dyDescent="0.2">
      <c r="A323" t="s">
        <v>34</v>
      </c>
      <c r="B323">
        <v>14</v>
      </c>
      <c r="C323">
        <v>1</v>
      </c>
      <c r="D323">
        <v>17</v>
      </c>
      <c r="E323">
        <v>182</v>
      </c>
      <c r="F323">
        <v>9.3406593406593394E-2</v>
      </c>
      <c r="H323" t="str">
        <v>mlflow-mlflow</v>
      </c>
      <c r="I323">
        <v>21</v>
      </c>
      <c r="J323">
        <v>1</v>
      </c>
      <c r="K323">
        <v>26</v>
      </c>
      <c r="L323">
        <v>420</v>
      </c>
      <c r="M323">
        <v>6.19047619047619E-2</v>
      </c>
      <c r="AB323" s="1" t="s">
        <v>36</v>
      </c>
      <c r="AC323" s="1">
        <v>21</v>
      </c>
      <c r="AD323" s="1">
        <v>6.1904760000000003E-2</v>
      </c>
    </row>
    <row r="324" spans="1:30" x14ac:dyDescent="0.2">
      <c r="A324" t="s">
        <v>34</v>
      </c>
      <c r="B324">
        <v>16</v>
      </c>
      <c r="C324">
        <v>1</v>
      </c>
      <c r="D324">
        <v>23</v>
      </c>
      <c r="E324">
        <v>240</v>
      </c>
      <c r="F324">
        <v>9.5833333333333298E-2</v>
      </c>
      <c r="H324" t="str">
        <v>mlflow-mlflow</v>
      </c>
      <c r="I324">
        <v>24</v>
      </c>
      <c r="J324">
        <v>2</v>
      </c>
      <c r="K324">
        <v>55</v>
      </c>
      <c r="L324">
        <v>1104</v>
      </c>
      <c r="M324">
        <v>4.9818840579710102E-2</v>
      </c>
      <c r="AB324" s="1" t="s">
        <v>36</v>
      </c>
      <c r="AC324" s="1">
        <v>24</v>
      </c>
      <c r="AD324" s="1">
        <v>4.9818840000000003E-2</v>
      </c>
    </row>
    <row r="325" spans="1:30" x14ac:dyDescent="0.2">
      <c r="A325" t="s">
        <v>35</v>
      </c>
      <c r="B325">
        <v>801</v>
      </c>
      <c r="C325">
        <v>1</v>
      </c>
      <c r="D325">
        <v>1280</v>
      </c>
      <c r="E325">
        <v>640800</v>
      </c>
      <c r="F325">
        <v>1.9975031210986201E-3</v>
      </c>
      <c r="H325" t="str">
        <v>mlflow-mlflow</v>
      </c>
      <c r="I325">
        <v>25</v>
      </c>
      <c r="J325">
        <v>1</v>
      </c>
      <c r="K325">
        <v>30</v>
      </c>
      <c r="L325">
        <v>600</v>
      </c>
      <c r="M325">
        <v>0.05</v>
      </c>
      <c r="AB325" s="1" t="s">
        <v>36</v>
      </c>
      <c r="AC325" s="1">
        <v>25</v>
      </c>
      <c r="AD325" s="1">
        <v>0.05</v>
      </c>
    </row>
    <row r="326" spans="1:30" x14ac:dyDescent="0.2">
      <c r="A326" t="s">
        <v>35</v>
      </c>
      <c r="B326">
        <v>2</v>
      </c>
      <c r="C326">
        <v>165</v>
      </c>
      <c r="D326">
        <v>191</v>
      </c>
      <c r="E326">
        <v>330</v>
      </c>
      <c r="F326">
        <v>0.57878787878787796</v>
      </c>
      <c r="H326" t="str">
        <v>mlflow-mlflow</v>
      </c>
      <c r="I326">
        <v>27</v>
      </c>
      <c r="J326">
        <v>1</v>
      </c>
      <c r="K326">
        <v>39</v>
      </c>
      <c r="L326">
        <v>702</v>
      </c>
      <c r="M326">
        <v>5.5555555555555497E-2</v>
      </c>
      <c r="AB326" s="1" t="s">
        <v>36</v>
      </c>
      <c r="AC326" s="1">
        <v>27</v>
      </c>
      <c r="AD326" s="1">
        <v>5.5555559999999997E-2</v>
      </c>
    </row>
    <row r="327" spans="1:30" x14ac:dyDescent="0.2">
      <c r="A327" t="s">
        <v>35</v>
      </c>
      <c r="B327">
        <v>3</v>
      </c>
      <c r="C327">
        <v>35</v>
      </c>
      <c r="D327">
        <v>85</v>
      </c>
      <c r="E327">
        <v>210</v>
      </c>
      <c r="F327">
        <v>0.40476190476190399</v>
      </c>
      <c r="H327" t="str">
        <v>mlflow-mlflow</v>
      </c>
      <c r="I327">
        <v>30</v>
      </c>
      <c r="J327">
        <v>1</v>
      </c>
      <c r="K327">
        <v>38</v>
      </c>
      <c r="L327">
        <v>870</v>
      </c>
      <c r="M327">
        <v>4.3678160919540202E-2</v>
      </c>
      <c r="AB327" s="1" t="s">
        <v>36</v>
      </c>
      <c r="AC327" s="1">
        <v>30</v>
      </c>
      <c r="AD327" s="1">
        <v>4.3678160000000001E-2</v>
      </c>
    </row>
    <row r="328" spans="1:30" x14ac:dyDescent="0.2">
      <c r="A328" t="s">
        <v>35</v>
      </c>
      <c r="B328">
        <v>4</v>
      </c>
      <c r="C328">
        <v>20</v>
      </c>
      <c r="D328">
        <v>73</v>
      </c>
      <c r="E328">
        <v>240</v>
      </c>
      <c r="F328">
        <v>0.30416666666666597</v>
      </c>
      <c r="H328" t="str">
        <v>mlflow-mlflow</v>
      </c>
      <c r="I328">
        <v>38</v>
      </c>
      <c r="J328">
        <v>1</v>
      </c>
      <c r="K328">
        <v>46</v>
      </c>
      <c r="L328">
        <v>1406</v>
      </c>
      <c r="M328">
        <v>3.2716927453769501E-2</v>
      </c>
      <c r="AB328" s="1" t="s">
        <v>36</v>
      </c>
      <c r="AC328" s="1">
        <v>38</v>
      </c>
      <c r="AD328" s="1">
        <v>3.2716929999999998E-2</v>
      </c>
    </row>
    <row r="329" spans="1:30" x14ac:dyDescent="0.2">
      <c r="A329" t="s">
        <v>35</v>
      </c>
      <c r="B329">
        <v>5</v>
      </c>
      <c r="C329">
        <v>3</v>
      </c>
      <c r="D329">
        <v>20</v>
      </c>
      <c r="E329">
        <v>60</v>
      </c>
      <c r="F329">
        <v>0.33333333333333298</v>
      </c>
      <c r="H329" t="str">
        <v>mlflow-mlflow</v>
      </c>
      <c r="I329">
        <v>40</v>
      </c>
      <c r="J329">
        <v>1</v>
      </c>
      <c r="K329">
        <v>55</v>
      </c>
      <c r="L329">
        <v>1560</v>
      </c>
      <c r="M329">
        <v>3.5256410256410201E-2</v>
      </c>
      <c r="AB329" s="1" t="s">
        <v>36</v>
      </c>
      <c r="AC329" s="1">
        <v>40</v>
      </c>
      <c r="AD329" s="1">
        <v>3.5256410000000002E-2</v>
      </c>
    </row>
    <row r="330" spans="1:30" x14ac:dyDescent="0.2">
      <c r="A330" t="s">
        <v>35</v>
      </c>
      <c r="B330">
        <v>6</v>
      </c>
      <c r="C330">
        <v>5</v>
      </c>
      <c r="D330">
        <v>32</v>
      </c>
      <c r="E330">
        <v>150</v>
      </c>
      <c r="F330">
        <v>0.21333333333333299</v>
      </c>
      <c r="H330" t="str">
        <v>mlflow-mlflow</v>
      </c>
      <c r="I330">
        <v>41</v>
      </c>
      <c r="J330">
        <v>1</v>
      </c>
      <c r="K330">
        <v>57</v>
      </c>
      <c r="L330">
        <v>1640</v>
      </c>
      <c r="M330">
        <v>3.4756097560975599E-2</v>
      </c>
      <c r="AB330" s="1" t="s">
        <v>36</v>
      </c>
      <c r="AC330" s="1">
        <v>41</v>
      </c>
      <c r="AD330" s="1">
        <v>3.4756099999999998E-2</v>
      </c>
    </row>
    <row r="331" spans="1:30" x14ac:dyDescent="0.2">
      <c r="A331" t="s">
        <v>35</v>
      </c>
      <c r="B331">
        <v>7</v>
      </c>
      <c r="C331">
        <v>2</v>
      </c>
      <c r="D331">
        <v>17</v>
      </c>
      <c r="E331">
        <v>84</v>
      </c>
      <c r="F331">
        <v>0.202380952380952</v>
      </c>
      <c r="H331" t="str">
        <v>mlflow-mlflow</v>
      </c>
      <c r="I331">
        <v>82</v>
      </c>
      <c r="J331">
        <v>1</v>
      </c>
      <c r="K331">
        <v>104</v>
      </c>
      <c r="L331">
        <v>6642</v>
      </c>
      <c r="M331">
        <v>1.56579343571213E-2</v>
      </c>
      <c r="AB331" s="1" t="s">
        <v>36</v>
      </c>
      <c r="AC331" s="1">
        <v>82</v>
      </c>
      <c r="AD331" s="1">
        <v>1.565793E-2</v>
      </c>
    </row>
    <row r="332" spans="1:30" x14ac:dyDescent="0.2">
      <c r="A332" t="s">
        <v>35</v>
      </c>
      <c r="B332">
        <v>8</v>
      </c>
      <c r="C332">
        <v>1</v>
      </c>
      <c r="D332">
        <v>11</v>
      </c>
      <c r="E332">
        <v>56</v>
      </c>
      <c r="F332">
        <v>0.19642857142857101</v>
      </c>
      <c r="H332" t="str">
        <v>mlflow-mlflow</v>
      </c>
      <c r="I332">
        <v>88</v>
      </c>
      <c r="J332">
        <v>1</v>
      </c>
      <c r="K332">
        <v>124</v>
      </c>
      <c r="L332">
        <v>7656</v>
      </c>
      <c r="M332">
        <v>1.6196447230929899E-2</v>
      </c>
      <c r="AB332" s="1" t="s">
        <v>36</v>
      </c>
      <c r="AC332" s="1">
        <v>88</v>
      </c>
      <c r="AD332" s="1">
        <v>1.6196450000000001E-2</v>
      </c>
    </row>
    <row r="333" spans="1:30" x14ac:dyDescent="0.2">
      <c r="A333" t="s">
        <v>35</v>
      </c>
      <c r="B333">
        <v>9</v>
      </c>
      <c r="C333">
        <v>1</v>
      </c>
      <c r="D333">
        <v>10</v>
      </c>
      <c r="E333">
        <v>72</v>
      </c>
      <c r="F333">
        <v>0.13888888888888801</v>
      </c>
      <c r="H333" t="str">
        <v>nytimes-NYTPhotoViewer</v>
      </c>
      <c r="I333">
        <v>2</v>
      </c>
      <c r="J333">
        <v>24</v>
      </c>
      <c r="K333">
        <v>27</v>
      </c>
      <c r="L333">
        <v>48</v>
      </c>
      <c r="M333">
        <v>0.5625</v>
      </c>
      <c r="AB333" s="1" t="s">
        <v>37</v>
      </c>
      <c r="AC333" s="1">
        <v>2</v>
      </c>
      <c r="AD333" s="1">
        <v>0.5625</v>
      </c>
    </row>
    <row r="334" spans="1:30" x14ac:dyDescent="0.2">
      <c r="A334" t="s">
        <v>35</v>
      </c>
      <c r="B334">
        <v>1</v>
      </c>
      <c r="C334">
        <v>1316</v>
      </c>
      <c r="D334">
        <v>0</v>
      </c>
      <c r="E334">
        <v>0</v>
      </c>
      <c r="F334">
        <v>0</v>
      </c>
      <c r="H334" t="str">
        <v>nytimes-NYTPhotoViewer</v>
      </c>
      <c r="I334">
        <v>3</v>
      </c>
      <c r="J334">
        <v>7</v>
      </c>
      <c r="K334">
        <v>15</v>
      </c>
      <c r="L334">
        <v>42</v>
      </c>
      <c r="M334">
        <v>0.35714285714285698</v>
      </c>
      <c r="AB334" s="1" t="s">
        <v>37</v>
      </c>
      <c r="AC334" s="1">
        <v>3</v>
      </c>
      <c r="AD334" s="1">
        <v>0.35714286000000001</v>
      </c>
    </row>
    <row r="335" spans="1:30" x14ac:dyDescent="0.2">
      <c r="A335" t="s">
        <v>35</v>
      </c>
      <c r="B335">
        <v>14</v>
      </c>
      <c r="C335">
        <v>1</v>
      </c>
      <c r="D335">
        <v>15</v>
      </c>
      <c r="E335">
        <v>182</v>
      </c>
      <c r="F335">
        <v>8.2417582417582402E-2</v>
      </c>
      <c r="H335" t="str">
        <v>nytimes-NYTPhotoViewer</v>
      </c>
      <c r="I335">
        <v>4</v>
      </c>
      <c r="J335">
        <v>2</v>
      </c>
      <c r="K335">
        <v>8</v>
      </c>
      <c r="L335">
        <v>24</v>
      </c>
      <c r="M335">
        <v>0.33333333333333298</v>
      </c>
      <c r="AB335" s="1" t="s">
        <v>37</v>
      </c>
      <c r="AC335" s="1">
        <v>4</v>
      </c>
      <c r="AD335" s="1">
        <v>0.33333332999999998</v>
      </c>
    </row>
    <row r="336" spans="1:30" x14ac:dyDescent="0.2">
      <c r="A336" t="s">
        <v>35</v>
      </c>
      <c r="B336">
        <v>25</v>
      </c>
      <c r="C336">
        <v>1</v>
      </c>
      <c r="D336">
        <v>43</v>
      </c>
      <c r="E336">
        <v>600</v>
      </c>
      <c r="F336">
        <v>7.1666666666666601E-2</v>
      </c>
      <c r="H336" t="str">
        <v>nytimes-NYTPhotoViewer</v>
      </c>
      <c r="I336">
        <v>39</v>
      </c>
      <c r="J336">
        <v>1</v>
      </c>
      <c r="K336">
        <v>65</v>
      </c>
      <c r="L336">
        <v>1482</v>
      </c>
      <c r="M336">
        <v>4.3859649122807001E-2</v>
      </c>
      <c r="AB336" s="1" t="s">
        <v>37</v>
      </c>
      <c r="AC336" s="1">
        <v>39</v>
      </c>
      <c r="AD336" s="1">
        <v>4.385965E-2</v>
      </c>
    </row>
    <row r="337" spans="1:30" x14ac:dyDescent="0.2">
      <c r="A337" t="s">
        <v>36</v>
      </c>
      <c r="B337">
        <v>1</v>
      </c>
      <c r="C337">
        <v>3313</v>
      </c>
      <c r="D337">
        <v>0</v>
      </c>
      <c r="E337">
        <v>0</v>
      </c>
      <c r="F337">
        <v>0</v>
      </c>
      <c r="H337" t="str">
        <v>nytimes-NYTPhotoViewer</v>
      </c>
      <c r="I337">
        <v>8</v>
      </c>
      <c r="J337">
        <v>1</v>
      </c>
      <c r="K337">
        <v>11</v>
      </c>
      <c r="L337">
        <v>56</v>
      </c>
      <c r="M337">
        <v>0.19642857142857101</v>
      </c>
      <c r="AB337" s="1" t="s">
        <v>37</v>
      </c>
      <c r="AC337" s="1">
        <v>8</v>
      </c>
      <c r="AD337" s="1">
        <v>0.19642857</v>
      </c>
    </row>
    <row r="338" spans="1:30" x14ac:dyDescent="0.2">
      <c r="A338" t="s">
        <v>36</v>
      </c>
      <c r="B338">
        <v>2</v>
      </c>
      <c r="C338">
        <v>502</v>
      </c>
      <c r="D338">
        <v>598</v>
      </c>
      <c r="E338">
        <v>1004</v>
      </c>
      <c r="F338">
        <v>0.595617529880478</v>
      </c>
      <c r="H338" t="str">
        <v>nytimes-NYTPhotoViewer</v>
      </c>
      <c r="I338">
        <v>9</v>
      </c>
      <c r="J338">
        <v>1</v>
      </c>
      <c r="K338">
        <v>10</v>
      </c>
      <c r="L338">
        <v>72</v>
      </c>
      <c r="M338">
        <v>0.13888888888888801</v>
      </c>
      <c r="AB338" s="1" t="s">
        <v>37</v>
      </c>
      <c r="AC338" s="1">
        <v>9</v>
      </c>
      <c r="AD338" s="1">
        <v>0.13888888999999999</v>
      </c>
    </row>
    <row r="339" spans="1:30" x14ac:dyDescent="0.2">
      <c r="A339" t="s">
        <v>36</v>
      </c>
      <c r="B339">
        <v>3</v>
      </c>
      <c r="C339">
        <v>127</v>
      </c>
      <c r="D339">
        <v>296</v>
      </c>
      <c r="E339">
        <v>762</v>
      </c>
      <c r="F339">
        <v>0.38845144356955302</v>
      </c>
      <c r="H339" t="str">
        <v>nytimes-NYTPhotoViewer</v>
      </c>
      <c r="I339">
        <v>7</v>
      </c>
      <c r="J339">
        <v>1</v>
      </c>
      <c r="K339">
        <v>7</v>
      </c>
      <c r="L339">
        <v>42</v>
      </c>
      <c r="M339">
        <v>0.16666666666666599</v>
      </c>
      <c r="AB339" s="1" t="s">
        <v>37</v>
      </c>
      <c r="AC339" s="1">
        <v>7</v>
      </c>
      <c r="AD339" s="1">
        <v>0.16666666999999999</v>
      </c>
    </row>
    <row r="340" spans="1:30" x14ac:dyDescent="0.2">
      <c r="A340" t="s">
        <v>36</v>
      </c>
      <c r="B340">
        <v>4</v>
      </c>
      <c r="C340">
        <v>53</v>
      </c>
      <c r="D340">
        <v>209</v>
      </c>
      <c r="E340">
        <v>636</v>
      </c>
      <c r="F340">
        <v>0.32861635220125701</v>
      </c>
      <c r="H340" t="str">
        <v>nytimes-NYTPhotoViewer</v>
      </c>
      <c r="I340">
        <v>11</v>
      </c>
      <c r="J340">
        <v>1</v>
      </c>
      <c r="K340">
        <v>12</v>
      </c>
      <c r="L340">
        <v>110</v>
      </c>
      <c r="M340">
        <v>0.109090909090909</v>
      </c>
      <c r="AB340" s="1" t="s">
        <v>37</v>
      </c>
      <c r="AC340" s="1">
        <v>11</v>
      </c>
      <c r="AD340" s="1">
        <v>0.10909091</v>
      </c>
    </row>
    <row r="341" spans="1:30" x14ac:dyDescent="0.2">
      <c r="A341" t="s">
        <v>36</v>
      </c>
      <c r="B341">
        <v>5</v>
      </c>
      <c r="C341">
        <v>39</v>
      </c>
      <c r="D341">
        <v>197</v>
      </c>
      <c r="E341">
        <v>780</v>
      </c>
      <c r="F341">
        <v>0.252564102564102</v>
      </c>
      <c r="H341" t="str">
        <v>nytimes-NYTPhotoViewer</v>
      </c>
      <c r="I341">
        <v>14</v>
      </c>
      <c r="J341">
        <v>1</v>
      </c>
      <c r="K341">
        <v>25</v>
      </c>
      <c r="L341">
        <v>182</v>
      </c>
      <c r="M341">
        <v>0.13736263736263701</v>
      </c>
      <c r="AB341" s="1" t="s">
        <v>37</v>
      </c>
      <c r="AC341" s="1">
        <v>14</v>
      </c>
      <c r="AD341" s="1">
        <v>0.13736264000000001</v>
      </c>
    </row>
    <row r="342" spans="1:30" x14ac:dyDescent="0.2">
      <c r="A342" t="s">
        <v>36</v>
      </c>
      <c r="B342">
        <v>6</v>
      </c>
      <c r="C342">
        <v>15</v>
      </c>
      <c r="D342">
        <v>95</v>
      </c>
      <c r="E342">
        <v>450</v>
      </c>
      <c r="F342">
        <v>0.211111111111111</v>
      </c>
      <c r="H342" t="str">
        <v>pagekit-pagekit</v>
      </c>
      <c r="I342">
        <v>2</v>
      </c>
      <c r="J342">
        <v>45</v>
      </c>
      <c r="K342">
        <v>47</v>
      </c>
      <c r="L342">
        <v>90</v>
      </c>
      <c r="M342">
        <v>0.52222222222222203</v>
      </c>
      <c r="AB342" s="1" t="s">
        <v>38</v>
      </c>
      <c r="AC342" s="1">
        <v>2</v>
      </c>
      <c r="AD342" s="1">
        <v>0.52222221999999996</v>
      </c>
    </row>
    <row r="343" spans="1:30" x14ac:dyDescent="0.2">
      <c r="A343" t="s">
        <v>36</v>
      </c>
      <c r="B343">
        <v>7</v>
      </c>
      <c r="C343">
        <v>9</v>
      </c>
      <c r="D343">
        <v>74</v>
      </c>
      <c r="E343">
        <v>378</v>
      </c>
      <c r="F343">
        <v>0.19576719576719501</v>
      </c>
      <c r="H343" t="str">
        <v>pagekit-pagekit</v>
      </c>
      <c r="I343">
        <v>3</v>
      </c>
      <c r="J343">
        <v>13</v>
      </c>
      <c r="K343">
        <v>26</v>
      </c>
      <c r="L343">
        <v>78</v>
      </c>
      <c r="M343">
        <v>0.33333333333333298</v>
      </c>
      <c r="AB343" s="1" t="s">
        <v>38</v>
      </c>
      <c r="AC343" s="1">
        <v>3</v>
      </c>
      <c r="AD343" s="1">
        <v>0.33333332999999998</v>
      </c>
    </row>
    <row r="344" spans="1:30" x14ac:dyDescent="0.2">
      <c r="A344" t="s">
        <v>36</v>
      </c>
      <c r="B344">
        <v>8</v>
      </c>
      <c r="C344">
        <v>11</v>
      </c>
      <c r="D344">
        <v>96</v>
      </c>
      <c r="E344">
        <v>616</v>
      </c>
      <c r="F344">
        <v>0.15584415584415501</v>
      </c>
      <c r="H344" t="str">
        <v>pagekit-pagekit</v>
      </c>
      <c r="I344">
        <v>4</v>
      </c>
      <c r="J344">
        <v>5</v>
      </c>
      <c r="K344">
        <v>17</v>
      </c>
      <c r="L344">
        <v>60</v>
      </c>
      <c r="M344">
        <v>0.28333333333333299</v>
      </c>
      <c r="AB344" s="1" t="s">
        <v>38</v>
      </c>
      <c r="AC344" s="1">
        <v>4</v>
      </c>
      <c r="AD344" s="1">
        <v>0.28333332999999999</v>
      </c>
    </row>
    <row r="345" spans="1:30" x14ac:dyDescent="0.2">
      <c r="A345" t="s">
        <v>36</v>
      </c>
      <c r="B345">
        <v>9</v>
      </c>
      <c r="C345">
        <v>8</v>
      </c>
      <c r="D345">
        <v>84</v>
      </c>
      <c r="E345">
        <v>576</v>
      </c>
      <c r="F345">
        <v>0.14583333333333301</v>
      </c>
      <c r="H345" t="str">
        <v>pagekit-pagekit</v>
      </c>
      <c r="I345">
        <v>5</v>
      </c>
      <c r="J345">
        <v>3</v>
      </c>
      <c r="K345">
        <v>15</v>
      </c>
      <c r="L345">
        <v>60</v>
      </c>
      <c r="M345">
        <v>0.25</v>
      </c>
      <c r="AB345" s="1" t="s">
        <v>38</v>
      </c>
      <c r="AC345" s="1">
        <v>5</v>
      </c>
      <c r="AD345" s="1">
        <v>0.25</v>
      </c>
    </row>
    <row r="346" spans="1:30" x14ac:dyDescent="0.2">
      <c r="A346" t="s">
        <v>36</v>
      </c>
      <c r="B346">
        <v>10</v>
      </c>
      <c r="C346">
        <v>4</v>
      </c>
      <c r="D346">
        <v>43</v>
      </c>
      <c r="E346">
        <v>360</v>
      </c>
      <c r="F346">
        <v>0.11944444444444401</v>
      </c>
      <c r="H346" t="str">
        <v>pagekit-pagekit</v>
      </c>
      <c r="I346">
        <v>6</v>
      </c>
      <c r="J346">
        <v>1</v>
      </c>
      <c r="K346">
        <v>5</v>
      </c>
      <c r="L346">
        <v>30</v>
      </c>
      <c r="M346">
        <v>0.16666666666666599</v>
      </c>
      <c r="AB346" s="1" t="s">
        <v>38</v>
      </c>
      <c r="AC346" s="1">
        <v>6</v>
      </c>
      <c r="AD346" s="1">
        <v>0.16666666999999999</v>
      </c>
    </row>
    <row r="347" spans="1:30" x14ac:dyDescent="0.2">
      <c r="A347" t="s">
        <v>36</v>
      </c>
      <c r="B347">
        <v>11</v>
      </c>
      <c r="C347">
        <v>5</v>
      </c>
      <c r="D347">
        <v>59</v>
      </c>
      <c r="E347">
        <v>550</v>
      </c>
      <c r="F347">
        <v>0.10727272727272701</v>
      </c>
      <c r="H347" t="str">
        <v>pagekit-pagekit</v>
      </c>
      <c r="I347">
        <v>8</v>
      </c>
      <c r="J347">
        <v>1</v>
      </c>
      <c r="K347">
        <v>7</v>
      </c>
      <c r="L347">
        <v>56</v>
      </c>
      <c r="M347">
        <v>0.125</v>
      </c>
      <c r="AB347" s="1" t="s">
        <v>38</v>
      </c>
      <c r="AC347" s="1">
        <v>8</v>
      </c>
      <c r="AD347" s="1">
        <v>0.125</v>
      </c>
    </row>
    <row r="348" spans="1:30" x14ac:dyDescent="0.2">
      <c r="A348" t="s">
        <v>36</v>
      </c>
      <c r="B348">
        <v>12</v>
      </c>
      <c r="C348">
        <v>7</v>
      </c>
      <c r="D348">
        <v>94</v>
      </c>
      <c r="E348">
        <v>924</v>
      </c>
      <c r="F348">
        <v>0.10173160173160101</v>
      </c>
      <c r="H348" t="str">
        <v>Project-OSRM-osrm-backend</v>
      </c>
      <c r="I348">
        <v>2</v>
      </c>
      <c r="J348">
        <v>395</v>
      </c>
      <c r="K348">
        <v>465</v>
      </c>
      <c r="L348">
        <v>790</v>
      </c>
      <c r="M348">
        <v>0.588607594936708</v>
      </c>
      <c r="AB348" s="1" t="s">
        <v>39</v>
      </c>
      <c r="AC348" s="1">
        <v>2</v>
      </c>
      <c r="AD348" s="1">
        <v>0.58860758999999996</v>
      </c>
    </row>
    <row r="349" spans="1:30" x14ac:dyDescent="0.2">
      <c r="A349" t="s">
        <v>36</v>
      </c>
      <c r="B349">
        <v>13</v>
      </c>
      <c r="C349">
        <v>4</v>
      </c>
      <c r="D349">
        <v>67</v>
      </c>
      <c r="E349">
        <v>624</v>
      </c>
      <c r="F349">
        <v>0.107371794871794</v>
      </c>
      <c r="H349" t="str">
        <v>Project-OSRM-osrm-backend</v>
      </c>
      <c r="I349">
        <v>3</v>
      </c>
      <c r="J349">
        <v>91</v>
      </c>
      <c r="K349">
        <v>221</v>
      </c>
      <c r="L349">
        <v>546</v>
      </c>
      <c r="M349">
        <v>0.40476190476190399</v>
      </c>
      <c r="AB349" s="1" t="s">
        <v>39</v>
      </c>
      <c r="AC349" s="1">
        <v>3</v>
      </c>
      <c r="AD349" s="1">
        <v>0.40476190000000001</v>
      </c>
    </row>
    <row r="350" spans="1:30" x14ac:dyDescent="0.2">
      <c r="A350" t="s">
        <v>36</v>
      </c>
      <c r="B350">
        <v>14</v>
      </c>
      <c r="C350">
        <v>1</v>
      </c>
      <c r="D350">
        <v>17</v>
      </c>
      <c r="E350">
        <v>182</v>
      </c>
      <c r="F350">
        <v>9.3406593406593394E-2</v>
      </c>
      <c r="H350" t="str">
        <v>Project-OSRM-osrm-backend</v>
      </c>
      <c r="I350">
        <v>4</v>
      </c>
      <c r="J350">
        <v>42</v>
      </c>
      <c r="K350">
        <v>170</v>
      </c>
      <c r="L350">
        <v>504</v>
      </c>
      <c r="M350">
        <v>0.33730158730158699</v>
      </c>
      <c r="AB350" s="1" t="s">
        <v>39</v>
      </c>
      <c r="AC350" s="1">
        <v>4</v>
      </c>
      <c r="AD350" s="1">
        <v>0.33730158999999998</v>
      </c>
    </row>
    <row r="351" spans="1:30" x14ac:dyDescent="0.2">
      <c r="A351" t="s">
        <v>36</v>
      </c>
      <c r="B351">
        <v>15</v>
      </c>
      <c r="C351">
        <v>5</v>
      </c>
      <c r="D351">
        <v>91</v>
      </c>
      <c r="E351">
        <v>1050</v>
      </c>
      <c r="F351">
        <v>8.66666666666666E-2</v>
      </c>
      <c r="H351" t="str">
        <v>Project-OSRM-osrm-backend</v>
      </c>
      <c r="I351">
        <v>5</v>
      </c>
      <c r="J351">
        <v>17</v>
      </c>
      <c r="K351">
        <v>90</v>
      </c>
      <c r="L351">
        <v>340</v>
      </c>
      <c r="M351">
        <v>0.26470588235294101</v>
      </c>
      <c r="AB351" s="1" t="s">
        <v>39</v>
      </c>
      <c r="AC351" s="1">
        <v>5</v>
      </c>
      <c r="AD351" s="1">
        <v>0.26470588</v>
      </c>
    </row>
    <row r="352" spans="1:30" x14ac:dyDescent="0.2">
      <c r="A352" t="s">
        <v>36</v>
      </c>
      <c r="B352">
        <v>18</v>
      </c>
      <c r="C352">
        <v>1</v>
      </c>
      <c r="D352">
        <v>46</v>
      </c>
      <c r="E352">
        <v>306</v>
      </c>
      <c r="F352">
        <v>0.15032679738561999</v>
      </c>
      <c r="H352" t="str">
        <v>Project-OSRM-osrm-backend</v>
      </c>
      <c r="I352">
        <v>6</v>
      </c>
      <c r="J352">
        <v>11</v>
      </c>
      <c r="K352">
        <v>72</v>
      </c>
      <c r="L352">
        <v>330</v>
      </c>
      <c r="M352">
        <v>0.218181818181818</v>
      </c>
      <c r="AB352" s="1" t="s">
        <v>39</v>
      </c>
      <c r="AC352" s="1">
        <v>6</v>
      </c>
      <c r="AD352" s="1">
        <v>0.21818182</v>
      </c>
    </row>
    <row r="353" spans="1:30" x14ac:dyDescent="0.2">
      <c r="A353" t="s">
        <v>36</v>
      </c>
      <c r="B353">
        <v>20</v>
      </c>
      <c r="C353">
        <v>1</v>
      </c>
      <c r="D353">
        <v>24</v>
      </c>
      <c r="E353">
        <v>380</v>
      </c>
      <c r="F353">
        <v>6.3157894736842093E-2</v>
      </c>
      <c r="H353" t="str">
        <v>Project-OSRM-osrm-backend</v>
      </c>
      <c r="I353">
        <v>7</v>
      </c>
      <c r="J353">
        <v>9</v>
      </c>
      <c r="K353">
        <v>72</v>
      </c>
      <c r="L353">
        <v>378</v>
      </c>
      <c r="M353">
        <v>0.19047619047618999</v>
      </c>
      <c r="AB353" s="1" t="s">
        <v>39</v>
      </c>
      <c r="AC353" s="1">
        <v>7</v>
      </c>
      <c r="AD353" s="1">
        <v>0.19047618999999999</v>
      </c>
    </row>
    <row r="354" spans="1:30" x14ac:dyDescent="0.2">
      <c r="A354" t="s">
        <v>36</v>
      </c>
      <c r="B354">
        <v>21</v>
      </c>
      <c r="C354">
        <v>1</v>
      </c>
      <c r="D354">
        <v>26</v>
      </c>
      <c r="E354">
        <v>420</v>
      </c>
      <c r="F354">
        <v>6.19047619047619E-2</v>
      </c>
      <c r="H354" t="str">
        <v>Project-OSRM-osrm-backend</v>
      </c>
      <c r="I354">
        <v>8</v>
      </c>
      <c r="J354">
        <v>6</v>
      </c>
      <c r="K354">
        <v>58</v>
      </c>
      <c r="L354">
        <v>336</v>
      </c>
      <c r="M354">
        <v>0.17261904761904701</v>
      </c>
      <c r="AB354" s="1" t="s">
        <v>39</v>
      </c>
      <c r="AC354" s="1">
        <v>8</v>
      </c>
      <c r="AD354" s="1">
        <v>0.17261905</v>
      </c>
    </row>
    <row r="355" spans="1:30" x14ac:dyDescent="0.2">
      <c r="A355" t="s">
        <v>36</v>
      </c>
      <c r="B355">
        <v>24</v>
      </c>
      <c r="C355">
        <v>2</v>
      </c>
      <c r="D355">
        <v>55</v>
      </c>
      <c r="E355">
        <v>1104</v>
      </c>
      <c r="F355">
        <v>4.9818840579710102E-2</v>
      </c>
      <c r="H355" t="str">
        <v>Project-OSRM-osrm-backend</v>
      </c>
      <c r="I355">
        <v>41</v>
      </c>
      <c r="J355">
        <v>1</v>
      </c>
      <c r="K355">
        <v>55</v>
      </c>
      <c r="L355">
        <v>1640</v>
      </c>
      <c r="M355">
        <v>3.3536585365853598E-2</v>
      </c>
      <c r="AB355" s="1" t="s">
        <v>39</v>
      </c>
      <c r="AC355" s="1">
        <v>41</v>
      </c>
      <c r="AD355" s="1">
        <v>3.3536589999999998E-2</v>
      </c>
    </row>
    <row r="356" spans="1:30" x14ac:dyDescent="0.2">
      <c r="A356" t="s">
        <v>36</v>
      </c>
      <c r="B356">
        <v>25</v>
      </c>
      <c r="C356">
        <v>1</v>
      </c>
      <c r="D356">
        <v>30</v>
      </c>
      <c r="E356">
        <v>600</v>
      </c>
      <c r="F356">
        <v>0.05</v>
      </c>
      <c r="H356" t="str">
        <v>Project-OSRM-osrm-backend</v>
      </c>
      <c r="I356">
        <v>10</v>
      </c>
      <c r="J356">
        <v>1</v>
      </c>
      <c r="K356">
        <v>11</v>
      </c>
      <c r="L356">
        <v>90</v>
      </c>
      <c r="M356">
        <v>0.122222222222222</v>
      </c>
      <c r="AB356" s="1" t="s">
        <v>39</v>
      </c>
      <c r="AC356" s="1">
        <v>10</v>
      </c>
      <c r="AD356" s="1">
        <v>0.12222222000000001</v>
      </c>
    </row>
    <row r="357" spans="1:30" x14ac:dyDescent="0.2">
      <c r="A357" t="s">
        <v>36</v>
      </c>
      <c r="B357">
        <v>27</v>
      </c>
      <c r="C357">
        <v>1</v>
      </c>
      <c r="D357">
        <v>39</v>
      </c>
      <c r="E357">
        <v>702</v>
      </c>
      <c r="F357">
        <v>5.5555555555555497E-2</v>
      </c>
      <c r="H357" t="str">
        <v>Project-OSRM-osrm-backend</v>
      </c>
      <c r="I357">
        <v>9</v>
      </c>
      <c r="J357">
        <v>3</v>
      </c>
      <c r="K357">
        <v>34</v>
      </c>
      <c r="L357">
        <v>216</v>
      </c>
      <c r="M357">
        <v>0.157407407407407</v>
      </c>
      <c r="AB357" s="1" t="s">
        <v>39</v>
      </c>
      <c r="AC357" s="1">
        <v>9</v>
      </c>
      <c r="AD357" s="1">
        <v>0.15740741</v>
      </c>
    </row>
    <row r="358" spans="1:30" x14ac:dyDescent="0.2">
      <c r="A358" t="s">
        <v>36</v>
      </c>
      <c r="B358">
        <v>30</v>
      </c>
      <c r="C358">
        <v>1</v>
      </c>
      <c r="D358">
        <v>38</v>
      </c>
      <c r="E358">
        <v>870</v>
      </c>
      <c r="F358">
        <v>4.3678160919540202E-2</v>
      </c>
      <c r="H358" t="str">
        <v>Project-OSRM-osrm-backend</v>
      </c>
      <c r="I358">
        <v>12</v>
      </c>
      <c r="J358">
        <v>2</v>
      </c>
      <c r="K358">
        <v>32</v>
      </c>
      <c r="L358">
        <v>264</v>
      </c>
      <c r="M358">
        <v>0.12121212121212099</v>
      </c>
      <c r="AB358" s="1" t="s">
        <v>39</v>
      </c>
      <c r="AC358" s="1">
        <v>12</v>
      </c>
      <c r="AD358" s="1">
        <v>0.12121212000000001</v>
      </c>
    </row>
    <row r="359" spans="1:30" x14ac:dyDescent="0.2">
      <c r="A359" t="s">
        <v>36</v>
      </c>
      <c r="B359">
        <v>38</v>
      </c>
      <c r="C359">
        <v>1</v>
      </c>
      <c r="D359">
        <v>46</v>
      </c>
      <c r="E359">
        <v>1406</v>
      </c>
      <c r="F359">
        <v>3.2716927453769501E-2</v>
      </c>
      <c r="H359" t="str">
        <v>Project-OSRM-osrm-backend</v>
      </c>
      <c r="I359">
        <v>13</v>
      </c>
      <c r="J359">
        <v>1</v>
      </c>
      <c r="K359">
        <v>16</v>
      </c>
      <c r="L359">
        <v>156</v>
      </c>
      <c r="M359">
        <v>0.10256410256410201</v>
      </c>
      <c r="AB359" s="1" t="s">
        <v>39</v>
      </c>
      <c r="AC359" s="1">
        <v>13</v>
      </c>
      <c r="AD359" s="1">
        <v>0.10256410000000001</v>
      </c>
    </row>
    <row r="360" spans="1:30" x14ac:dyDescent="0.2">
      <c r="A360" t="s">
        <v>36</v>
      </c>
      <c r="B360">
        <v>40</v>
      </c>
      <c r="C360">
        <v>1</v>
      </c>
      <c r="D360">
        <v>55</v>
      </c>
      <c r="E360">
        <v>1560</v>
      </c>
      <c r="F360">
        <v>3.5256410256410201E-2</v>
      </c>
      <c r="H360" t="str">
        <v>Project-OSRM-osrm-backend</v>
      </c>
      <c r="I360">
        <v>14</v>
      </c>
      <c r="J360">
        <v>1</v>
      </c>
      <c r="K360">
        <v>18</v>
      </c>
      <c r="L360">
        <v>182</v>
      </c>
      <c r="M360">
        <v>9.8901098901098897E-2</v>
      </c>
      <c r="AB360" s="1" t="s">
        <v>39</v>
      </c>
      <c r="AC360" s="1">
        <v>14</v>
      </c>
      <c r="AD360" s="1">
        <v>9.8901100000000006E-2</v>
      </c>
    </row>
    <row r="361" spans="1:30" x14ac:dyDescent="0.2">
      <c r="A361" t="s">
        <v>36</v>
      </c>
      <c r="B361">
        <v>41</v>
      </c>
      <c r="C361">
        <v>1</v>
      </c>
      <c r="D361">
        <v>57</v>
      </c>
      <c r="E361">
        <v>1640</v>
      </c>
      <c r="F361">
        <v>3.4756097560975599E-2</v>
      </c>
      <c r="H361" t="str">
        <v>Project-OSRM-osrm-backend</v>
      </c>
      <c r="I361">
        <v>15</v>
      </c>
      <c r="J361">
        <v>1</v>
      </c>
      <c r="K361">
        <v>21</v>
      </c>
      <c r="L361">
        <v>210</v>
      </c>
      <c r="M361">
        <v>0.1</v>
      </c>
      <c r="AB361" s="1" t="s">
        <v>39</v>
      </c>
      <c r="AC361" s="1">
        <v>15</v>
      </c>
      <c r="AD361" s="1">
        <v>0.1</v>
      </c>
    </row>
    <row r="362" spans="1:30" x14ac:dyDescent="0.2">
      <c r="A362" t="s">
        <v>36</v>
      </c>
      <c r="B362">
        <v>82</v>
      </c>
      <c r="C362">
        <v>1</v>
      </c>
      <c r="D362">
        <v>104</v>
      </c>
      <c r="E362">
        <v>6642</v>
      </c>
      <c r="F362">
        <v>1.56579343571213E-2</v>
      </c>
      <c r="H362" t="str">
        <v>Project-OSRM-osrm-backend</v>
      </c>
      <c r="I362">
        <v>1879</v>
      </c>
      <c r="J362">
        <v>1</v>
      </c>
      <c r="K362">
        <v>3211</v>
      </c>
      <c r="L362">
        <v>3528762</v>
      </c>
      <c r="M362">
        <v>9.0995085528579095E-4</v>
      </c>
      <c r="AB362" s="1" t="s">
        <v>39</v>
      </c>
      <c r="AC362" s="1">
        <v>1879</v>
      </c>
      <c r="AD362" s="1">
        <v>9.0994999999999997E-4</v>
      </c>
    </row>
    <row r="363" spans="1:30" x14ac:dyDescent="0.2">
      <c r="A363" t="s">
        <v>36</v>
      </c>
      <c r="B363">
        <v>88</v>
      </c>
      <c r="C363">
        <v>1</v>
      </c>
      <c r="D363">
        <v>124</v>
      </c>
      <c r="E363">
        <v>7656</v>
      </c>
      <c r="F363">
        <v>1.6196447230929899E-2</v>
      </c>
      <c r="H363" t="str">
        <v>Project-OSRM-osrm-backend</v>
      </c>
      <c r="I363">
        <v>25</v>
      </c>
      <c r="J363">
        <v>1</v>
      </c>
      <c r="K363">
        <v>31</v>
      </c>
      <c r="L363">
        <v>600</v>
      </c>
      <c r="M363">
        <v>5.1666666666666597E-2</v>
      </c>
      <c r="AB363" s="1" t="s">
        <v>39</v>
      </c>
      <c r="AC363" s="1">
        <v>25</v>
      </c>
      <c r="AD363" s="1">
        <v>5.1666669999999998E-2</v>
      </c>
    </row>
    <row r="364" spans="1:30" x14ac:dyDescent="0.2">
      <c r="A364" t="s">
        <v>37</v>
      </c>
      <c r="B364">
        <v>1</v>
      </c>
      <c r="C364">
        <v>185</v>
      </c>
      <c r="D364">
        <v>0</v>
      </c>
      <c r="E364">
        <v>0</v>
      </c>
      <c r="F364">
        <v>0</v>
      </c>
      <c r="H364" t="str">
        <v>ptomasroos-react-native-scrollable-tab-view</v>
      </c>
      <c r="I364">
        <v>2</v>
      </c>
      <c r="J364">
        <v>48</v>
      </c>
      <c r="K364">
        <v>54</v>
      </c>
      <c r="L364">
        <v>96</v>
      </c>
      <c r="M364">
        <v>0.5625</v>
      </c>
      <c r="AB364" s="1" t="s">
        <v>40</v>
      </c>
      <c r="AC364" s="1">
        <v>2</v>
      </c>
      <c r="AD364" s="1">
        <v>0.5625</v>
      </c>
    </row>
    <row r="365" spans="1:30" x14ac:dyDescent="0.2">
      <c r="A365" t="s">
        <v>37</v>
      </c>
      <c r="B365">
        <v>2</v>
      </c>
      <c r="C365">
        <v>24</v>
      </c>
      <c r="D365">
        <v>27</v>
      </c>
      <c r="E365">
        <v>48</v>
      </c>
      <c r="F365">
        <v>0.5625</v>
      </c>
      <c r="H365" t="str">
        <v>ptomasroos-react-native-scrollable-tab-view</v>
      </c>
      <c r="I365">
        <v>3</v>
      </c>
      <c r="J365">
        <v>22</v>
      </c>
      <c r="K365">
        <v>52</v>
      </c>
      <c r="L365">
        <v>132</v>
      </c>
      <c r="M365">
        <v>0.39393939393939298</v>
      </c>
      <c r="AB365" s="1" t="s">
        <v>40</v>
      </c>
      <c r="AC365" s="1">
        <v>3</v>
      </c>
      <c r="AD365" s="1">
        <v>0.39393939</v>
      </c>
    </row>
    <row r="366" spans="1:30" x14ac:dyDescent="0.2">
      <c r="A366" t="s">
        <v>37</v>
      </c>
      <c r="B366">
        <v>3</v>
      </c>
      <c r="C366">
        <v>7</v>
      </c>
      <c r="D366">
        <v>15</v>
      </c>
      <c r="E366">
        <v>42</v>
      </c>
      <c r="F366">
        <v>0.35714285714285698</v>
      </c>
      <c r="H366" t="str">
        <v>ptomasroos-react-native-scrollable-tab-view</v>
      </c>
      <c r="I366">
        <v>4</v>
      </c>
      <c r="J366">
        <v>9</v>
      </c>
      <c r="K366">
        <v>30</v>
      </c>
      <c r="L366">
        <v>108</v>
      </c>
      <c r="M366">
        <v>0.27777777777777701</v>
      </c>
      <c r="AB366" s="1" t="s">
        <v>40</v>
      </c>
      <c r="AC366" s="1">
        <v>4</v>
      </c>
      <c r="AD366" s="1">
        <v>0.27777777999999997</v>
      </c>
    </row>
    <row r="367" spans="1:30" x14ac:dyDescent="0.2">
      <c r="A367" t="s">
        <v>37</v>
      </c>
      <c r="B367">
        <v>4</v>
      </c>
      <c r="C367">
        <v>2</v>
      </c>
      <c r="D367">
        <v>8</v>
      </c>
      <c r="E367">
        <v>24</v>
      </c>
      <c r="F367">
        <v>0.33333333333333298</v>
      </c>
      <c r="H367" t="str">
        <v>ptomasroos-react-native-scrollable-tab-view</v>
      </c>
      <c r="I367">
        <v>5</v>
      </c>
      <c r="J367">
        <v>4</v>
      </c>
      <c r="K367">
        <v>16</v>
      </c>
      <c r="L367">
        <v>80</v>
      </c>
      <c r="M367">
        <v>0.2</v>
      </c>
      <c r="AB367" s="1" t="s">
        <v>40</v>
      </c>
      <c r="AC367" s="1">
        <v>5</v>
      </c>
      <c r="AD367" s="1">
        <v>0.2</v>
      </c>
    </row>
    <row r="368" spans="1:30" x14ac:dyDescent="0.2">
      <c r="A368" t="s">
        <v>37</v>
      </c>
      <c r="B368">
        <v>39</v>
      </c>
      <c r="C368">
        <v>1</v>
      </c>
      <c r="D368">
        <v>65</v>
      </c>
      <c r="E368">
        <v>1482</v>
      </c>
      <c r="F368">
        <v>4.3859649122807001E-2</v>
      </c>
      <c r="H368" t="str">
        <v>ptomasroos-react-native-scrollable-tab-view</v>
      </c>
      <c r="I368">
        <v>6</v>
      </c>
      <c r="J368">
        <v>6</v>
      </c>
      <c r="K368">
        <v>40</v>
      </c>
      <c r="L368">
        <v>180</v>
      </c>
      <c r="M368">
        <v>0.22222222222222199</v>
      </c>
      <c r="AB368" s="1" t="s">
        <v>40</v>
      </c>
      <c r="AC368" s="1">
        <v>6</v>
      </c>
      <c r="AD368" s="1">
        <v>0.22222222</v>
      </c>
    </row>
    <row r="369" spans="1:30" x14ac:dyDescent="0.2">
      <c r="A369" t="s">
        <v>37</v>
      </c>
      <c r="B369">
        <v>8</v>
      </c>
      <c r="C369">
        <v>1</v>
      </c>
      <c r="D369">
        <v>11</v>
      </c>
      <c r="E369">
        <v>56</v>
      </c>
      <c r="F369">
        <v>0.19642857142857101</v>
      </c>
      <c r="H369" t="str">
        <v>ptomasroos-react-native-scrollable-tab-view</v>
      </c>
      <c r="I369">
        <v>7</v>
      </c>
      <c r="J369">
        <v>5</v>
      </c>
      <c r="K369">
        <v>40</v>
      </c>
      <c r="L369">
        <v>210</v>
      </c>
      <c r="M369">
        <v>0.19047619047618999</v>
      </c>
      <c r="AB369" s="1" t="s">
        <v>40</v>
      </c>
      <c r="AC369" s="1">
        <v>7</v>
      </c>
      <c r="AD369" s="1">
        <v>0.19047618999999999</v>
      </c>
    </row>
    <row r="370" spans="1:30" x14ac:dyDescent="0.2">
      <c r="A370" t="s">
        <v>37</v>
      </c>
      <c r="B370">
        <v>9</v>
      </c>
      <c r="C370">
        <v>1</v>
      </c>
      <c r="D370">
        <v>10</v>
      </c>
      <c r="E370">
        <v>72</v>
      </c>
      <c r="F370">
        <v>0.13888888888888801</v>
      </c>
      <c r="H370" t="str">
        <v>ptomasroos-react-native-scrollable-tab-view</v>
      </c>
      <c r="I370">
        <v>8</v>
      </c>
      <c r="J370">
        <v>3</v>
      </c>
      <c r="K370">
        <v>25</v>
      </c>
      <c r="L370">
        <v>168</v>
      </c>
      <c r="M370">
        <v>0.148809523809523</v>
      </c>
      <c r="AB370" s="1" t="s">
        <v>40</v>
      </c>
      <c r="AC370" s="1">
        <v>8</v>
      </c>
      <c r="AD370" s="1">
        <v>0.14880952</v>
      </c>
    </row>
    <row r="371" spans="1:30" x14ac:dyDescent="0.2">
      <c r="A371" t="s">
        <v>37</v>
      </c>
      <c r="B371">
        <v>7</v>
      </c>
      <c r="C371">
        <v>1</v>
      </c>
      <c r="D371">
        <v>7</v>
      </c>
      <c r="E371">
        <v>42</v>
      </c>
      <c r="F371">
        <v>0.16666666666666599</v>
      </c>
      <c r="H371" t="str">
        <v>ptomasroos-react-native-scrollable-tab-view</v>
      </c>
      <c r="I371">
        <v>17</v>
      </c>
      <c r="J371">
        <v>1</v>
      </c>
      <c r="K371">
        <v>19</v>
      </c>
      <c r="L371">
        <v>272</v>
      </c>
      <c r="M371">
        <v>6.9852941176470507E-2</v>
      </c>
      <c r="AB371" s="1" t="s">
        <v>40</v>
      </c>
      <c r="AC371" s="1">
        <v>17</v>
      </c>
      <c r="AD371" s="1">
        <v>6.9852940000000002E-2</v>
      </c>
    </row>
    <row r="372" spans="1:30" x14ac:dyDescent="0.2">
      <c r="A372" t="s">
        <v>37</v>
      </c>
      <c r="B372">
        <v>11</v>
      </c>
      <c r="C372">
        <v>1</v>
      </c>
      <c r="D372">
        <v>12</v>
      </c>
      <c r="E372">
        <v>110</v>
      </c>
      <c r="F372">
        <v>0.109090909090909</v>
      </c>
      <c r="H372" t="str">
        <v>Rapptz-discord.py</v>
      </c>
      <c r="I372">
        <v>2</v>
      </c>
      <c r="J372">
        <v>281</v>
      </c>
      <c r="K372">
        <v>298</v>
      </c>
      <c r="L372">
        <v>562</v>
      </c>
      <c r="M372">
        <v>0.53024911032028399</v>
      </c>
      <c r="AB372" s="1" t="s">
        <v>41</v>
      </c>
      <c r="AC372" s="1">
        <v>2</v>
      </c>
      <c r="AD372" s="1">
        <v>0.53024910999999997</v>
      </c>
    </row>
    <row r="373" spans="1:30" x14ac:dyDescent="0.2">
      <c r="A373" t="s">
        <v>37</v>
      </c>
      <c r="B373">
        <v>14</v>
      </c>
      <c r="C373">
        <v>1</v>
      </c>
      <c r="D373">
        <v>25</v>
      </c>
      <c r="E373">
        <v>182</v>
      </c>
      <c r="F373">
        <v>0.13736263736263701</v>
      </c>
      <c r="H373" t="str">
        <v>Rapptz-discord.py</v>
      </c>
      <c r="I373">
        <v>3</v>
      </c>
      <c r="J373">
        <v>70</v>
      </c>
      <c r="K373">
        <v>160</v>
      </c>
      <c r="L373">
        <v>420</v>
      </c>
      <c r="M373">
        <v>0.38095238095237999</v>
      </c>
      <c r="AB373" s="1" t="s">
        <v>41</v>
      </c>
      <c r="AC373" s="1">
        <v>3</v>
      </c>
      <c r="AD373" s="1">
        <v>0.38095237999999998</v>
      </c>
    </row>
    <row r="374" spans="1:30" x14ac:dyDescent="0.2">
      <c r="A374" t="s">
        <v>38</v>
      </c>
      <c r="B374">
        <v>1</v>
      </c>
      <c r="C374">
        <v>785</v>
      </c>
      <c r="D374">
        <v>0</v>
      </c>
      <c r="E374">
        <v>0</v>
      </c>
      <c r="F374">
        <v>0</v>
      </c>
      <c r="H374" t="str">
        <v>Rapptz-discord.py</v>
      </c>
      <c r="I374">
        <v>4</v>
      </c>
      <c r="J374">
        <v>32</v>
      </c>
      <c r="K374">
        <v>115</v>
      </c>
      <c r="L374">
        <v>384</v>
      </c>
      <c r="M374">
        <v>0.29947916666666602</v>
      </c>
      <c r="AB374" s="1" t="s">
        <v>41</v>
      </c>
      <c r="AC374" s="1">
        <v>4</v>
      </c>
      <c r="AD374" s="1">
        <v>0.29947917000000002</v>
      </c>
    </row>
    <row r="375" spans="1:30" x14ac:dyDescent="0.2">
      <c r="A375" t="s">
        <v>38</v>
      </c>
      <c r="B375">
        <v>2</v>
      </c>
      <c r="C375">
        <v>45</v>
      </c>
      <c r="D375">
        <v>47</v>
      </c>
      <c r="E375">
        <v>90</v>
      </c>
      <c r="F375">
        <v>0.52222222222222203</v>
      </c>
      <c r="H375" t="str">
        <v>Rapptz-discord.py</v>
      </c>
      <c r="I375">
        <v>5</v>
      </c>
      <c r="J375">
        <v>14</v>
      </c>
      <c r="K375">
        <v>64</v>
      </c>
      <c r="L375">
        <v>280</v>
      </c>
      <c r="M375">
        <v>0.22857142857142801</v>
      </c>
      <c r="AB375" s="1" t="s">
        <v>41</v>
      </c>
      <c r="AC375" s="1">
        <v>5</v>
      </c>
      <c r="AD375" s="1">
        <v>0.22857142999999999</v>
      </c>
    </row>
    <row r="376" spans="1:30" x14ac:dyDescent="0.2">
      <c r="A376" t="s">
        <v>38</v>
      </c>
      <c r="B376">
        <v>3</v>
      </c>
      <c r="C376">
        <v>13</v>
      </c>
      <c r="D376">
        <v>26</v>
      </c>
      <c r="E376">
        <v>78</v>
      </c>
      <c r="F376">
        <v>0.33333333333333298</v>
      </c>
      <c r="H376" t="str">
        <v>Rapptz-discord.py</v>
      </c>
      <c r="I376">
        <v>6</v>
      </c>
      <c r="J376">
        <v>5</v>
      </c>
      <c r="K376">
        <v>32</v>
      </c>
      <c r="L376">
        <v>150</v>
      </c>
      <c r="M376">
        <v>0.21333333333333299</v>
      </c>
      <c r="AB376" s="1" t="s">
        <v>41</v>
      </c>
      <c r="AC376" s="1">
        <v>6</v>
      </c>
      <c r="AD376" s="1">
        <v>0.21333332999999999</v>
      </c>
    </row>
    <row r="377" spans="1:30" x14ac:dyDescent="0.2">
      <c r="A377" t="s">
        <v>38</v>
      </c>
      <c r="B377">
        <v>4</v>
      </c>
      <c r="C377">
        <v>5</v>
      </c>
      <c r="D377">
        <v>17</v>
      </c>
      <c r="E377">
        <v>60</v>
      </c>
      <c r="F377">
        <v>0.28333333333333299</v>
      </c>
      <c r="H377" t="str">
        <v>Rapptz-discord.py</v>
      </c>
      <c r="I377">
        <v>7</v>
      </c>
      <c r="J377">
        <v>5</v>
      </c>
      <c r="K377">
        <v>33</v>
      </c>
      <c r="L377">
        <v>210</v>
      </c>
      <c r="M377">
        <v>0.157142857142857</v>
      </c>
      <c r="AB377" s="1" t="s">
        <v>41</v>
      </c>
      <c r="AC377" s="1">
        <v>7</v>
      </c>
      <c r="AD377" s="1">
        <v>0.15714286</v>
      </c>
    </row>
    <row r="378" spans="1:30" x14ac:dyDescent="0.2">
      <c r="A378" t="s">
        <v>38</v>
      </c>
      <c r="B378">
        <v>5</v>
      </c>
      <c r="C378">
        <v>3</v>
      </c>
      <c r="D378">
        <v>15</v>
      </c>
      <c r="E378">
        <v>60</v>
      </c>
      <c r="F378">
        <v>0.25</v>
      </c>
      <c r="H378" t="str">
        <v>Rapptz-discord.py</v>
      </c>
      <c r="I378">
        <v>200</v>
      </c>
      <c r="J378">
        <v>1</v>
      </c>
      <c r="K378">
        <v>263</v>
      </c>
      <c r="L378">
        <v>39800</v>
      </c>
      <c r="M378">
        <v>6.6080402010050198E-3</v>
      </c>
      <c r="AB378" s="1" t="s">
        <v>41</v>
      </c>
      <c r="AC378" s="1">
        <v>200</v>
      </c>
      <c r="AD378" s="1">
        <v>6.6080399999999999E-3</v>
      </c>
    </row>
    <row r="379" spans="1:30" x14ac:dyDescent="0.2">
      <c r="A379" t="s">
        <v>38</v>
      </c>
      <c r="B379">
        <v>6</v>
      </c>
      <c r="C379">
        <v>1</v>
      </c>
      <c r="D379">
        <v>5</v>
      </c>
      <c r="E379">
        <v>30</v>
      </c>
      <c r="F379">
        <v>0.16666666666666599</v>
      </c>
      <c r="H379" t="str">
        <v>Rapptz-discord.py</v>
      </c>
      <c r="I379">
        <v>9</v>
      </c>
      <c r="J379">
        <v>3</v>
      </c>
      <c r="K379">
        <v>24</v>
      </c>
      <c r="L379">
        <v>216</v>
      </c>
      <c r="M379">
        <v>0.11111111111111099</v>
      </c>
      <c r="AB379" s="1" t="s">
        <v>41</v>
      </c>
      <c r="AC379" s="1">
        <v>9</v>
      </c>
      <c r="AD379" s="1">
        <v>0.11111111</v>
      </c>
    </row>
    <row r="380" spans="1:30" x14ac:dyDescent="0.2">
      <c r="A380" t="s">
        <v>38</v>
      </c>
      <c r="B380">
        <v>8</v>
      </c>
      <c r="C380">
        <v>1</v>
      </c>
      <c r="D380">
        <v>7</v>
      </c>
      <c r="E380">
        <v>56</v>
      </c>
      <c r="F380">
        <v>0.125</v>
      </c>
      <c r="H380" t="str">
        <v>Rapptz-discord.py</v>
      </c>
      <c r="I380">
        <v>10</v>
      </c>
      <c r="J380">
        <v>3</v>
      </c>
      <c r="K380">
        <v>40</v>
      </c>
      <c r="L380">
        <v>270</v>
      </c>
      <c r="M380">
        <v>0.148148148148148</v>
      </c>
      <c r="AB380" s="1" t="s">
        <v>41</v>
      </c>
      <c r="AC380" s="1">
        <v>10</v>
      </c>
      <c r="AD380" s="1">
        <v>0.14814815000000001</v>
      </c>
    </row>
    <row r="381" spans="1:30" x14ac:dyDescent="0.2">
      <c r="A381" t="s">
        <v>39</v>
      </c>
      <c r="B381">
        <v>1</v>
      </c>
      <c r="C381">
        <v>2736</v>
      </c>
      <c r="D381">
        <v>0</v>
      </c>
      <c r="E381">
        <v>0</v>
      </c>
      <c r="F381">
        <v>0</v>
      </c>
      <c r="H381" t="str">
        <v>Rapptz-discord.py</v>
      </c>
      <c r="I381">
        <v>11</v>
      </c>
      <c r="J381">
        <v>1</v>
      </c>
      <c r="K381">
        <v>11</v>
      </c>
      <c r="L381">
        <v>110</v>
      </c>
      <c r="M381">
        <v>0.1</v>
      </c>
      <c r="AB381" s="1" t="s">
        <v>41</v>
      </c>
      <c r="AC381" s="1">
        <v>11</v>
      </c>
      <c r="AD381" s="1">
        <v>0.1</v>
      </c>
    </row>
    <row r="382" spans="1:30" x14ac:dyDescent="0.2">
      <c r="A382" t="s">
        <v>39</v>
      </c>
      <c r="B382">
        <v>2</v>
      </c>
      <c r="C382">
        <v>395</v>
      </c>
      <c r="D382">
        <v>465</v>
      </c>
      <c r="E382">
        <v>790</v>
      </c>
      <c r="F382">
        <v>0.588607594936708</v>
      </c>
      <c r="H382" t="str">
        <v>Rapptz-discord.py</v>
      </c>
      <c r="I382">
        <v>8</v>
      </c>
      <c r="J382">
        <v>1</v>
      </c>
      <c r="K382">
        <v>7</v>
      </c>
      <c r="L382">
        <v>56</v>
      </c>
      <c r="M382">
        <v>0.125</v>
      </c>
      <c r="AB382" s="1" t="s">
        <v>41</v>
      </c>
      <c r="AC382" s="1">
        <v>8</v>
      </c>
      <c r="AD382" s="1">
        <v>0.125</v>
      </c>
    </row>
    <row r="383" spans="1:30" x14ac:dyDescent="0.2">
      <c r="A383" t="s">
        <v>39</v>
      </c>
      <c r="B383">
        <v>3</v>
      </c>
      <c r="C383">
        <v>91</v>
      </c>
      <c r="D383">
        <v>221</v>
      </c>
      <c r="E383">
        <v>546</v>
      </c>
      <c r="F383">
        <v>0.40476190476190399</v>
      </c>
      <c r="H383" t="str">
        <v>Rapptz-discord.py</v>
      </c>
      <c r="I383">
        <v>14</v>
      </c>
      <c r="J383">
        <v>1</v>
      </c>
      <c r="K383">
        <v>13</v>
      </c>
      <c r="L383">
        <v>182</v>
      </c>
      <c r="M383">
        <v>7.1428571428571397E-2</v>
      </c>
      <c r="AB383" s="1" t="s">
        <v>41</v>
      </c>
      <c r="AC383" s="1">
        <v>14</v>
      </c>
      <c r="AD383" s="1">
        <v>7.1428569999999997E-2</v>
      </c>
    </row>
    <row r="384" spans="1:30" x14ac:dyDescent="0.2">
      <c r="A384" t="s">
        <v>39</v>
      </c>
      <c r="B384">
        <v>4</v>
      </c>
      <c r="C384">
        <v>42</v>
      </c>
      <c r="D384">
        <v>170</v>
      </c>
      <c r="E384">
        <v>504</v>
      </c>
      <c r="F384">
        <v>0.33730158730158699</v>
      </c>
      <c r="H384" t="str">
        <v>Rapptz-discord.py</v>
      </c>
      <c r="I384">
        <v>15</v>
      </c>
      <c r="J384">
        <v>2</v>
      </c>
      <c r="K384">
        <v>32</v>
      </c>
      <c r="L384">
        <v>420</v>
      </c>
      <c r="M384">
        <v>7.6190476190476197E-2</v>
      </c>
      <c r="AB384" s="1" t="s">
        <v>41</v>
      </c>
      <c r="AC384" s="1">
        <v>15</v>
      </c>
      <c r="AD384" s="1">
        <v>7.6190480000000005E-2</v>
      </c>
    </row>
    <row r="385" spans="1:30" x14ac:dyDescent="0.2">
      <c r="A385" t="s">
        <v>39</v>
      </c>
      <c r="B385">
        <v>5</v>
      </c>
      <c r="C385">
        <v>17</v>
      </c>
      <c r="D385">
        <v>90</v>
      </c>
      <c r="E385">
        <v>340</v>
      </c>
      <c r="F385">
        <v>0.26470588235294101</v>
      </c>
      <c r="H385" t="str">
        <v>rauchg-slackin</v>
      </c>
      <c r="I385">
        <v>2</v>
      </c>
      <c r="J385">
        <v>22</v>
      </c>
      <c r="K385">
        <v>24</v>
      </c>
      <c r="L385">
        <v>44</v>
      </c>
      <c r="M385">
        <v>0.54545454545454497</v>
      </c>
      <c r="AB385" s="1" t="s">
        <v>42</v>
      </c>
      <c r="AC385" s="1">
        <v>2</v>
      </c>
      <c r="AD385" s="1">
        <v>0.54545454999999998</v>
      </c>
    </row>
    <row r="386" spans="1:30" x14ac:dyDescent="0.2">
      <c r="A386" t="s">
        <v>39</v>
      </c>
      <c r="B386">
        <v>6</v>
      </c>
      <c r="C386">
        <v>11</v>
      </c>
      <c r="D386">
        <v>72</v>
      </c>
      <c r="E386">
        <v>330</v>
      </c>
      <c r="F386">
        <v>0.218181818181818</v>
      </c>
      <c r="H386" t="str">
        <v>rauchg-slackin</v>
      </c>
      <c r="I386">
        <v>3</v>
      </c>
      <c r="J386">
        <v>6</v>
      </c>
      <c r="K386">
        <v>15</v>
      </c>
      <c r="L386">
        <v>36</v>
      </c>
      <c r="M386">
        <v>0.41666666666666602</v>
      </c>
      <c r="AB386" s="1" t="s">
        <v>42</v>
      </c>
      <c r="AC386" s="1">
        <v>3</v>
      </c>
      <c r="AD386" s="1">
        <v>0.41666667000000002</v>
      </c>
    </row>
    <row r="387" spans="1:30" x14ac:dyDescent="0.2">
      <c r="A387" t="s">
        <v>39</v>
      </c>
      <c r="B387">
        <v>7</v>
      </c>
      <c r="C387">
        <v>9</v>
      </c>
      <c r="D387">
        <v>72</v>
      </c>
      <c r="E387">
        <v>378</v>
      </c>
      <c r="F387">
        <v>0.19047619047618999</v>
      </c>
      <c r="H387" t="str">
        <v>rauchg-slackin</v>
      </c>
      <c r="I387">
        <v>4</v>
      </c>
      <c r="J387">
        <v>3</v>
      </c>
      <c r="K387">
        <v>13</v>
      </c>
      <c r="L387">
        <v>36</v>
      </c>
      <c r="M387">
        <v>0.36111111111111099</v>
      </c>
      <c r="AB387" s="1" t="s">
        <v>42</v>
      </c>
      <c r="AC387" s="1">
        <v>4</v>
      </c>
      <c r="AD387" s="1">
        <v>0.36111111000000001</v>
      </c>
    </row>
    <row r="388" spans="1:30" x14ac:dyDescent="0.2">
      <c r="A388" t="s">
        <v>39</v>
      </c>
      <c r="B388">
        <v>8</v>
      </c>
      <c r="C388">
        <v>6</v>
      </c>
      <c r="D388">
        <v>58</v>
      </c>
      <c r="E388">
        <v>336</v>
      </c>
      <c r="F388">
        <v>0.17261904761904701</v>
      </c>
      <c r="H388" t="str">
        <v>rauchg-slackin</v>
      </c>
      <c r="I388">
        <v>5</v>
      </c>
      <c r="J388">
        <v>1</v>
      </c>
      <c r="K388">
        <v>4</v>
      </c>
      <c r="L388">
        <v>20</v>
      </c>
      <c r="M388">
        <v>0.2</v>
      </c>
      <c r="AB388" s="1" t="s">
        <v>42</v>
      </c>
      <c r="AC388" s="1">
        <v>5</v>
      </c>
      <c r="AD388" s="1">
        <v>0.2</v>
      </c>
    </row>
    <row r="389" spans="1:30" x14ac:dyDescent="0.2">
      <c r="A389" t="s">
        <v>39</v>
      </c>
      <c r="B389">
        <v>41</v>
      </c>
      <c r="C389">
        <v>1</v>
      </c>
      <c r="D389">
        <v>55</v>
      </c>
      <c r="E389">
        <v>1640</v>
      </c>
      <c r="F389">
        <v>3.3536585365853598E-2</v>
      </c>
      <c r="H389" t="str">
        <v>rauchg-slackin</v>
      </c>
      <c r="I389">
        <v>6</v>
      </c>
      <c r="J389">
        <v>1</v>
      </c>
      <c r="K389">
        <v>9</v>
      </c>
      <c r="L389">
        <v>30</v>
      </c>
      <c r="M389">
        <v>0.3</v>
      </c>
      <c r="AB389" s="1" t="s">
        <v>42</v>
      </c>
      <c r="AC389" s="1">
        <v>6</v>
      </c>
      <c r="AD389" s="1">
        <v>0.3</v>
      </c>
    </row>
    <row r="390" spans="1:30" x14ac:dyDescent="0.2">
      <c r="A390" t="s">
        <v>39</v>
      </c>
      <c r="B390">
        <v>10</v>
      </c>
      <c r="C390">
        <v>1</v>
      </c>
      <c r="D390">
        <v>11</v>
      </c>
      <c r="E390">
        <v>90</v>
      </c>
      <c r="F390">
        <v>0.122222222222222</v>
      </c>
      <c r="H390" t="str">
        <v>rauchg-slackin</v>
      </c>
      <c r="I390">
        <v>7</v>
      </c>
      <c r="J390">
        <v>2</v>
      </c>
      <c r="K390">
        <v>24</v>
      </c>
      <c r="L390">
        <v>84</v>
      </c>
      <c r="M390">
        <v>0.28571428571428498</v>
      </c>
      <c r="AB390" s="1" t="s">
        <v>42</v>
      </c>
      <c r="AC390" s="1">
        <v>7</v>
      </c>
      <c r="AD390" s="1">
        <v>0.28571428999999998</v>
      </c>
    </row>
    <row r="391" spans="1:30" x14ac:dyDescent="0.2">
      <c r="A391" t="s">
        <v>39</v>
      </c>
      <c r="B391">
        <v>9</v>
      </c>
      <c r="C391">
        <v>3</v>
      </c>
      <c r="D391">
        <v>34</v>
      </c>
      <c r="E391">
        <v>216</v>
      </c>
      <c r="F391">
        <v>0.157407407407407</v>
      </c>
      <c r="H391" t="str">
        <v>rauchg-slackin</v>
      </c>
      <c r="I391">
        <v>10</v>
      </c>
      <c r="J391">
        <v>1</v>
      </c>
      <c r="K391">
        <v>14</v>
      </c>
      <c r="L391">
        <v>90</v>
      </c>
      <c r="M391">
        <v>0.155555555555555</v>
      </c>
      <c r="AB391" s="1" t="s">
        <v>42</v>
      </c>
      <c r="AC391" s="1">
        <v>10</v>
      </c>
      <c r="AD391" s="1">
        <v>0.15555556000000001</v>
      </c>
    </row>
    <row r="392" spans="1:30" x14ac:dyDescent="0.2">
      <c r="A392" t="s">
        <v>39</v>
      </c>
      <c r="B392">
        <v>12</v>
      </c>
      <c r="C392">
        <v>2</v>
      </c>
      <c r="D392">
        <v>32</v>
      </c>
      <c r="E392">
        <v>264</v>
      </c>
      <c r="F392">
        <v>0.12121212121212099</v>
      </c>
      <c r="H392" t="str">
        <v>rauchg-slackin</v>
      </c>
      <c r="I392">
        <v>11</v>
      </c>
      <c r="J392">
        <v>1</v>
      </c>
      <c r="K392">
        <v>15</v>
      </c>
      <c r="L392">
        <v>110</v>
      </c>
      <c r="M392">
        <v>0.13636363636363599</v>
      </c>
      <c r="AB392" s="1" t="s">
        <v>42</v>
      </c>
      <c r="AC392" s="1">
        <v>11</v>
      </c>
      <c r="AD392" s="1">
        <v>0.13636364000000001</v>
      </c>
    </row>
    <row r="393" spans="1:30" x14ac:dyDescent="0.2">
      <c r="A393" t="s">
        <v>39</v>
      </c>
      <c r="B393">
        <v>13</v>
      </c>
      <c r="C393">
        <v>1</v>
      </c>
      <c r="D393">
        <v>16</v>
      </c>
      <c r="E393">
        <v>156</v>
      </c>
      <c r="F393">
        <v>0.10256410256410201</v>
      </c>
      <c r="H393" t="str">
        <v>rauchg-slackin</v>
      </c>
      <c r="I393">
        <v>27</v>
      </c>
      <c r="J393">
        <v>1</v>
      </c>
      <c r="K393">
        <v>33</v>
      </c>
      <c r="L393">
        <v>702</v>
      </c>
      <c r="M393">
        <v>4.7008547008547001E-2</v>
      </c>
      <c r="AB393" s="1" t="s">
        <v>42</v>
      </c>
      <c r="AC393" s="1">
        <v>27</v>
      </c>
      <c r="AD393" s="1">
        <v>4.7008550000000003E-2</v>
      </c>
    </row>
    <row r="394" spans="1:30" x14ac:dyDescent="0.2">
      <c r="A394" t="s">
        <v>39</v>
      </c>
      <c r="B394">
        <v>14</v>
      </c>
      <c r="C394">
        <v>1</v>
      </c>
      <c r="D394">
        <v>18</v>
      </c>
      <c r="E394">
        <v>182</v>
      </c>
      <c r="F394">
        <v>9.8901098901098897E-2</v>
      </c>
      <c r="H394" t="str">
        <v>redis-redis-rb</v>
      </c>
      <c r="I394">
        <v>2</v>
      </c>
      <c r="J394">
        <v>62</v>
      </c>
      <c r="K394">
        <v>75</v>
      </c>
      <c r="L394">
        <v>124</v>
      </c>
      <c r="M394">
        <v>0.60483870967741904</v>
      </c>
      <c r="AB394" s="1" t="s">
        <v>43</v>
      </c>
      <c r="AC394" s="1">
        <v>2</v>
      </c>
      <c r="AD394" s="1">
        <v>0.60483871</v>
      </c>
    </row>
    <row r="395" spans="1:30" x14ac:dyDescent="0.2">
      <c r="A395" t="s">
        <v>39</v>
      </c>
      <c r="B395">
        <v>15</v>
      </c>
      <c r="C395">
        <v>1</v>
      </c>
      <c r="D395">
        <v>21</v>
      </c>
      <c r="E395">
        <v>210</v>
      </c>
      <c r="F395">
        <v>0.1</v>
      </c>
      <c r="H395" t="str">
        <v>redis-redis-rb</v>
      </c>
      <c r="I395">
        <v>3</v>
      </c>
      <c r="J395">
        <v>13</v>
      </c>
      <c r="K395">
        <v>34</v>
      </c>
      <c r="L395">
        <v>78</v>
      </c>
      <c r="M395">
        <v>0.43589743589743501</v>
      </c>
      <c r="AB395" s="1" t="s">
        <v>43</v>
      </c>
      <c r="AC395" s="1">
        <v>3</v>
      </c>
      <c r="AD395" s="1">
        <v>0.43589744000000002</v>
      </c>
    </row>
    <row r="396" spans="1:30" x14ac:dyDescent="0.2">
      <c r="A396" t="s">
        <v>39</v>
      </c>
      <c r="B396">
        <v>1879</v>
      </c>
      <c r="C396">
        <v>1</v>
      </c>
      <c r="D396">
        <v>3211</v>
      </c>
      <c r="E396">
        <v>3528762</v>
      </c>
      <c r="F396">
        <v>9.0995085528579095E-4</v>
      </c>
      <c r="H396" t="str">
        <v>redis-redis-rb</v>
      </c>
      <c r="I396">
        <v>4</v>
      </c>
      <c r="J396">
        <v>10</v>
      </c>
      <c r="K396">
        <v>35</v>
      </c>
      <c r="L396">
        <v>120</v>
      </c>
      <c r="M396">
        <v>0.29166666666666602</v>
      </c>
      <c r="AB396" s="1" t="s">
        <v>43</v>
      </c>
      <c r="AC396" s="1">
        <v>4</v>
      </c>
      <c r="AD396" s="1">
        <v>0.29166667000000002</v>
      </c>
    </row>
    <row r="397" spans="1:30" x14ac:dyDescent="0.2">
      <c r="A397" t="s">
        <v>39</v>
      </c>
      <c r="B397">
        <v>25</v>
      </c>
      <c r="C397">
        <v>1</v>
      </c>
      <c r="D397">
        <v>31</v>
      </c>
      <c r="E397">
        <v>600</v>
      </c>
      <c r="F397">
        <v>5.1666666666666597E-2</v>
      </c>
      <c r="H397" t="str">
        <v>redis-redis-rb</v>
      </c>
      <c r="I397">
        <v>5</v>
      </c>
      <c r="J397">
        <v>5</v>
      </c>
      <c r="K397">
        <v>26</v>
      </c>
      <c r="L397">
        <v>100</v>
      </c>
      <c r="M397">
        <v>0.26</v>
      </c>
      <c r="AB397" s="1" t="s">
        <v>43</v>
      </c>
      <c r="AC397" s="1">
        <v>5</v>
      </c>
      <c r="AD397" s="1">
        <v>0.26</v>
      </c>
    </row>
    <row r="398" spans="1:30" x14ac:dyDescent="0.2">
      <c r="A398" t="s">
        <v>40</v>
      </c>
      <c r="B398">
        <v>1</v>
      </c>
      <c r="C398">
        <v>848</v>
      </c>
      <c r="D398">
        <v>0</v>
      </c>
      <c r="E398">
        <v>0</v>
      </c>
      <c r="F398">
        <v>0</v>
      </c>
      <c r="H398" t="str">
        <v>redis-redis-rb</v>
      </c>
      <c r="I398">
        <v>6</v>
      </c>
      <c r="J398">
        <v>5</v>
      </c>
      <c r="K398">
        <v>36</v>
      </c>
      <c r="L398">
        <v>150</v>
      </c>
      <c r="M398">
        <v>0.24</v>
      </c>
      <c r="AB398" s="1" t="s">
        <v>43</v>
      </c>
      <c r="AC398" s="1">
        <v>6</v>
      </c>
      <c r="AD398" s="1">
        <v>0.24</v>
      </c>
    </row>
    <row r="399" spans="1:30" x14ac:dyDescent="0.2">
      <c r="A399" t="s">
        <v>40</v>
      </c>
      <c r="B399">
        <v>2</v>
      </c>
      <c r="C399">
        <v>48</v>
      </c>
      <c r="D399">
        <v>54</v>
      </c>
      <c r="E399">
        <v>96</v>
      </c>
      <c r="F399">
        <v>0.5625</v>
      </c>
      <c r="H399" t="str">
        <v>redis-redis-rb</v>
      </c>
      <c r="I399">
        <v>7</v>
      </c>
      <c r="J399">
        <v>1</v>
      </c>
      <c r="K399">
        <v>7</v>
      </c>
      <c r="L399">
        <v>42</v>
      </c>
      <c r="M399">
        <v>0.16666666666666599</v>
      </c>
      <c r="AB399" s="1" t="s">
        <v>43</v>
      </c>
      <c r="AC399" s="1">
        <v>7</v>
      </c>
      <c r="AD399" s="1">
        <v>0.16666666999999999</v>
      </c>
    </row>
    <row r="400" spans="1:30" x14ac:dyDescent="0.2">
      <c r="A400" t="s">
        <v>40</v>
      </c>
      <c r="B400">
        <v>3</v>
      </c>
      <c r="C400">
        <v>22</v>
      </c>
      <c r="D400">
        <v>52</v>
      </c>
      <c r="E400">
        <v>132</v>
      </c>
      <c r="F400">
        <v>0.39393939393939298</v>
      </c>
      <c r="H400" t="str">
        <v>redis-redis-rb</v>
      </c>
      <c r="I400">
        <v>9</v>
      </c>
      <c r="J400">
        <v>1</v>
      </c>
      <c r="K400">
        <v>12</v>
      </c>
      <c r="L400">
        <v>72</v>
      </c>
      <c r="M400">
        <v>0.16666666666666599</v>
      </c>
      <c r="AB400" s="1" t="s">
        <v>43</v>
      </c>
      <c r="AC400" s="1">
        <v>9</v>
      </c>
      <c r="AD400" s="1">
        <v>0.16666666999999999</v>
      </c>
    </row>
    <row r="401" spans="1:30" x14ac:dyDescent="0.2">
      <c r="A401" t="s">
        <v>40</v>
      </c>
      <c r="B401">
        <v>4</v>
      </c>
      <c r="C401">
        <v>9</v>
      </c>
      <c r="D401">
        <v>30</v>
      </c>
      <c r="E401">
        <v>108</v>
      </c>
      <c r="F401">
        <v>0.27777777777777701</v>
      </c>
      <c r="H401" t="str">
        <v>redis-redis-rb</v>
      </c>
      <c r="I401">
        <v>10</v>
      </c>
      <c r="J401">
        <v>2</v>
      </c>
      <c r="K401">
        <v>25</v>
      </c>
      <c r="L401">
        <v>180</v>
      </c>
      <c r="M401">
        <v>0.13888888888888801</v>
      </c>
      <c r="AB401" s="1" t="s">
        <v>43</v>
      </c>
      <c r="AC401" s="1">
        <v>10</v>
      </c>
      <c r="AD401" s="1">
        <v>0.13888888999999999</v>
      </c>
    </row>
    <row r="402" spans="1:30" x14ac:dyDescent="0.2">
      <c r="A402" t="s">
        <v>40</v>
      </c>
      <c r="B402">
        <v>5</v>
      </c>
      <c r="C402">
        <v>4</v>
      </c>
      <c r="D402">
        <v>16</v>
      </c>
      <c r="E402">
        <v>80</v>
      </c>
      <c r="F402">
        <v>0.2</v>
      </c>
      <c r="H402" t="str">
        <v>redis-redis-rb</v>
      </c>
      <c r="I402">
        <v>12</v>
      </c>
      <c r="J402">
        <v>1</v>
      </c>
      <c r="K402">
        <v>15</v>
      </c>
      <c r="L402">
        <v>132</v>
      </c>
      <c r="M402">
        <v>0.11363636363636299</v>
      </c>
      <c r="AB402" s="1" t="s">
        <v>43</v>
      </c>
      <c r="AC402" s="1">
        <v>12</v>
      </c>
      <c r="AD402" s="1">
        <v>0.11363636000000001</v>
      </c>
    </row>
    <row r="403" spans="1:30" x14ac:dyDescent="0.2">
      <c r="A403" t="s">
        <v>40</v>
      </c>
      <c r="B403">
        <v>6</v>
      </c>
      <c r="C403">
        <v>6</v>
      </c>
      <c r="D403">
        <v>40</v>
      </c>
      <c r="E403">
        <v>180</v>
      </c>
      <c r="F403">
        <v>0.22222222222222199</v>
      </c>
      <c r="H403" t="str">
        <v>redis-redis-rb</v>
      </c>
      <c r="I403">
        <v>14</v>
      </c>
      <c r="J403">
        <v>1</v>
      </c>
      <c r="K403">
        <v>16</v>
      </c>
      <c r="L403">
        <v>182</v>
      </c>
      <c r="M403">
        <v>8.7912087912087905E-2</v>
      </c>
      <c r="AB403" s="1" t="s">
        <v>43</v>
      </c>
      <c r="AC403" s="1">
        <v>14</v>
      </c>
      <c r="AD403" s="1">
        <v>8.7912089999999998E-2</v>
      </c>
    </row>
    <row r="404" spans="1:30" x14ac:dyDescent="0.2">
      <c r="A404" t="s">
        <v>40</v>
      </c>
      <c r="B404">
        <v>7</v>
      </c>
      <c r="C404">
        <v>5</v>
      </c>
      <c r="D404">
        <v>40</v>
      </c>
      <c r="E404">
        <v>210</v>
      </c>
      <c r="F404">
        <v>0.19047619047618999</v>
      </c>
      <c r="H404" t="str">
        <v>redis-redis-rb</v>
      </c>
      <c r="I404">
        <v>15</v>
      </c>
      <c r="J404">
        <v>3</v>
      </c>
      <c r="K404">
        <v>49</v>
      </c>
      <c r="L404">
        <v>630</v>
      </c>
      <c r="M404">
        <v>7.7777777777777696E-2</v>
      </c>
      <c r="AB404" s="1" t="s">
        <v>43</v>
      </c>
      <c r="AC404" s="1">
        <v>15</v>
      </c>
      <c r="AD404" s="1">
        <v>7.7777780000000005E-2</v>
      </c>
    </row>
    <row r="405" spans="1:30" x14ac:dyDescent="0.2">
      <c r="A405" t="s">
        <v>40</v>
      </c>
      <c r="B405">
        <v>8</v>
      </c>
      <c r="C405">
        <v>3</v>
      </c>
      <c r="D405">
        <v>25</v>
      </c>
      <c r="E405">
        <v>168</v>
      </c>
      <c r="F405">
        <v>0.148809523809523</v>
      </c>
      <c r="H405" t="str">
        <v>redis-redis-rb</v>
      </c>
      <c r="I405">
        <v>22</v>
      </c>
      <c r="J405">
        <v>1</v>
      </c>
      <c r="K405">
        <v>24</v>
      </c>
      <c r="L405">
        <v>462</v>
      </c>
      <c r="M405">
        <v>5.1948051948051903E-2</v>
      </c>
      <c r="AB405" s="1" t="s">
        <v>43</v>
      </c>
      <c r="AC405" s="1">
        <v>22</v>
      </c>
      <c r="AD405" s="1">
        <v>5.1948050000000003E-2</v>
      </c>
    </row>
    <row r="406" spans="1:30" x14ac:dyDescent="0.2">
      <c r="A406" t="s">
        <v>40</v>
      </c>
      <c r="B406">
        <v>17</v>
      </c>
      <c r="C406">
        <v>1</v>
      </c>
      <c r="D406">
        <v>19</v>
      </c>
      <c r="E406">
        <v>272</v>
      </c>
      <c r="F406">
        <v>6.9852941176470507E-2</v>
      </c>
      <c r="H406" t="str">
        <v>redis-redis-rb</v>
      </c>
      <c r="I406">
        <v>23</v>
      </c>
      <c r="J406">
        <v>1</v>
      </c>
      <c r="K406">
        <v>28</v>
      </c>
      <c r="L406">
        <v>506</v>
      </c>
      <c r="M406">
        <v>5.5335968379446598E-2</v>
      </c>
      <c r="AB406" s="1" t="s">
        <v>43</v>
      </c>
      <c r="AC406" s="1">
        <v>23</v>
      </c>
      <c r="AD406" s="1">
        <v>5.5335969999999998E-2</v>
      </c>
    </row>
    <row r="407" spans="1:30" x14ac:dyDescent="0.2">
      <c r="A407" t="s">
        <v>41</v>
      </c>
      <c r="B407">
        <v>1</v>
      </c>
      <c r="C407">
        <v>3541</v>
      </c>
      <c r="D407">
        <v>0</v>
      </c>
      <c r="E407">
        <v>0</v>
      </c>
      <c r="F407">
        <v>0</v>
      </c>
      <c r="H407" t="str">
        <v>redis-redis-rb</v>
      </c>
      <c r="I407">
        <v>24</v>
      </c>
      <c r="J407">
        <v>1</v>
      </c>
      <c r="K407">
        <v>26</v>
      </c>
      <c r="L407">
        <v>552</v>
      </c>
      <c r="M407">
        <v>4.7101449275362299E-2</v>
      </c>
      <c r="AB407" s="1" t="s">
        <v>43</v>
      </c>
      <c r="AC407" s="1">
        <v>24</v>
      </c>
      <c r="AD407" s="1">
        <v>4.7101450000000003E-2</v>
      </c>
    </row>
    <row r="408" spans="1:30" x14ac:dyDescent="0.2">
      <c r="A408" t="s">
        <v>41</v>
      </c>
      <c r="B408">
        <v>2</v>
      </c>
      <c r="C408">
        <v>281</v>
      </c>
      <c r="D408">
        <v>298</v>
      </c>
      <c r="E408">
        <v>562</v>
      </c>
      <c r="F408">
        <v>0.53024911032028399</v>
      </c>
      <c r="H408" t="str">
        <v>rematch-rematch</v>
      </c>
      <c r="I408">
        <v>2</v>
      </c>
      <c r="J408">
        <v>66</v>
      </c>
      <c r="K408">
        <v>69</v>
      </c>
      <c r="L408">
        <v>132</v>
      </c>
      <c r="M408">
        <v>0.52272727272727204</v>
      </c>
      <c r="AB408" s="1" t="s">
        <v>44</v>
      </c>
      <c r="AC408" s="1">
        <v>2</v>
      </c>
      <c r="AD408" s="1">
        <v>0.52272726999999997</v>
      </c>
    </row>
    <row r="409" spans="1:30" x14ac:dyDescent="0.2">
      <c r="A409" t="s">
        <v>41</v>
      </c>
      <c r="B409">
        <v>3</v>
      </c>
      <c r="C409">
        <v>70</v>
      </c>
      <c r="D409">
        <v>160</v>
      </c>
      <c r="E409">
        <v>420</v>
      </c>
      <c r="F409">
        <v>0.38095238095237999</v>
      </c>
      <c r="H409" t="str">
        <v>rematch-rematch</v>
      </c>
      <c r="I409">
        <v>3</v>
      </c>
      <c r="J409">
        <v>26</v>
      </c>
      <c r="K409">
        <v>55</v>
      </c>
      <c r="L409">
        <v>156</v>
      </c>
      <c r="M409">
        <v>0.35256410256410198</v>
      </c>
      <c r="AB409" s="1" t="s">
        <v>44</v>
      </c>
      <c r="AC409" s="1">
        <v>3</v>
      </c>
      <c r="AD409" s="1">
        <v>0.35256409999999999</v>
      </c>
    </row>
    <row r="410" spans="1:30" x14ac:dyDescent="0.2">
      <c r="A410" t="s">
        <v>41</v>
      </c>
      <c r="B410">
        <v>4</v>
      </c>
      <c r="C410">
        <v>32</v>
      </c>
      <c r="D410">
        <v>115</v>
      </c>
      <c r="E410">
        <v>384</v>
      </c>
      <c r="F410">
        <v>0.29947916666666602</v>
      </c>
      <c r="H410" t="str">
        <v>rematch-rematch</v>
      </c>
      <c r="I410">
        <v>4</v>
      </c>
      <c r="J410">
        <v>8</v>
      </c>
      <c r="K410">
        <v>30</v>
      </c>
      <c r="L410">
        <v>96</v>
      </c>
      <c r="M410">
        <v>0.3125</v>
      </c>
      <c r="AB410" s="1" t="s">
        <v>44</v>
      </c>
      <c r="AC410" s="1">
        <v>4</v>
      </c>
      <c r="AD410" s="1">
        <v>0.3125</v>
      </c>
    </row>
    <row r="411" spans="1:30" x14ac:dyDescent="0.2">
      <c r="A411" t="s">
        <v>41</v>
      </c>
      <c r="B411">
        <v>5</v>
      </c>
      <c r="C411">
        <v>14</v>
      </c>
      <c r="D411">
        <v>64</v>
      </c>
      <c r="E411">
        <v>280</v>
      </c>
      <c r="F411">
        <v>0.22857142857142801</v>
      </c>
      <c r="H411" t="str">
        <v>rematch-rematch</v>
      </c>
      <c r="I411">
        <v>5</v>
      </c>
      <c r="J411">
        <v>5</v>
      </c>
      <c r="K411">
        <v>22</v>
      </c>
      <c r="L411">
        <v>100</v>
      </c>
      <c r="M411">
        <v>0.22</v>
      </c>
      <c r="AB411" s="1" t="s">
        <v>44</v>
      </c>
      <c r="AC411" s="1">
        <v>5</v>
      </c>
      <c r="AD411" s="1">
        <v>0.22</v>
      </c>
    </row>
    <row r="412" spans="1:30" x14ac:dyDescent="0.2">
      <c r="A412" t="s">
        <v>41</v>
      </c>
      <c r="B412">
        <v>6</v>
      </c>
      <c r="C412">
        <v>5</v>
      </c>
      <c r="D412">
        <v>32</v>
      </c>
      <c r="E412">
        <v>150</v>
      </c>
      <c r="F412">
        <v>0.21333333333333299</v>
      </c>
      <c r="H412" t="str">
        <v>rematch-rematch</v>
      </c>
      <c r="I412">
        <v>7</v>
      </c>
      <c r="J412">
        <v>2</v>
      </c>
      <c r="K412">
        <v>13</v>
      </c>
      <c r="L412">
        <v>84</v>
      </c>
      <c r="M412">
        <v>0.15476190476190399</v>
      </c>
      <c r="AB412" s="1" t="s">
        <v>44</v>
      </c>
      <c r="AC412" s="1">
        <v>7</v>
      </c>
      <c r="AD412" s="1">
        <v>0.15476190000000001</v>
      </c>
    </row>
    <row r="413" spans="1:30" x14ac:dyDescent="0.2">
      <c r="A413" t="s">
        <v>41</v>
      </c>
      <c r="B413">
        <v>7</v>
      </c>
      <c r="C413">
        <v>5</v>
      </c>
      <c r="D413">
        <v>33</v>
      </c>
      <c r="E413">
        <v>210</v>
      </c>
      <c r="F413">
        <v>0.157142857142857</v>
      </c>
      <c r="H413" t="str">
        <v>rematch-rematch</v>
      </c>
      <c r="I413">
        <v>8</v>
      </c>
      <c r="J413">
        <v>2</v>
      </c>
      <c r="K413">
        <v>17</v>
      </c>
      <c r="L413">
        <v>112</v>
      </c>
      <c r="M413">
        <v>0.151785714285714</v>
      </c>
      <c r="AB413" s="1" t="s">
        <v>44</v>
      </c>
      <c r="AC413" s="1">
        <v>8</v>
      </c>
      <c r="AD413" s="1">
        <v>0.15178570999999999</v>
      </c>
    </row>
    <row r="414" spans="1:30" x14ac:dyDescent="0.2">
      <c r="A414" t="s">
        <v>41</v>
      </c>
      <c r="B414">
        <v>200</v>
      </c>
      <c r="C414">
        <v>1</v>
      </c>
      <c r="D414">
        <v>263</v>
      </c>
      <c r="E414">
        <v>39800</v>
      </c>
      <c r="F414">
        <v>6.6080402010050198E-3</v>
      </c>
      <c r="H414" t="str">
        <v>rematch-rematch</v>
      </c>
      <c r="I414">
        <v>10</v>
      </c>
      <c r="J414">
        <v>1</v>
      </c>
      <c r="K414">
        <v>17</v>
      </c>
      <c r="L414">
        <v>90</v>
      </c>
      <c r="M414">
        <v>0.188888888888888</v>
      </c>
      <c r="AB414" s="1" t="s">
        <v>44</v>
      </c>
      <c r="AC414" s="1">
        <v>10</v>
      </c>
      <c r="AD414" s="1">
        <v>0.18888889</v>
      </c>
    </row>
    <row r="415" spans="1:30" x14ac:dyDescent="0.2">
      <c r="A415" t="s">
        <v>41</v>
      </c>
      <c r="B415">
        <v>9</v>
      </c>
      <c r="C415">
        <v>3</v>
      </c>
      <c r="D415">
        <v>24</v>
      </c>
      <c r="E415">
        <v>216</v>
      </c>
      <c r="F415">
        <v>0.11111111111111099</v>
      </c>
      <c r="H415" t="str">
        <v>rematch-rematch</v>
      </c>
      <c r="I415">
        <v>78</v>
      </c>
      <c r="J415">
        <v>1</v>
      </c>
      <c r="K415">
        <v>94</v>
      </c>
      <c r="L415">
        <v>6006</v>
      </c>
      <c r="M415">
        <v>1.56510156510156E-2</v>
      </c>
      <c r="AB415" s="1" t="s">
        <v>44</v>
      </c>
      <c r="AC415" s="1">
        <v>78</v>
      </c>
      <c r="AD415" s="1">
        <v>1.5651020000000002E-2</v>
      </c>
    </row>
    <row r="416" spans="1:30" x14ac:dyDescent="0.2">
      <c r="A416" t="s">
        <v>41</v>
      </c>
      <c r="B416">
        <v>10</v>
      </c>
      <c r="C416">
        <v>3</v>
      </c>
      <c r="D416">
        <v>40</v>
      </c>
      <c r="E416">
        <v>270</v>
      </c>
      <c r="F416">
        <v>0.148148148148148</v>
      </c>
      <c r="H416" t="str">
        <v>rematch-rematch</v>
      </c>
      <c r="I416">
        <v>16</v>
      </c>
      <c r="J416">
        <v>1</v>
      </c>
      <c r="K416">
        <v>27</v>
      </c>
      <c r="L416">
        <v>240</v>
      </c>
      <c r="M416">
        <v>0.1125</v>
      </c>
      <c r="AB416" s="1" t="s">
        <v>44</v>
      </c>
      <c r="AC416" s="1">
        <v>16</v>
      </c>
      <c r="AD416" s="1">
        <v>0.1125</v>
      </c>
    </row>
    <row r="417" spans="1:30" x14ac:dyDescent="0.2">
      <c r="A417" t="s">
        <v>41</v>
      </c>
      <c r="B417">
        <v>11</v>
      </c>
      <c r="C417">
        <v>1</v>
      </c>
      <c r="D417">
        <v>11</v>
      </c>
      <c r="E417">
        <v>110</v>
      </c>
      <c r="F417">
        <v>0.1</v>
      </c>
      <c r="H417" t="str">
        <v>rematch-rematch</v>
      </c>
      <c r="I417">
        <v>23</v>
      </c>
      <c r="J417">
        <v>1</v>
      </c>
      <c r="K417">
        <v>30</v>
      </c>
      <c r="L417">
        <v>506</v>
      </c>
      <c r="M417">
        <v>5.9288537549407098E-2</v>
      </c>
      <c r="AB417" s="1" t="s">
        <v>44</v>
      </c>
      <c r="AC417" s="1">
        <v>23</v>
      </c>
      <c r="AD417" s="1">
        <v>5.9288540000000001E-2</v>
      </c>
    </row>
    <row r="418" spans="1:30" x14ac:dyDescent="0.2">
      <c r="A418" t="s">
        <v>41</v>
      </c>
      <c r="B418">
        <v>8</v>
      </c>
      <c r="C418">
        <v>1</v>
      </c>
      <c r="D418">
        <v>7</v>
      </c>
      <c r="E418">
        <v>56</v>
      </c>
      <c r="F418">
        <v>0.125</v>
      </c>
      <c r="H418" t="str">
        <v>rematch-rematch</v>
      </c>
      <c r="I418">
        <v>25</v>
      </c>
      <c r="J418">
        <v>1</v>
      </c>
      <c r="K418">
        <v>31</v>
      </c>
      <c r="L418">
        <v>600</v>
      </c>
      <c r="M418">
        <v>5.1666666666666597E-2</v>
      </c>
      <c r="AB418" s="1" t="s">
        <v>44</v>
      </c>
      <c r="AC418" s="1">
        <v>25</v>
      </c>
      <c r="AD418" s="1">
        <v>5.1666669999999998E-2</v>
      </c>
    </row>
    <row r="419" spans="1:30" x14ac:dyDescent="0.2">
      <c r="A419" t="s">
        <v>41</v>
      </c>
      <c r="B419">
        <v>14</v>
      </c>
      <c r="C419">
        <v>1</v>
      </c>
      <c r="D419">
        <v>13</v>
      </c>
      <c r="E419">
        <v>182</v>
      </c>
      <c r="F419">
        <v>7.1428571428571397E-2</v>
      </c>
      <c r="H419" t="str">
        <v>rlidwka-sinopia</v>
      </c>
      <c r="I419">
        <v>2</v>
      </c>
      <c r="J419">
        <v>24</v>
      </c>
      <c r="K419">
        <v>25</v>
      </c>
      <c r="L419">
        <v>48</v>
      </c>
      <c r="M419">
        <v>0.52083333333333304</v>
      </c>
      <c r="AB419" s="1" t="s">
        <v>45</v>
      </c>
      <c r="AC419" s="1">
        <v>2</v>
      </c>
      <c r="AD419" s="1">
        <v>0.52083332999999998</v>
      </c>
    </row>
    <row r="420" spans="1:30" x14ac:dyDescent="0.2">
      <c r="A420" t="s">
        <v>41</v>
      </c>
      <c r="B420">
        <v>15</v>
      </c>
      <c r="C420">
        <v>2</v>
      </c>
      <c r="D420">
        <v>32</v>
      </c>
      <c r="E420">
        <v>420</v>
      </c>
      <c r="F420">
        <v>7.6190476190476197E-2</v>
      </c>
      <c r="H420" t="str">
        <v>rlidwka-sinopia</v>
      </c>
      <c r="I420">
        <v>3</v>
      </c>
      <c r="J420">
        <v>7</v>
      </c>
      <c r="K420">
        <v>16</v>
      </c>
      <c r="L420">
        <v>42</v>
      </c>
      <c r="M420">
        <v>0.38095238095237999</v>
      </c>
      <c r="AB420" s="1" t="s">
        <v>45</v>
      </c>
      <c r="AC420" s="1">
        <v>3</v>
      </c>
      <c r="AD420" s="1">
        <v>0.38095237999999998</v>
      </c>
    </row>
    <row r="421" spans="1:30" x14ac:dyDescent="0.2">
      <c r="A421" t="s">
        <v>42</v>
      </c>
      <c r="B421">
        <v>1</v>
      </c>
      <c r="C421">
        <v>246</v>
      </c>
      <c r="D421">
        <v>0</v>
      </c>
      <c r="E421">
        <v>0</v>
      </c>
      <c r="F421">
        <v>0</v>
      </c>
      <c r="H421" t="str">
        <v>rlidwka-sinopia</v>
      </c>
      <c r="I421">
        <v>4</v>
      </c>
      <c r="J421">
        <v>3</v>
      </c>
      <c r="K421">
        <v>10</v>
      </c>
      <c r="L421">
        <v>36</v>
      </c>
      <c r="M421">
        <v>0.27777777777777701</v>
      </c>
      <c r="AB421" s="1" t="s">
        <v>45</v>
      </c>
      <c r="AC421" s="1">
        <v>4</v>
      </c>
      <c r="AD421" s="1">
        <v>0.27777777999999997</v>
      </c>
    </row>
    <row r="422" spans="1:30" x14ac:dyDescent="0.2">
      <c r="A422" t="s">
        <v>42</v>
      </c>
      <c r="B422">
        <v>2</v>
      </c>
      <c r="C422">
        <v>22</v>
      </c>
      <c r="D422">
        <v>24</v>
      </c>
      <c r="E422">
        <v>44</v>
      </c>
      <c r="F422">
        <v>0.54545454545454497</v>
      </c>
      <c r="H422" t="str">
        <v>rlidwka-sinopia</v>
      </c>
      <c r="I422">
        <v>5</v>
      </c>
      <c r="J422">
        <v>2</v>
      </c>
      <c r="K422">
        <v>10</v>
      </c>
      <c r="L422">
        <v>40</v>
      </c>
      <c r="M422">
        <v>0.25</v>
      </c>
      <c r="AB422" s="1" t="s">
        <v>45</v>
      </c>
      <c r="AC422" s="1">
        <v>5</v>
      </c>
      <c r="AD422" s="1">
        <v>0.25</v>
      </c>
    </row>
    <row r="423" spans="1:30" x14ac:dyDescent="0.2">
      <c r="A423" t="s">
        <v>42</v>
      </c>
      <c r="B423">
        <v>3</v>
      </c>
      <c r="C423">
        <v>6</v>
      </c>
      <c r="D423">
        <v>15</v>
      </c>
      <c r="E423">
        <v>36</v>
      </c>
      <c r="F423">
        <v>0.41666666666666602</v>
      </c>
      <c r="H423" t="str">
        <v>rlidwka-sinopia</v>
      </c>
      <c r="I423">
        <v>8</v>
      </c>
      <c r="J423">
        <v>1</v>
      </c>
      <c r="K423">
        <v>7</v>
      </c>
      <c r="L423">
        <v>56</v>
      </c>
      <c r="M423">
        <v>0.125</v>
      </c>
      <c r="AB423" s="1" t="s">
        <v>45</v>
      </c>
      <c r="AC423" s="1">
        <v>8</v>
      </c>
      <c r="AD423" s="1">
        <v>0.125</v>
      </c>
    </row>
    <row r="424" spans="1:30" x14ac:dyDescent="0.2">
      <c r="A424" t="s">
        <v>42</v>
      </c>
      <c r="B424">
        <v>4</v>
      </c>
      <c r="C424">
        <v>3</v>
      </c>
      <c r="D424">
        <v>13</v>
      </c>
      <c r="E424">
        <v>36</v>
      </c>
      <c r="F424">
        <v>0.36111111111111099</v>
      </c>
      <c r="H424" t="str">
        <v>rlidwka-sinopia</v>
      </c>
      <c r="I424">
        <v>14</v>
      </c>
      <c r="J424">
        <v>1</v>
      </c>
      <c r="K424">
        <v>16</v>
      </c>
      <c r="L424">
        <v>182</v>
      </c>
      <c r="M424">
        <v>8.7912087912087905E-2</v>
      </c>
      <c r="AB424" s="1" t="s">
        <v>45</v>
      </c>
      <c r="AC424" s="1">
        <v>14</v>
      </c>
      <c r="AD424" s="1">
        <v>8.7912089999999998E-2</v>
      </c>
    </row>
    <row r="425" spans="1:30" x14ac:dyDescent="0.2">
      <c r="A425" t="s">
        <v>42</v>
      </c>
      <c r="B425">
        <v>5</v>
      </c>
      <c r="C425">
        <v>1</v>
      </c>
      <c r="D425">
        <v>4</v>
      </c>
      <c r="E425">
        <v>20</v>
      </c>
      <c r="F425">
        <v>0.2</v>
      </c>
      <c r="H425" t="str">
        <v>rlidwka-sinopia</v>
      </c>
      <c r="I425">
        <v>23</v>
      </c>
      <c r="J425">
        <v>1</v>
      </c>
      <c r="K425">
        <v>24</v>
      </c>
      <c r="L425">
        <v>506</v>
      </c>
      <c r="M425">
        <v>4.7430830039525598E-2</v>
      </c>
      <c r="AB425" s="1" t="s">
        <v>45</v>
      </c>
      <c r="AC425" s="1">
        <v>23</v>
      </c>
      <c r="AD425" s="1">
        <v>4.743083E-2</v>
      </c>
    </row>
    <row r="426" spans="1:30" x14ac:dyDescent="0.2">
      <c r="A426" t="s">
        <v>42</v>
      </c>
      <c r="B426">
        <v>6</v>
      </c>
      <c r="C426">
        <v>1</v>
      </c>
      <c r="D426">
        <v>9</v>
      </c>
      <c r="E426">
        <v>30</v>
      </c>
      <c r="F426">
        <v>0.3</v>
      </c>
      <c r="H426" t="str">
        <v>roboguice-roboguice</v>
      </c>
      <c r="I426">
        <v>2</v>
      </c>
      <c r="J426">
        <v>19</v>
      </c>
      <c r="K426">
        <v>20</v>
      </c>
      <c r="L426">
        <v>38</v>
      </c>
      <c r="M426">
        <v>0.52631578947368396</v>
      </c>
      <c r="AB426" s="1" t="s">
        <v>46</v>
      </c>
      <c r="AC426" s="1">
        <v>2</v>
      </c>
      <c r="AD426" s="1">
        <v>0.52631578999999995</v>
      </c>
    </row>
    <row r="427" spans="1:30" x14ac:dyDescent="0.2">
      <c r="A427" t="s">
        <v>42</v>
      </c>
      <c r="B427">
        <v>7</v>
      </c>
      <c r="C427">
        <v>2</v>
      </c>
      <c r="D427">
        <v>24</v>
      </c>
      <c r="E427">
        <v>84</v>
      </c>
      <c r="F427">
        <v>0.28571428571428498</v>
      </c>
      <c r="H427" t="str">
        <v>roboguice-roboguice</v>
      </c>
      <c r="I427">
        <v>3</v>
      </c>
      <c r="J427">
        <v>4</v>
      </c>
      <c r="K427">
        <v>9</v>
      </c>
      <c r="L427">
        <v>24</v>
      </c>
      <c r="M427">
        <v>0.375</v>
      </c>
      <c r="AB427" s="1" t="s">
        <v>46</v>
      </c>
      <c r="AC427" s="1">
        <v>3</v>
      </c>
      <c r="AD427" s="1">
        <v>0.375</v>
      </c>
    </row>
    <row r="428" spans="1:30" x14ac:dyDescent="0.2">
      <c r="A428" t="s">
        <v>42</v>
      </c>
      <c r="B428">
        <v>10</v>
      </c>
      <c r="C428">
        <v>1</v>
      </c>
      <c r="D428">
        <v>14</v>
      </c>
      <c r="E428">
        <v>90</v>
      </c>
      <c r="F428">
        <v>0.155555555555555</v>
      </c>
      <c r="H428" t="str">
        <v>roboguice-roboguice</v>
      </c>
      <c r="I428">
        <v>4</v>
      </c>
      <c r="J428">
        <v>3</v>
      </c>
      <c r="K428">
        <v>9</v>
      </c>
      <c r="L428">
        <v>36</v>
      </c>
      <c r="M428">
        <v>0.25</v>
      </c>
      <c r="AB428" s="1" t="s">
        <v>46</v>
      </c>
      <c r="AC428" s="1">
        <v>4</v>
      </c>
      <c r="AD428" s="1">
        <v>0.25</v>
      </c>
    </row>
    <row r="429" spans="1:30" x14ac:dyDescent="0.2">
      <c r="A429" t="s">
        <v>42</v>
      </c>
      <c r="B429">
        <v>11</v>
      </c>
      <c r="C429">
        <v>1</v>
      </c>
      <c r="D429">
        <v>15</v>
      </c>
      <c r="E429">
        <v>110</v>
      </c>
      <c r="F429">
        <v>0.13636363636363599</v>
      </c>
      <c r="H429" t="str">
        <v>roboguice-roboguice</v>
      </c>
      <c r="I429">
        <v>5</v>
      </c>
      <c r="J429">
        <v>1</v>
      </c>
      <c r="K429">
        <v>6</v>
      </c>
      <c r="L429">
        <v>20</v>
      </c>
      <c r="M429">
        <v>0.3</v>
      </c>
      <c r="AB429" s="1" t="s">
        <v>46</v>
      </c>
      <c r="AC429" s="1">
        <v>5</v>
      </c>
      <c r="AD429" s="1">
        <v>0.3</v>
      </c>
    </row>
    <row r="430" spans="1:30" x14ac:dyDescent="0.2">
      <c r="A430" t="s">
        <v>42</v>
      </c>
      <c r="B430">
        <v>27</v>
      </c>
      <c r="C430">
        <v>1</v>
      </c>
      <c r="D430">
        <v>33</v>
      </c>
      <c r="E430">
        <v>702</v>
      </c>
      <c r="F430">
        <v>4.7008547008547001E-2</v>
      </c>
      <c r="H430" t="str">
        <v>roboguice-roboguice</v>
      </c>
      <c r="I430">
        <v>6</v>
      </c>
      <c r="J430">
        <v>1</v>
      </c>
      <c r="K430">
        <v>9</v>
      </c>
      <c r="L430">
        <v>30</v>
      </c>
      <c r="M430">
        <v>0.3</v>
      </c>
      <c r="AB430" s="1" t="s">
        <v>46</v>
      </c>
      <c r="AC430" s="1">
        <v>6</v>
      </c>
      <c r="AD430" s="1">
        <v>0.3</v>
      </c>
    </row>
    <row r="431" spans="1:30" x14ac:dyDescent="0.2">
      <c r="A431" t="s">
        <v>43</v>
      </c>
      <c r="B431">
        <v>1</v>
      </c>
      <c r="C431">
        <v>653</v>
      </c>
      <c r="D431">
        <v>0</v>
      </c>
      <c r="E431">
        <v>0</v>
      </c>
      <c r="F431">
        <v>0</v>
      </c>
      <c r="H431" t="str">
        <v>roboguice-roboguice</v>
      </c>
      <c r="I431">
        <v>19</v>
      </c>
      <c r="J431">
        <v>1</v>
      </c>
      <c r="K431">
        <v>24</v>
      </c>
      <c r="L431">
        <v>342</v>
      </c>
      <c r="M431">
        <v>7.0175438596491196E-2</v>
      </c>
      <c r="AB431" s="1" t="s">
        <v>46</v>
      </c>
      <c r="AC431" s="1">
        <v>19</v>
      </c>
      <c r="AD431" s="1">
        <v>7.0175440000000006E-2</v>
      </c>
    </row>
    <row r="432" spans="1:30" x14ac:dyDescent="0.2">
      <c r="A432" t="s">
        <v>43</v>
      </c>
      <c r="B432">
        <v>2</v>
      </c>
      <c r="C432">
        <v>62</v>
      </c>
      <c r="D432">
        <v>75</v>
      </c>
      <c r="E432">
        <v>124</v>
      </c>
      <c r="F432">
        <v>0.60483870967741904</v>
      </c>
      <c r="H432" t="str">
        <v>sdc-alibaba-SUI-Mobile</v>
      </c>
      <c r="I432">
        <v>2</v>
      </c>
      <c r="J432">
        <v>27</v>
      </c>
      <c r="K432">
        <v>28</v>
      </c>
      <c r="L432">
        <v>54</v>
      </c>
      <c r="M432">
        <v>0.51851851851851805</v>
      </c>
      <c r="AB432" s="1" t="s">
        <v>47</v>
      </c>
      <c r="AC432" s="1">
        <v>2</v>
      </c>
      <c r="AD432" s="1">
        <v>0.51851851999999998</v>
      </c>
    </row>
    <row r="433" spans="1:30" x14ac:dyDescent="0.2">
      <c r="A433" t="s">
        <v>43</v>
      </c>
      <c r="B433">
        <v>3</v>
      </c>
      <c r="C433">
        <v>13</v>
      </c>
      <c r="D433">
        <v>34</v>
      </c>
      <c r="E433">
        <v>78</v>
      </c>
      <c r="F433">
        <v>0.43589743589743501</v>
      </c>
      <c r="H433" t="str">
        <v>sdc-alibaba-SUI-Mobile</v>
      </c>
      <c r="I433">
        <v>3</v>
      </c>
      <c r="J433">
        <v>7</v>
      </c>
      <c r="K433">
        <v>15</v>
      </c>
      <c r="L433">
        <v>42</v>
      </c>
      <c r="M433">
        <v>0.35714285714285698</v>
      </c>
      <c r="AB433" s="1" t="s">
        <v>47</v>
      </c>
      <c r="AC433" s="1">
        <v>3</v>
      </c>
      <c r="AD433" s="1">
        <v>0.35714286000000001</v>
      </c>
    </row>
    <row r="434" spans="1:30" x14ac:dyDescent="0.2">
      <c r="A434" t="s">
        <v>43</v>
      </c>
      <c r="B434">
        <v>4</v>
      </c>
      <c r="C434">
        <v>10</v>
      </c>
      <c r="D434">
        <v>35</v>
      </c>
      <c r="E434">
        <v>120</v>
      </c>
      <c r="F434">
        <v>0.29166666666666602</v>
      </c>
      <c r="H434" t="str">
        <v>sdc-alibaba-SUI-Mobile</v>
      </c>
      <c r="I434">
        <v>4</v>
      </c>
      <c r="J434">
        <v>4</v>
      </c>
      <c r="K434">
        <v>15</v>
      </c>
      <c r="L434">
        <v>48</v>
      </c>
      <c r="M434">
        <v>0.3125</v>
      </c>
      <c r="AB434" s="1" t="s">
        <v>47</v>
      </c>
      <c r="AC434" s="1">
        <v>4</v>
      </c>
      <c r="AD434" s="1">
        <v>0.3125</v>
      </c>
    </row>
    <row r="435" spans="1:30" x14ac:dyDescent="0.2">
      <c r="A435" t="s">
        <v>43</v>
      </c>
      <c r="B435">
        <v>5</v>
      </c>
      <c r="C435">
        <v>5</v>
      </c>
      <c r="D435">
        <v>26</v>
      </c>
      <c r="E435">
        <v>100</v>
      </c>
      <c r="F435">
        <v>0.26</v>
      </c>
      <c r="H435" t="str">
        <v>sdc-alibaba-SUI-Mobile</v>
      </c>
      <c r="I435">
        <v>6</v>
      </c>
      <c r="J435">
        <v>2</v>
      </c>
      <c r="K435">
        <v>10</v>
      </c>
      <c r="L435">
        <v>60</v>
      </c>
      <c r="M435">
        <v>0.16666666666666599</v>
      </c>
      <c r="AB435" s="1" t="s">
        <v>47</v>
      </c>
      <c r="AC435" s="1">
        <v>6</v>
      </c>
      <c r="AD435" s="1">
        <v>0.16666666999999999</v>
      </c>
    </row>
    <row r="436" spans="1:30" x14ac:dyDescent="0.2">
      <c r="A436" t="s">
        <v>43</v>
      </c>
      <c r="B436">
        <v>6</v>
      </c>
      <c r="C436">
        <v>5</v>
      </c>
      <c r="D436">
        <v>36</v>
      </c>
      <c r="E436">
        <v>150</v>
      </c>
      <c r="F436">
        <v>0.24</v>
      </c>
      <c r="H436" t="str">
        <v>sdc-alibaba-SUI-Mobile</v>
      </c>
      <c r="I436">
        <v>7</v>
      </c>
      <c r="J436">
        <v>1</v>
      </c>
      <c r="K436">
        <v>8</v>
      </c>
      <c r="L436">
        <v>42</v>
      </c>
      <c r="M436">
        <v>0.19047619047618999</v>
      </c>
      <c r="AB436" s="1" t="s">
        <v>47</v>
      </c>
      <c r="AC436" s="1">
        <v>7</v>
      </c>
      <c r="AD436" s="1">
        <v>0.19047618999999999</v>
      </c>
    </row>
    <row r="437" spans="1:30" x14ac:dyDescent="0.2">
      <c r="A437" t="s">
        <v>43</v>
      </c>
      <c r="B437">
        <v>7</v>
      </c>
      <c r="C437">
        <v>1</v>
      </c>
      <c r="D437">
        <v>7</v>
      </c>
      <c r="E437">
        <v>42</v>
      </c>
      <c r="F437">
        <v>0.16666666666666599</v>
      </c>
      <c r="H437" t="str">
        <v>shadowsocks-shadowsocks-manager</v>
      </c>
      <c r="I437">
        <v>2</v>
      </c>
      <c r="J437">
        <v>14</v>
      </c>
      <c r="K437">
        <v>15</v>
      </c>
      <c r="L437">
        <v>28</v>
      </c>
      <c r="M437">
        <v>0.53571428571428503</v>
      </c>
      <c r="AB437" s="1" t="s">
        <v>48</v>
      </c>
      <c r="AC437" s="1">
        <v>2</v>
      </c>
      <c r="AD437" s="1">
        <v>0.53571429000000004</v>
      </c>
    </row>
    <row r="438" spans="1:30" x14ac:dyDescent="0.2">
      <c r="A438" t="s">
        <v>43</v>
      </c>
      <c r="B438">
        <v>9</v>
      </c>
      <c r="C438">
        <v>1</v>
      </c>
      <c r="D438">
        <v>12</v>
      </c>
      <c r="E438">
        <v>72</v>
      </c>
      <c r="F438">
        <v>0.16666666666666599</v>
      </c>
      <c r="H438" t="str">
        <v>shadowsocks-shadowsocks-manager</v>
      </c>
      <c r="I438">
        <v>3</v>
      </c>
      <c r="J438">
        <v>2</v>
      </c>
      <c r="K438">
        <v>5</v>
      </c>
      <c r="L438">
        <v>12</v>
      </c>
      <c r="M438">
        <v>0.41666666666666602</v>
      </c>
      <c r="AB438" s="1" t="s">
        <v>48</v>
      </c>
      <c r="AC438" s="1">
        <v>3</v>
      </c>
      <c r="AD438" s="1">
        <v>0.41666667000000002</v>
      </c>
    </row>
    <row r="439" spans="1:30" x14ac:dyDescent="0.2">
      <c r="A439" t="s">
        <v>43</v>
      </c>
      <c r="B439">
        <v>10</v>
      </c>
      <c r="C439">
        <v>2</v>
      </c>
      <c r="D439">
        <v>25</v>
      </c>
      <c r="E439">
        <v>180</v>
      </c>
      <c r="F439">
        <v>0.13888888888888801</v>
      </c>
      <c r="H439" t="str">
        <v>shadowsocks-shadowsocks-manager</v>
      </c>
      <c r="I439">
        <v>6</v>
      </c>
      <c r="J439">
        <v>1</v>
      </c>
      <c r="K439">
        <v>6</v>
      </c>
      <c r="L439">
        <v>30</v>
      </c>
      <c r="M439">
        <v>0.2</v>
      </c>
      <c r="AB439" s="1" t="s">
        <v>48</v>
      </c>
      <c r="AC439" s="1">
        <v>6</v>
      </c>
      <c r="AD439" s="1">
        <v>0.2</v>
      </c>
    </row>
    <row r="440" spans="1:30" x14ac:dyDescent="0.2">
      <c r="A440" t="s">
        <v>43</v>
      </c>
      <c r="B440">
        <v>12</v>
      </c>
      <c r="C440">
        <v>1</v>
      </c>
      <c r="D440">
        <v>15</v>
      </c>
      <c r="E440">
        <v>132</v>
      </c>
      <c r="F440">
        <v>0.11363636363636299</v>
      </c>
      <c r="H440" t="str">
        <v>shadowsocks-shadowsocks-manager</v>
      </c>
      <c r="I440">
        <v>13</v>
      </c>
      <c r="J440">
        <v>1</v>
      </c>
      <c r="K440">
        <v>13</v>
      </c>
      <c r="L440">
        <v>156</v>
      </c>
      <c r="M440">
        <v>8.3333333333333301E-2</v>
      </c>
      <c r="AB440" s="1" t="s">
        <v>48</v>
      </c>
      <c r="AC440" s="1">
        <v>13</v>
      </c>
      <c r="AD440" s="1">
        <v>8.3333329999999997E-2</v>
      </c>
    </row>
    <row r="441" spans="1:30" x14ac:dyDescent="0.2">
      <c r="A441" t="s">
        <v>43</v>
      </c>
      <c r="B441">
        <v>14</v>
      </c>
      <c r="C441">
        <v>1</v>
      </c>
      <c r="D441">
        <v>16</v>
      </c>
      <c r="E441">
        <v>182</v>
      </c>
      <c r="F441">
        <v>8.7912087912087905E-2</v>
      </c>
      <c r="H441" t="str">
        <v>sosedoff-pgweb</v>
      </c>
      <c r="I441">
        <v>2</v>
      </c>
      <c r="J441">
        <v>57</v>
      </c>
      <c r="K441">
        <v>60</v>
      </c>
      <c r="L441">
        <v>114</v>
      </c>
      <c r="M441">
        <v>0.52631578947368396</v>
      </c>
      <c r="AB441" s="1" t="s">
        <v>49</v>
      </c>
      <c r="AC441" s="1">
        <v>2</v>
      </c>
      <c r="AD441" s="1">
        <v>0.52631578999999995</v>
      </c>
    </row>
    <row r="442" spans="1:30" x14ac:dyDescent="0.2">
      <c r="A442" t="s">
        <v>43</v>
      </c>
      <c r="B442">
        <v>15</v>
      </c>
      <c r="C442">
        <v>3</v>
      </c>
      <c r="D442">
        <v>49</v>
      </c>
      <c r="E442">
        <v>630</v>
      </c>
      <c r="F442">
        <v>7.7777777777777696E-2</v>
      </c>
      <c r="H442" t="str">
        <v>sosedoff-pgweb</v>
      </c>
      <c r="I442">
        <v>3</v>
      </c>
      <c r="J442">
        <v>16</v>
      </c>
      <c r="K442">
        <v>36</v>
      </c>
      <c r="L442">
        <v>96</v>
      </c>
      <c r="M442">
        <v>0.375</v>
      </c>
      <c r="AB442" s="1" t="s">
        <v>49</v>
      </c>
      <c r="AC442" s="1">
        <v>3</v>
      </c>
      <c r="AD442" s="1">
        <v>0.375</v>
      </c>
    </row>
    <row r="443" spans="1:30" x14ac:dyDescent="0.2">
      <c r="A443" t="s">
        <v>43</v>
      </c>
      <c r="B443">
        <v>22</v>
      </c>
      <c r="C443">
        <v>1</v>
      </c>
      <c r="D443">
        <v>24</v>
      </c>
      <c r="E443">
        <v>462</v>
      </c>
      <c r="F443">
        <v>5.1948051948051903E-2</v>
      </c>
      <c r="H443" t="str">
        <v>sosedoff-pgweb</v>
      </c>
      <c r="I443">
        <v>4</v>
      </c>
      <c r="J443">
        <v>6</v>
      </c>
      <c r="K443">
        <v>22</v>
      </c>
      <c r="L443">
        <v>72</v>
      </c>
      <c r="M443">
        <v>0.30555555555555503</v>
      </c>
      <c r="AB443" s="1" t="s">
        <v>49</v>
      </c>
      <c r="AC443" s="1">
        <v>4</v>
      </c>
      <c r="AD443" s="1">
        <v>0.30555556</v>
      </c>
    </row>
    <row r="444" spans="1:30" x14ac:dyDescent="0.2">
      <c r="A444" t="s">
        <v>43</v>
      </c>
      <c r="B444">
        <v>23</v>
      </c>
      <c r="C444">
        <v>1</v>
      </c>
      <c r="D444">
        <v>28</v>
      </c>
      <c r="E444">
        <v>506</v>
      </c>
      <c r="F444">
        <v>5.5335968379446598E-2</v>
      </c>
      <c r="H444" t="str">
        <v>sosedoff-pgweb</v>
      </c>
      <c r="I444">
        <v>5</v>
      </c>
      <c r="J444">
        <v>3</v>
      </c>
      <c r="K444">
        <v>14</v>
      </c>
      <c r="L444">
        <v>60</v>
      </c>
      <c r="M444">
        <v>0.233333333333333</v>
      </c>
      <c r="AB444" s="1" t="s">
        <v>49</v>
      </c>
      <c r="AC444" s="1">
        <v>5</v>
      </c>
      <c r="AD444" s="1">
        <v>0.23333333000000001</v>
      </c>
    </row>
    <row r="445" spans="1:30" x14ac:dyDescent="0.2">
      <c r="A445" t="s">
        <v>43</v>
      </c>
      <c r="B445">
        <v>24</v>
      </c>
      <c r="C445">
        <v>1</v>
      </c>
      <c r="D445">
        <v>26</v>
      </c>
      <c r="E445">
        <v>552</v>
      </c>
      <c r="F445">
        <v>4.7101449275362299E-2</v>
      </c>
      <c r="H445" t="str">
        <v>stacktracejs-stacktrace.js</v>
      </c>
      <c r="I445">
        <v>2</v>
      </c>
      <c r="J445">
        <v>12</v>
      </c>
      <c r="K445">
        <v>15</v>
      </c>
      <c r="L445">
        <v>24</v>
      </c>
      <c r="M445">
        <v>0.625</v>
      </c>
      <c r="AB445" s="1" t="s">
        <v>50</v>
      </c>
      <c r="AC445" s="1">
        <v>2</v>
      </c>
      <c r="AD445" s="1">
        <v>0.625</v>
      </c>
    </row>
    <row r="446" spans="1:30" x14ac:dyDescent="0.2">
      <c r="A446" t="s">
        <v>44</v>
      </c>
      <c r="B446">
        <v>1</v>
      </c>
      <c r="C446">
        <v>502</v>
      </c>
      <c r="D446">
        <v>0</v>
      </c>
      <c r="E446">
        <v>0</v>
      </c>
      <c r="F446">
        <v>0</v>
      </c>
      <c r="H446" t="str">
        <v>stacktracejs-stacktrace.js</v>
      </c>
      <c r="I446">
        <v>3</v>
      </c>
      <c r="J446">
        <v>3</v>
      </c>
      <c r="K446">
        <v>6</v>
      </c>
      <c r="L446">
        <v>18</v>
      </c>
      <c r="M446">
        <v>0.33333333333333298</v>
      </c>
      <c r="AB446" s="1" t="s">
        <v>50</v>
      </c>
      <c r="AC446" s="1">
        <v>3</v>
      </c>
      <c r="AD446" s="1">
        <v>0.33333332999999998</v>
      </c>
    </row>
    <row r="447" spans="1:30" x14ac:dyDescent="0.2">
      <c r="A447" t="s">
        <v>44</v>
      </c>
      <c r="B447">
        <v>2</v>
      </c>
      <c r="C447">
        <v>66</v>
      </c>
      <c r="D447">
        <v>69</v>
      </c>
      <c r="E447">
        <v>132</v>
      </c>
      <c r="F447">
        <v>0.52272727272727204</v>
      </c>
      <c r="H447" t="str">
        <v>stacktracejs-stacktrace.js</v>
      </c>
      <c r="I447">
        <v>4</v>
      </c>
      <c r="J447">
        <v>1</v>
      </c>
      <c r="K447">
        <v>3</v>
      </c>
      <c r="L447">
        <v>12</v>
      </c>
      <c r="M447">
        <v>0.25</v>
      </c>
      <c r="AB447" s="1" t="s">
        <v>50</v>
      </c>
      <c r="AC447" s="1">
        <v>4</v>
      </c>
      <c r="AD447" s="1">
        <v>0.25</v>
      </c>
    </row>
    <row r="448" spans="1:30" x14ac:dyDescent="0.2">
      <c r="A448" t="s">
        <v>44</v>
      </c>
      <c r="B448">
        <v>3</v>
      </c>
      <c r="C448">
        <v>26</v>
      </c>
      <c r="D448">
        <v>55</v>
      </c>
      <c r="E448">
        <v>156</v>
      </c>
      <c r="F448">
        <v>0.35256410256410198</v>
      </c>
      <c r="H448" t="str">
        <v>stacktracejs-stacktrace.js</v>
      </c>
      <c r="I448">
        <v>5</v>
      </c>
      <c r="J448">
        <v>1</v>
      </c>
      <c r="K448">
        <v>5</v>
      </c>
      <c r="L448">
        <v>20</v>
      </c>
      <c r="M448">
        <v>0.25</v>
      </c>
      <c r="AB448" s="1" t="s">
        <v>50</v>
      </c>
      <c r="AC448" s="1">
        <v>5</v>
      </c>
      <c r="AD448" s="1">
        <v>0.25</v>
      </c>
    </row>
    <row r="449" spans="1:30" x14ac:dyDescent="0.2">
      <c r="A449" t="s">
        <v>44</v>
      </c>
      <c r="B449">
        <v>4</v>
      </c>
      <c r="C449">
        <v>8</v>
      </c>
      <c r="D449">
        <v>30</v>
      </c>
      <c r="E449">
        <v>96</v>
      </c>
      <c r="F449">
        <v>0.3125</v>
      </c>
      <c r="H449" t="str">
        <v>summernote-summernote</v>
      </c>
      <c r="I449">
        <v>2</v>
      </c>
      <c r="J449">
        <v>222</v>
      </c>
      <c r="K449">
        <v>274</v>
      </c>
      <c r="L449">
        <v>444</v>
      </c>
      <c r="M449">
        <v>0.61711711711711703</v>
      </c>
      <c r="AB449" s="1" t="s">
        <v>51</v>
      </c>
      <c r="AC449" s="1">
        <v>2</v>
      </c>
      <c r="AD449" s="1">
        <v>0.61711711999999996</v>
      </c>
    </row>
    <row r="450" spans="1:30" x14ac:dyDescent="0.2">
      <c r="A450" t="s">
        <v>44</v>
      </c>
      <c r="B450">
        <v>5</v>
      </c>
      <c r="C450">
        <v>5</v>
      </c>
      <c r="D450">
        <v>22</v>
      </c>
      <c r="E450">
        <v>100</v>
      </c>
      <c r="F450">
        <v>0.22</v>
      </c>
      <c r="H450" t="str">
        <v>summernote-summernote</v>
      </c>
      <c r="I450">
        <v>3</v>
      </c>
      <c r="J450">
        <v>56</v>
      </c>
      <c r="K450">
        <v>138</v>
      </c>
      <c r="L450">
        <v>336</v>
      </c>
      <c r="M450">
        <v>0.41071428571428498</v>
      </c>
      <c r="AB450" s="1" t="s">
        <v>51</v>
      </c>
      <c r="AC450" s="1">
        <v>3</v>
      </c>
      <c r="AD450" s="1">
        <v>0.41071428999999998</v>
      </c>
    </row>
    <row r="451" spans="1:30" x14ac:dyDescent="0.2">
      <c r="A451" t="s">
        <v>44</v>
      </c>
      <c r="B451">
        <v>7</v>
      </c>
      <c r="C451">
        <v>2</v>
      </c>
      <c r="D451">
        <v>13</v>
      </c>
      <c r="E451">
        <v>84</v>
      </c>
      <c r="F451">
        <v>0.15476190476190399</v>
      </c>
      <c r="H451" t="str">
        <v>summernote-summernote</v>
      </c>
      <c r="I451">
        <v>4</v>
      </c>
      <c r="J451">
        <v>22</v>
      </c>
      <c r="K451">
        <v>77</v>
      </c>
      <c r="L451">
        <v>264</v>
      </c>
      <c r="M451">
        <v>0.29166666666666602</v>
      </c>
      <c r="AB451" s="1" t="s">
        <v>51</v>
      </c>
      <c r="AC451" s="1">
        <v>4</v>
      </c>
      <c r="AD451" s="1">
        <v>0.29166667000000002</v>
      </c>
    </row>
    <row r="452" spans="1:30" x14ac:dyDescent="0.2">
      <c r="A452" t="s">
        <v>44</v>
      </c>
      <c r="B452">
        <v>8</v>
      </c>
      <c r="C452">
        <v>2</v>
      </c>
      <c r="D452">
        <v>17</v>
      </c>
      <c r="E452">
        <v>112</v>
      </c>
      <c r="F452">
        <v>0.151785714285714</v>
      </c>
      <c r="H452" t="str">
        <v>summernote-summernote</v>
      </c>
      <c r="I452">
        <v>5</v>
      </c>
      <c r="J452">
        <v>15</v>
      </c>
      <c r="K452">
        <v>78</v>
      </c>
      <c r="L452">
        <v>300</v>
      </c>
      <c r="M452">
        <v>0.26</v>
      </c>
      <c r="AB452" s="1" t="s">
        <v>51</v>
      </c>
      <c r="AC452" s="1">
        <v>5</v>
      </c>
      <c r="AD452" s="1">
        <v>0.26</v>
      </c>
    </row>
    <row r="453" spans="1:30" x14ac:dyDescent="0.2">
      <c r="A453" t="s">
        <v>44</v>
      </c>
      <c r="B453">
        <v>10</v>
      </c>
      <c r="C453">
        <v>1</v>
      </c>
      <c r="D453">
        <v>17</v>
      </c>
      <c r="E453">
        <v>90</v>
      </c>
      <c r="F453">
        <v>0.188888888888888</v>
      </c>
      <c r="H453" t="str">
        <v>summernote-summernote</v>
      </c>
      <c r="I453">
        <v>6</v>
      </c>
      <c r="J453">
        <v>9</v>
      </c>
      <c r="K453">
        <v>65</v>
      </c>
      <c r="L453">
        <v>270</v>
      </c>
      <c r="M453">
        <v>0.24074074074074001</v>
      </c>
      <c r="AB453" s="1" t="s">
        <v>51</v>
      </c>
      <c r="AC453" s="1">
        <v>6</v>
      </c>
      <c r="AD453" s="1">
        <v>0.24074074000000001</v>
      </c>
    </row>
    <row r="454" spans="1:30" x14ac:dyDescent="0.2">
      <c r="A454" t="s">
        <v>44</v>
      </c>
      <c r="B454">
        <v>78</v>
      </c>
      <c r="C454">
        <v>1</v>
      </c>
      <c r="D454">
        <v>94</v>
      </c>
      <c r="E454">
        <v>6006</v>
      </c>
      <c r="F454">
        <v>1.56510156510156E-2</v>
      </c>
      <c r="H454" t="str">
        <v>summernote-summernote</v>
      </c>
      <c r="I454">
        <v>7</v>
      </c>
      <c r="J454">
        <v>10</v>
      </c>
      <c r="K454">
        <v>82</v>
      </c>
      <c r="L454">
        <v>420</v>
      </c>
      <c r="M454">
        <v>0.19523809523809499</v>
      </c>
      <c r="AB454" s="1" t="s">
        <v>51</v>
      </c>
      <c r="AC454" s="1">
        <v>7</v>
      </c>
      <c r="AD454" s="1">
        <v>0.1952381</v>
      </c>
    </row>
    <row r="455" spans="1:30" x14ac:dyDescent="0.2">
      <c r="A455" t="s">
        <v>44</v>
      </c>
      <c r="B455">
        <v>16</v>
      </c>
      <c r="C455">
        <v>1</v>
      </c>
      <c r="D455">
        <v>27</v>
      </c>
      <c r="E455">
        <v>240</v>
      </c>
      <c r="F455">
        <v>0.1125</v>
      </c>
      <c r="H455" t="str">
        <v>summernote-summernote</v>
      </c>
      <c r="I455">
        <v>8</v>
      </c>
      <c r="J455">
        <v>3</v>
      </c>
      <c r="K455">
        <v>32</v>
      </c>
      <c r="L455">
        <v>168</v>
      </c>
      <c r="M455">
        <v>0.19047619047618999</v>
      </c>
      <c r="AB455" s="1" t="s">
        <v>51</v>
      </c>
      <c r="AC455" s="1">
        <v>8</v>
      </c>
      <c r="AD455" s="1">
        <v>0.19047618999999999</v>
      </c>
    </row>
    <row r="456" spans="1:30" x14ac:dyDescent="0.2">
      <c r="A456" t="s">
        <v>44</v>
      </c>
      <c r="B456">
        <v>23</v>
      </c>
      <c r="C456">
        <v>1</v>
      </c>
      <c r="D456">
        <v>30</v>
      </c>
      <c r="E456">
        <v>506</v>
      </c>
      <c r="F456">
        <v>5.9288537549407098E-2</v>
      </c>
      <c r="H456" t="str">
        <v>summernote-summernote</v>
      </c>
      <c r="I456">
        <v>11</v>
      </c>
      <c r="J456">
        <v>2</v>
      </c>
      <c r="K456">
        <v>26</v>
      </c>
      <c r="L456">
        <v>220</v>
      </c>
      <c r="M456">
        <v>0.118181818181818</v>
      </c>
      <c r="AB456" s="1" t="s">
        <v>51</v>
      </c>
      <c r="AC456" s="1">
        <v>11</v>
      </c>
      <c r="AD456" s="1">
        <v>0.11818182000000001</v>
      </c>
    </row>
    <row r="457" spans="1:30" x14ac:dyDescent="0.2">
      <c r="A457" t="s">
        <v>44</v>
      </c>
      <c r="B457">
        <v>25</v>
      </c>
      <c r="C457">
        <v>1</v>
      </c>
      <c r="D457">
        <v>31</v>
      </c>
      <c r="E457">
        <v>600</v>
      </c>
      <c r="F457">
        <v>5.1666666666666597E-2</v>
      </c>
      <c r="H457" t="str">
        <v>summernote-summernote</v>
      </c>
      <c r="I457">
        <v>13</v>
      </c>
      <c r="J457">
        <v>1</v>
      </c>
      <c r="K457">
        <v>13</v>
      </c>
      <c r="L457">
        <v>156</v>
      </c>
      <c r="M457">
        <v>8.3333333333333301E-2</v>
      </c>
      <c r="AB457" s="1" t="s">
        <v>51</v>
      </c>
      <c r="AC457" s="1">
        <v>13</v>
      </c>
      <c r="AD457" s="1">
        <v>8.3333329999999997E-2</v>
      </c>
    </row>
    <row r="458" spans="1:30" x14ac:dyDescent="0.2">
      <c r="A458" t="s">
        <v>45</v>
      </c>
      <c r="B458">
        <v>1</v>
      </c>
      <c r="C458">
        <v>356</v>
      </c>
      <c r="D458">
        <v>0</v>
      </c>
      <c r="E458">
        <v>0</v>
      </c>
      <c r="F458">
        <v>0</v>
      </c>
      <c r="H458" t="str">
        <v>summernote-summernote</v>
      </c>
      <c r="I458">
        <v>14</v>
      </c>
      <c r="J458">
        <v>1</v>
      </c>
      <c r="K458">
        <v>16</v>
      </c>
      <c r="L458">
        <v>182</v>
      </c>
      <c r="M458">
        <v>8.7912087912087905E-2</v>
      </c>
      <c r="AB458" s="1" t="s">
        <v>51</v>
      </c>
      <c r="AC458" s="1">
        <v>14</v>
      </c>
      <c r="AD458" s="1">
        <v>8.7912089999999998E-2</v>
      </c>
    </row>
    <row r="459" spans="1:30" x14ac:dyDescent="0.2">
      <c r="A459" t="s">
        <v>45</v>
      </c>
      <c r="B459">
        <v>2</v>
      </c>
      <c r="C459">
        <v>24</v>
      </c>
      <c r="D459">
        <v>25</v>
      </c>
      <c r="E459">
        <v>48</v>
      </c>
      <c r="F459">
        <v>0.52083333333333304</v>
      </c>
      <c r="H459" t="str">
        <v>summernote-summernote</v>
      </c>
      <c r="I459">
        <v>15</v>
      </c>
      <c r="J459">
        <v>2</v>
      </c>
      <c r="K459">
        <v>32</v>
      </c>
      <c r="L459">
        <v>420</v>
      </c>
      <c r="M459">
        <v>7.6190476190476197E-2</v>
      </c>
      <c r="AB459" s="1" t="s">
        <v>51</v>
      </c>
      <c r="AC459" s="1">
        <v>15</v>
      </c>
      <c r="AD459" s="1">
        <v>7.6190480000000005E-2</v>
      </c>
    </row>
    <row r="460" spans="1:30" x14ac:dyDescent="0.2">
      <c r="A460" t="s">
        <v>45</v>
      </c>
      <c r="B460">
        <v>3</v>
      </c>
      <c r="C460">
        <v>7</v>
      </c>
      <c r="D460">
        <v>16</v>
      </c>
      <c r="E460">
        <v>42</v>
      </c>
      <c r="F460">
        <v>0.38095238095237999</v>
      </c>
      <c r="H460" t="str">
        <v>summernote-summernote</v>
      </c>
      <c r="I460">
        <v>17</v>
      </c>
      <c r="J460">
        <v>1</v>
      </c>
      <c r="K460">
        <v>20</v>
      </c>
      <c r="L460">
        <v>272</v>
      </c>
      <c r="M460">
        <v>7.3529411764705802E-2</v>
      </c>
      <c r="AB460" s="1" t="s">
        <v>51</v>
      </c>
      <c r="AC460" s="1">
        <v>17</v>
      </c>
      <c r="AD460" s="1">
        <v>7.3529410000000003E-2</v>
      </c>
    </row>
    <row r="461" spans="1:30" x14ac:dyDescent="0.2">
      <c r="A461" t="s">
        <v>45</v>
      </c>
      <c r="B461">
        <v>4</v>
      </c>
      <c r="C461">
        <v>3</v>
      </c>
      <c r="D461">
        <v>10</v>
      </c>
      <c r="E461">
        <v>36</v>
      </c>
      <c r="F461">
        <v>0.27777777777777701</v>
      </c>
      <c r="H461" t="str">
        <v>summernote-summernote</v>
      </c>
      <c r="I461">
        <v>26</v>
      </c>
      <c r="J461">
        <v>1</v>
      </c>
      <c r="K461">
        <v>31</v>
      </c>
      <c r="L461">
        <v>650</v>
      </c>
      <c r="M461">
        <v>4.7692307692307603E-2</v>
      </c>
      <c r="AB461" s="1" t="s">
        <v>51</v>
      </c>
      <c r="AC461" s="1">
        <v>26</v>
      </c>
      <c r="AD461" s="1">
        <v>4.7692310000000002E-2</v>
      </c>
    </row>
    <row r="462" spans="1:30" x14ac:dyDescent="0.2">
      <c r="A462" t="s">
        <v>45</v>
      </c>
      <c r="B462">
        <v>5</v>
      </c>
      <c r="C462">
        <v>2</v>
      </c>
      <c r="D462">
        <v>10</v>
      </c>
      <c r="E462">
        <v>40</v>
      </c>
      <c r="F462">
        <v>0.25</v>
      </c>
      <c r="H462" t="str">
        <v>summernote-summernote</v>
      </c>
      <c r="I462">
        <v>27</v>
      </c>
      <c r="J462">
        <v>1</v>
      </c>
      <c r="K462">
        <v>39</v>
      </c>
      <c r="L462">
        <v>702</v>
      </c>
      <c r="M462">
        <v>5.5555555555555497E-2</v>
      </c>
      <c r="AB462" s="1" t="s">
        <v>51</v>
      </c>
      <c r="AC462" s="1">
        <v>27</v>
      </c>
      <c r="AD462" s="1">
        <v>5.5555559999999997E-2</v>
      </c>
    </row>
    <row r="463" spans="1:30" x14ac:dyDescent="0.2">
      <c r="A463" t="s">
        <v>45</v>
      </c>
      <c r="B463">
        <v>8</v>
      </c>
      <c r="C463">
        <v>1</v>
      </c>
      <c r="D463">
        <v>7</v>
      </c>
      <c r="E463">
        <v>56</v>
      </c>
      <c r="F463">
        <v>0.125</v>
      </c>
      <c r="H463" t="str">
        <v>summernote-summernote</v>
      </c>
      <c r="I463">
        <v>31</v>
      </c>
      <c r="J463">
        <v>1</v>
      </c>
      <c r="K463">
        <v>34</v>
      </c>
      <c r="L463">
        <v>930</v>
      </c>
      <c r="M463">
        <v>3.6559139784946203E-2</v>
      </c>
      <c r="AB463" s="1" t="s">
        <v>51</v>
      </c>
      <c r="AC463" s="1">
        <v>31</v>
      </c>
      <c r="AD463" s="1">
        <v>3.6559139999999997E-2</v>
      </c>
    </row>
    <row r="464" spans="1:30" x14ac:dyDescent="0.2">
      <c r="A464" t="s">
        <v>45</v>
      </c>
      <c r="B464">
        <v>14</v>
      </c>
      <c r="C464">
        <v>1</v>
      </c>
      <c r="D464">
        <v>16</v>
      </c>
      <c r="E464">
        <v>182</v>
      </c>
      <c r="F464">
        <v>8.7912087912087905E-2</v>
      </c>
      <c r="H464" t="str">
        <v>summernote-summernote</v>
      </c>
      <c r="I464">
        <v>37</v>
      </c>
      <c r="J464">
        <v>1</v>
      </c>
      <c r="K464">
        <v>46</v>
      </c>
      <c r="L464">
        <v>1332</v>
      </c>
      <c r="M464">
        <v>3.4534534534534499E-2</v>
      </c>
      <c r="AB464" s="1" t="s">
        <v>51</v>
      </c>
      <c r="AC464" s="1">
        <v>37</v>
      </c>
      <c r="AD464" s="1">
        <v>3.4534530000000001E-2</v>
      </c>
    </row>
    <row r="465" spans="1:30" x14ac:dyDescent="0.2">
      <c r="A465" t="s">
        <v>45</v>
      </c>
      <c r="B465">
        <v>23</v>
      </c>
      <c r="C465">
        <v>1</v>
      </c>
      <c r="D465">
        <v>24</v>
      </c>
      <c r="E465">
        <v>506</v>
      </c>
      <c r="F465">
        <v>4.7430830039525598E-2</v>
      </c>
      <c r="H465" t="str">
        <v>summernote-summernote</v>
      </c>
      <c r="I465">
        <v>49</v>
      </c>
      <c r="J465">
        <v>1</v>
      </c>
      <c r="K465">
        <v>72</v>
      </c>
      <c r="L465">
        <v>2352</v>
      </c>
      <c r="M465">
        <v>3.06122448979591E-2</v>
      </c>
      <c r="AB465" s="1" t="s">
        <v>51</v>
      </c>
      <c r="AC465" s="1">
        <v>49</v>
      </c>
      <c r="AD465" s="1">
        <v>3.0612239999999999E-2</v>
      </c>
    </row>
    <row r="466" spans="1:30" x14ac:dyDescent="0.2">
      <c r="A466" t="s">
        <v>46</v>
      </c>
      <c r="B466">
        <v>1</v>
      </c>
      <c r="C466">
        <v>259</v>
      </c>
      <c r="D466">
        <v>0</v>
      </c>
      <c r="E466">
        <v>0</v>
      </c>
      <c r="F466">
        <v>0</v>
      </c>
      <c r="H466" t="str">
        <v>summernote-summernote</v>
      </c>
      <c r="I466">
        <v>56</v>
      </c>
      <c r="J466">
        <v>1</v>
      </c>
      <c r="K466">
        <v>61</v>
      </c>
      <c r="L466">
        <v>3080</v>
      </c>
      <c r="M466">
        <v>1.9805194805194801E-2</v>
      </c>
      <c r="AB466" s="1" t="s">
        <v>51</v>
      </c>
      <c r="AC466" s="1">
        <v>56</v>
      </c>
      <c r="AD466" s="1">
        <v>1.980519E-2</v>
      </c>
    </row>
    <row r="467" spans="1:30" x14ac:dyDescent="0.2">
      <c r="A467" t="s">
        <v>46</v>
      </c>
      <c r="B467">
        <v>2</v>
      </c>
      <c r="C467">
        <v>19</v>
      </c>
      <c r="D467">
        <v>20</v>
      </c>
      <c r="E467">
        <v>38</v>
      </c>
      <c r="F467">
        <v>0.52631578947368396</v>
      </c>
      <c r="H467" t="str">
        <v>summernote-summernote</v>
      </c>
      <c r="I467">
        <v>367</v>
      </c>
      <c r="J467">
        <v>1</v>
      </c>
      <c r="K467">
        <v>477</v>
      </c>
      <c r="L467">
        <v>134322</v>
      </c>
      <c r="M467">
        <v>3.5511680886228599E-3</v>
      </c>
      <c r="AB467" s="1" t="s">
        <v>51</v>
      </c>
      <c r="AC467" s="1">
        <v>367</v>
      </c>
      <c r="AD467" s="1">
        <v>3.5511700000000002E-3</v>
      </c>
    </row>
    <row r="468" spans="1:30" x14ac:dyDescent="0.2">
      <c r="A468" t="s">
        <v>46</v>
      </c>
      <c r="B468">
        <v>3</v>
      </c>
      <c r="C468">
        <v>4</v>
      </c>
      <c r="D468">
        <v>9</v>
      </c>
      <c r="E468">
        <v>24</v>
      </c>
      <c r="F468">
        <v>0.375</v>
      </c>
      <c r="H468" t="str">
        <v>SwipeCellKit-SwipeCellKit</v>
      </c>
      <c r="I468">
        <v>2</v>
      </c>
      <c r="J468">
        <v>33</v>
      </c>
      <c r="K468">
        <v>35</v>
      </c>
      <c r="L468">
        <v>66</v>
      </c>
      <c r="M468">
        <v>0.53030303030303005</v>
      </c>
      <c r="AB468" s="1" t="s">
        <v>52</v>
      </c>
      <c r="AC468" s="1">
        <v>2</v>
      </c>
      <c r="AD468" s="1">
        <v>0.53030303000000001</v>
      </c>
    </row>
    <row r="469" spans="1:30" x14ac:dyDescent="0.2">
      <c r="A469" t="s">
        <v>46</v>
      </c>
      <c r="B469">
        <v>4</v>
      </c>
      <c r="C469">
        <v>3</v>
      </c>
      <c r="D469">
        <v>9</v>
      </c>
      <c r="E469">
        <v>36</v>
      </c>
      <c r="F469">
        <v>0.25</v>
      </c>
      <c r="H469" t="str">
        <v>SwipeCellKit-SwipeCellKit</v>
      </c>
      <c r="I469">
        <v>3</v>
      </c>
      <c r="J469">
        <v>3</v>
      </c>
      <c r="K469">
        <v>7</v>
      </c>
      <c r="L469">
        <v>18</v>
      </c>
      <c r="M469">
        <v>0.38888888888888801</v>
      </c>
      <c r="AB469" s="1" t="s">
        <v>52</v>
      </c>
      <c r="AC469" s="1">
        <v>3</v>
      </c>
      <c r="AD469" s="1">
        <v>0.38888888999999999</v>
      </c>
    </row>
    <row r="470" spans="1:30" x14ac:dyDescent="0.2">
      <c r="A470" t="s">
        <v>46</v>
      </c>
      <c r="B470">
        <v>5</v>
      </c>
      <c r="C470">
        <v>1</v>
      </c>
      <c r="D470">
        <v>6</v>
      </c>
      <c r="E470">
        <v>20</v>
      </c>
      <c r="F470">
        <v>0.3</v>
      </c>
      <c r="H470" t="str">
        <v>SwipeCellKit-SwipeCellKit</v>
      </c>
      <c r="I470">
        <v>4</v>
      </c>
      <c r="J470">
        <v>4</v>
      </c>
      <c r="K470">
        <v>17</v>
      </c>
      <c r="L470">
        <v>48</v>
      </c>
      <c r="M470">
        <v>0.35416666666666602</v>
      </c>
      <c r="AB470" s="1" t="s">
        <v>52</v>
      </c>
      <c r="AC470" s="1">
        <v>4</v>
      </c>
      <c r="AD470" s="1">
        <v>0.35416667000000002</v>
      </c>
    </row>
    <row r="471" spans="1:30" x14ac:dyDescent="0.2">
      <c r="A471" t="s">
        <v>46</v>
      </c>
      <c r="B471">
        <v>6</v>
      </c>
      <c r="C471">
        <v>1</v>
      </c>
      <c r="D471">
        <v>9</v>
      </c>
      <c r="E471">
        <v>30</v>
      </c>
      <c r="F471">
        <v>0.3</v>
      </c>
      <c r="H471" t="str">
        <v>SwipeCellKit-SwipeCellKit</v>
      </c>
      <c r="I471">
        <v>5</v>
      </c>
      <c r="J471">
        <v>1</v>
      </c>
      <c r="K471">
        <v>5</v>
      </c>
      <c r="L471">
        <v>20</v>
      </c>
      <c r="M471">
        <v>0.25</v>
      </c>
      <c r="AB471" s="1" t="s">
        <v>52</v>
      </c>
      <c r="AC471" s="1">
        <v>5</v>
      </c>
      <c r="AD471" s="1">
        <v>0.25</v>
      </c>
    </row>
    <row r="472" spans="1:30" x14ac:dyDescent="0.2">
      <c r="A472" t="s">
        <v>46</v>
      </c>
      <c r="B472">
        <v>19</v>
      </c>
      <c r="C472">
        <v>1</v>
      </c>
      <c r="D472">
        <v>24</v>
      </c>
      <c r="E472">
        <v>342</v>
      </c>
      <c r="F472">
        <v>7.0175438596491196E-2</v>
      </c>
      <c r="H472" t="str">
        <v>SwipeCellKit-SwipeCellKit</v>
      </c>
      <c r="I472">
        <v>6</v>
      </c>
      <c r="J472">
        <v>1</v>
      </c>
      <c r="K472">
        <v>5</v>
      </c>
      <c r="L472">
        <v>30</v>
      </c>
      <c r="M472">
        <v>0.16666666666666599</v>
      </c>
      <c r="AB472" s="1" t="s">
        <v>52</v>
      </c>
      <c r="AC472" s="1">
        <v>6</v>
      </c>
      <c r="AD472" s="1">
        <v>0.16666666999999999</v>
      </c>
    </row>
    <row r="473" spans="1:30" x14ac:dyDescent="0.2">
      <c r="A473" t="s">
        <v>47</v>
      </c>
      <c r="B473">
        <v>1</v>
      </c>
      <c r="C473">
        <v>956</v>
      </c>
      <c r="D473">
        <v>0</v>
      </c>
      <c r="E473">
        <v>0</v>
      </c>
      <c r="F473">
        <v>0</v>
      </c>
      <c r="H473" t="str">
        <v>SwipeCellKit-SwipeCellKit</v>
      </c>
      <c r="I473">
        <v>7</v>
      </c>
      <c r="J473">
        <v>1</v>
      </c>
      <c r="K473">
        <v>7</v>
      </c>
      <c r="L473">
        <v>42</v>
      </c>
      <c r="M473">
        <v>0.16666666666666599</v>
      </c>
      <c r="AB473" s="1" t="s">
        <v>52</v>
      </c>
      <c r="AC473" s="1">
        <v>7</v>
      </c>
      <c r="AD473" s="1">
        <v>0.16666666999999999</v>
      </c>
    </row>
    <row r="474" spans="1:30" x14ac:dyDescent="0.2">
      <c r="A474" t="s">
        <v>47</v>
      </c>
      <c r="B474">
        <v>2</v>
      </c>
      <c r="C474">
        <v>27</v>
      </c>
      <c r="D474">
        <v>28</v>
      </c>
      <c r="E474">
        <v>54</v>
      </c>
      <c r="F474">
        <v>0.51851851851851805</v>
      </c>
      <c r="H474" t="str">
        <v>SwipeCellKit-SwipeCellKit</v>
      </c>
      <c r="I474">
        <v>11</v>
      </c>
      <c r="J474">
        <v>1</v>
      </c>
      <c r="K474">
        <v>12</v>
      </c>
      <c r="L474">
        <v>110</v>
      </c>
      <c r="M474">
        <v>0.109090909090909</v>
      </c>
      <c r="AB474" s="1" t="s">
        <v>52</v>
      </c>
      <c r="AC474" s="1">
        <v>11</v>
      </c>
      <c r="AD474" s="1">
        <v>0.10909091</v>
      </c>
    </row>
    <row r="475" spans="1:30" x14ac:dyDescent="0.2">
      <c r="A475" t="s">
        <v>47</v>
      </c>
      <c r="B475">
        <v>3</v>
      </c>
      <c r="C475">
        <v>7</v>
      </c>
      <c r="D475">
        <v>15</v>
      </c>
      <c r="E475">
        <v>42</v>
      </c>
      <c r="F475">
        <v>0.35714285714285698</v>
      </c>
      <c r="H475" t="str">
        <v>tensorpack-tensorpack</v>
      </c>
      <c r="I475">
        <v>34</v>
      </c>
      <c r="J475">
        <v>1</v>
      </c>
      <c r="K475">
        <v>38</v>
      </c>
      <c r="L475">
        <v>1122</v>
      </c>
      <c r="M475">
        <v>3.3868092691622102E-2</v>
      </c>
      <c r="AB475" s="1" t="s">
        <v>53</v>
      </c>
      <c r="AC475" s="1">
        <v>34</v>
      </c>
      <c r="AD475" s="1">
        <v>3.3868090000000003E-2</v>
      </c>
    </row>
    <row r="476" spans="1:30" x14ac:dyDescent="0.2">
      <c r="A476" t="s">
        <v>47</v>
      </c>
      <c r="B476">
        <v>4</v>
      </c>
      <c r="C476">
        <v>4</v>
      </c>
      <c r="D476">
        <v>15</v>
      </c>
      <c r="E476">
        <v>48</v>
      </c>
      <c r="F476">
        <v>0.3125</v>
      </c>
      <c r="H476" t="str">
        <v>tensorpack-tensorpack</v>
      </c>
      <c r="I476">
        <v>3</v>
      </c>
      <c r="J476">
        <v>21</v>
      </c>
      <c r="K476">
        <v>47</v>
      </c>
      <c r="L476">
        <v>126</v>
      </c>
      <c r="M476">
        <v>0.37301587301587302</v>
      </c>
      <c r="AB476" s="1" t="s">
        <v>53</v>
      </c>
      <c r="AC476" s="1">
        <v>3</v>
      </c>
      <c r="AD476" s="1">
        <v>0.37301587000000003</v>
      </c>
    </row>
    <row r="477" spans="1:30" x14ac:dyDescent="0.2">
      <c r="A477" t="s">
        <v>47</v>
      </c>
      <c r="B477">
        <v>6</v>
      </c>
      <c r="C477">
        <v>2</v>
      </c>
      <c r="D477">
        <v>10</v>
      </c>
      <c r="E477">
        <v>60</v>
      </c>
      <c r="F477">
        <v>0.16666666666666599</v>
      </c>
      <c r="H477" t="str">
        <v>tensorpack-tensorpack</v>
      </c>
      <c r="I477">
        <v>4</v>
      </c>
      <c r="J477">
        <v>4</v>
      </c>
      <c r="K477">
        <v>13</v>
      </c>
      <c r="L477">
        <v>48</v>
      </c>
      <c r="M477">
        <v>0.27083333333333298</v>
      </c>
      <c r="AB477" s="1" t="s">
        <v>53</v>
      </c>
      <c r="AC477" s="1">
        <v>4</v>
      </c>
      <c r="AD477" s="1">
        <v>0.27083332999999998</v>
      </c>
    </row>
    <row r="478" spans="1:30" x14ac:dyDescent="0.2">
      <c r="A478" t="s">
        <v>47</v>
      </c>
      <c r="B478">
        <v>7</v>
      </c>
      <c r="C478">
        <v>1</v>
      </c>
      <c r="D478">
        <v>8</v>
      </c>
      <c r="E478">
        <v>42</v>
      </c>
      <c r="F478">
        <v>0.19047619047618999</v>
      </c>
      <c r="H478" t="str">
        <v>tensorpack-tensorpack</v>
      </c>
      <c r="I478">
        <v>5</v>
      </c>
      <c r="J478">
        <v>2</v>
      </c>
      <c r="K478">
        <v>8</v>
      </c>
      <c r="L478">
        <v>40</v>
      </c>
      <c r="M478">
        <v>0.2</v>
      </c>
      <c r="AB478" s="1" t="s">
        <v>53</v>
      </c>
      <c r="AC478" s="1">
        <v>5</v>
      </c>
      <c r="AD478" s="1">
        <v>0.2</v>
      </c>
    </row>
    <row r="479" spans="1:30" x14ac:dyDescent="0.2">
      <c r="A479" t="s">
        <v>48</v>
      </c>
      <c r="B479">
        <v>1</v>
      </c>
      <c r="C479">
        <v>620</v>
      </c>
      <c r="D479">
        <v>0</v>
      </c>
      <c r="E479">
        <v>0</v>
      </c>
      <c r="F479">
        <v>0</v>
      </c>
      <c r="H479" t="str">
        <v>tensorpack-tensorpack</v>
      </c>
      <c r="I479">
        <v>6</v>
      </c>
      <c r="J479">
        <v>1</v>
      </c>
      <c r="K479">
        <v>5</v>
      </c>
      <c r="L479">
        <v>30</v>
      </c>
      <c r="M479">
        <v>0.16666666666666599</v>
      </c>
      <c r="AB479" s="1" t="s">
        <v>53</v>
      </c>
      <c r="AC479" s="1">
        <v>6</v>
      </c>
      <c r="AD479" s="1">
        <v>0.16666666999999999</v>
      </c>
    </row>
    <row r="480" spans="1:30" x14ac:dyDescent="0.2">
      <c r="A480" t="s">
        <v>48</v>
      </c>
      <c r="B480">
        <v>2</v>
      </c>
      <c r="C480">
        <v>14</v>
      </c>
      <c r="D480">
        <v>15</v>
      </c>
      <c r="E480">
        <v>28</v>
      </c>
      <c r="F480">
        <v>0.53571428571428503</v>
      </c>
      <c r="H480" t="str">
        <v>tensorpack-tensorpack</v>
      </c>
      <c r="I480">
        <v>7</v>
      </c>
      <c r="J480">
        <v>1</v>
      </c>
      <c r="K480">
        <v>6</v>
      </c>
      <c r="L480">
        <v>42</v>
      </c>
      <c r="M480">
        <v>0.14285714285714199</v>
      </c>
      <c r="AB480" s="1" t="s">
        <v>53</v>
      </c>
      <c r="AC480" s="1">
        <v>7</v>
      </c>
      <c r="AD480" s="1">
        <v>0.14285713999999999</v>
      </c>
    </row>
    <row r="481" spans="1:30" x14ac:dyDescent="0.2">
      <c r="A481" t="s">
        <v>48</v>
      </c>
      <c r="B481">
        <v>3</v>
      </c>
      <c r="C481">
        <v>2</v>
      </c>
      <c r="D481">
        <v>5</v>
      </c>
      <c r="E481">
        <v>12</v>
      </c>
      <c r="F481">
        <v>0.41666666666666602</v>
      </c>
      <c r="H481" t="str">
        <v>tensorpack-tensorpack</v>
      </c>
      <c r="I481">
        <v>2</v>
      </c>
      <c r="J481">
        <v>88</v>
      </c>
      <c r="K481">
        <v>90</v>
      </c>
      <c r="L481">
        <v>176</v>
      </c>
      <c r="M481">
        <v>0.51136363636363602</v>
      </c>
      <c r="AB481" s="1" t="s">
        <v>53</v>
      </c>
      <c r="AC481" s="1">
        <v>2</v>
      </c>
      <c r="AD481" s="1">
        <v>0.51136364000000001</v>
      </c>
    </row>
    <row r="482" spans="1:30" x14ac:dyDescent="0.2">
      <c r="A482" t="s">
        <v>48</v>
      </c>
      <c r="B482">
        <v>6</v>
      </c>
      <c r="C482">
        <v>1</v>
      </c>
      <c r="D482">
        <v>6</v>
      </c>
      <c r="E482">
        <v>30</v>
      </c>
      <c r="F482">
        <v>0.2</v>
      </c>
      <c r="H482" t="str">
        <v>tensorpack-tensorpack</v>
      </c>
      <c r="I482">
        <v>9</v>
      </c>
      <c r="J482">
        <v>1</v>
      </c>
      <c r="K482">
        <v>8</v>
      </c>
      <c r="L482">
        <v>72</v>
      </c>
      <c r="M482">
        <v>0.11111111111111099</v>
      </c>
      <c r="AB482" s="1" t="s">
        <v>53</v>
      </c>
      <c r="AC482" s="1">
        <v>9</v>
      </c>
      <c r="AD482" s="1">
        <v>0.11111111</v>
      </c>
    </row>
    <row r="483" spans="1:30" x14ac:dyDescent="0.2">
      <c r="A483" t="s">
        <v>48</v>
      </c>
      <c r="B483">
        <v>13</v>
      </c>
      <c r="C483">
        <v>1</v>
      </c>
      <c r="D483">
        <v>13</v>
      </c>
      <c r="E483">
        <v>156</v>
      </c>
      <c r="F483">
        <v>8.3333333333333301E-2</v>
      </c>
      <c r="H483" t="str">
        <v>tensorpack-tensorpack</v>
      </c>
      <c r="I483">
        <v>11</v>
      </c>
      <c r="J483">
        <v>1</v>
      </c>
      <c r="K483">
        <v>14</v>
      </c>
      <c r="L483">
        <v>110</v>
      </c>
      <c r="M483">
        <v>0.12727272727272701</v>
      </c>
      <c r="AB483" s="1" t="s">
        <v>53</v>
      </c>
      <c r="AC483" s="1">
        <v>11</v>
      </c>
      <c r="AD483" s="1">
        <v>0.12727273</v>
      </c>
    </row>
    <row r="484" spans="1:30" x14ac:dyDescent="0.2">
      <c r="A484" t="s">
        <v>49</v>
      </c>
      <c r="B484">
        <v>1</v>
      </c>
      <c r="C484">
        <v>366</v>
      </c>
      <c r="D484">
        <v>0</v>
      </c>
      <c r="E484">
        <v>0</v>
      </c>
      <c r="F484">
        <v>0</v>
      </c>
      <c r="H484" t="str">
        <v>tensorpack-tensorpack</v>
      </c>
      <c r="I484">
        <v>15</v>
      </c>
      <c r="J484">
        <v>1</v>
      </c>
      <c r="K484">
        <v>14</v>
      </c>
      <c r="L484">
        <v>210</v>
      </c>
      <c r="M484">
        <v>6.6666666666666596E-2</v>
      </c>
      <c r="AB484" s="1" t="s">
        <v>53</v>
      </c>
      <c r="AC484" s="1">
        <v>15</v>
      </c>
      <c r="AD484" s="1">
        <v>6.6666669999999997E-2</v>
      </c>
    </row>
    <row r="485" spans="1:30" x14ac:dyDescent="0.2">
      <c r="A485" t="s">
        <v>49</v>
      </c>
      <c r="B485">
        <v>2</v>
      </c>
      <c r="C485">
        <v>57</v>
      </c>
      <c r="D485">
        <v>60</v>
      </c>
      <c r="E485">
        <v>114</v>
      </c>
      <c r="F485">
        <v>0.52631578947368396</v>
      </c>
      <c r="H485" t="str">
        <v>tensorpack-tensorpack</v>
      </c>
      <c r="I485">
        <v>16</v>
      </c>
      <c r="J485">
        <v>1</v>
      </c>
      <c r="K485">
        <v>20</v>
      </c>
      <c r="L485">
        <v>240</v>
      </c>
      <c r="M485">
        <v>8.3333333333333301E-2</v>
      </c>
      <c r="AB485" s="1" t="s">
        <v>53</v>
      </c>
      <c r="AC485" s="1">
        <v>16</v>
      </c>
      <c r="AD485" s="1">
        <v>8.3333329999999997E-2</v>
      </c>
    </row>
    <row r="486" spans="1:30" x14ac:dyDescent="0.2">
      <c r="A486" t="s">
        <v>49</v>
      </c>
      <c r="B486">
        <v>3</v>
      </c>
      <c r="C486">
        <v>16</v>
      </c>
      <c r="D486">
        <v>36</v>
      </c>
      <c r="E486">
        <v>96</v>
      </c>
      <c r="F486">
        <v>0.375</v>
      </c>
      <c r="H486" t="str">
        <v>tiny-dnn-tiny-dnn</v>
      </c>
      <c r="I486">
        <v>2</v>
      </c>
      <c r="J486">
        <v>45</v>
      </c>
      <c r="K486">
        <v>50</v>
      </c>
      <c r="L486">
        <v>90</v>
      </c>
      <c r="M486">
        <v>0.55555555555555503</v>
      </c>
      <c r="AB486" s="1" t="s">
        <v>54</v>
      </c>
      <c r="AC486" s="1">
        <v>2</v>
      </c>
      <c r="AD486" s="1">
        <v>0.55555555999999995</v>
      </c>
    </row>
    <row r="487" spans="1:30" x14ac:dyDescent="0.2">
      <c r="A487" t="s">
        <v>49</v>
      </c>
      <c r="B487">
        <v>4</v>
      </c>
      <c r="C487">
        <v>6</v>
      </c>
      <c r="D487">
        <v>22</v>
      </c>
      <c r="E487">
        <v>72</v>
      </c>
      <c r="F487">
        <v>0.30555555555555503</v>
      </c>
      <c r="H487" t="str">
        <v>tiny-dnn-tiny-dnn</v>
      </c>
      <c r="I487">
        <v>3</v>
      </c>
      <c r="J487">
        <v>16</v>
      </c>
      <c r="K487">
        <v>41</v>
      </c>
      <c r="L487">
        <v>96</v>
      </c>
      <c r="M487">
        <v>0.42708333333333298</v>
      </c>
      <c r="AB487" s="1" t="s">
        <v>54</v>
      </c>
      <c r="AC487" s="1">
        <v>3</v>
      </c>
      <c r="AD487" s="1">
        <v>0.42708332999999998</v>
      </c>
    </row>
    <row r="488" spans="1:30" x14ac:dyDescent="0.2">
      <c r="A488" t="s">
        <v>49</v>
      </c>
      <c r="B488">
        <v>5</v>
      </c>
      <c r="C488">
        <v>3</v>
      </c>
      <c r="D488">
        <v>14</v>
      </c>
      <c r="E488">
        <v>60</v>
      </c>
      <c r="F488">
        <v>0.233333333333333</v>
      </c>
      <c r="H488" t="str">
        <v>tiny-dnn-tiny-dnn</v>
      </c>
      <c r="I488">
        <v>4</v>
      </c>
      <c r="J488">
        <v>4</v>
      </c>
      <c r="K488">
        <v>13</v>
      </c>
      <c r="L488">
        <v>48</v>
      </c>
      <c r="M488">
        <v>0.27083333333333298</v>
      </c>
      <c r="AB488" s="1" t="s">
        <v>54</v>
      </c>
      <c r="AC488" s="1">
        <v>4</v>
      </c>
      <c r="AD488" s="1">
        <v>0.27083332999999998</v>
      </c>
    </row>
    <row r="489" spans="1:30" x14ac:dyDescent="0.2">
      <c r="A489" t="s">
        <v>50</v>
      </c>
      <c r="B489">
        <v>1</v>
      </c>
      <c r="C489">
        <v>187</v>
      </c>
      <c r="D489">
        <v>0</v>
      </c>
      <c r="E489">
        <v>0</v>
      </c>
      <c r="F489">
        <v>0</v>
      </c>
      <c r="H489" t="str">
        <v>tiny-dnn-tiny-dnn</v>
      </c>
      <c r="I489">
        <v>5</v>
      </c>
      <c r="J489">
        <v>4</v>
      </c>
      <c r="K489">
        <v>19</v>
      </c>
      <c r="L489">
        <v>80</v>
      </c>
      <c r="M489">
        <v>0.23749999999999999</v>
      </c>
      <c r="AB489" s="1" t="s">
        <v>54</v>
      </c>
      <c r="AC489" s="1">
        <v>5</v>
      </c>
      <c r="AD489" s="1">
        <v>0.23749999999999999</v>
      </c>
    </row>
    <row r="490" spans="1:30" x14ac:dyDescent="0.2">
      <c r="A490" t="s">
        <v>50</v>
      </c>
      <c r="B490">
        <v>2</v>
      </c>
      <c r="C490">
        <v>12</v>
      </c>
      <c r="D490">
        <v>15</v>
      </c>
      <c r="E490">
        <v>24</v>
      </c>
      <c r="F490">
        <v>0.625</v>
      </c>
      <c r="H490" t="str">
        <v>tiny-dnn-tiny-dnn</v>
      </c>
      <c r="I490">
        <v>6</v>
      </c>
      <c r="J490">
        <v>2</v>
      </c>
      <c r="K490">
        <v>11</v>
      </c>
      <c r="L490">
        <v>60</v>
      </c>
      <c r="M490">
        <v>0.18333333333333299</v>
      </c>
      <c r="AB490" s="1" t="s">
        <v>54</v>
      </c>
      <c r="AC490" s="1">
        <v>6</v>
      </c>
      <c r="AD490" s="1">
        <v>0.18333332999999999</v>
      </c>
    </row>
    <row r="491" spans="1:30" x14ac:dyDescent="0.2">
      <c r="A491" t="s">
        <v>50</v>
      </c>
      <c r="B491">
        <v>3</v>
      </c>
      <c r="C491">
        <v>3</v>
      </c>
      <c r="D491">
        <v>6</v>
      </c>
      <c r="E491">
        <v>18</v>
      </c>
      <c r="F491">
        <v>0.33333333333333298</v>
      </c>
      <c r="H491" t="str">
        <v>tiny-dnn-tiny-dnn</v>
      </c>
      <c r="I491">
        <v>7</v>
      </c>
      <c r="J491">
        <v>1</v>
      </c>
      <c r="K491">
        <v>7</v>
      </c>
      <c r="L491">
        <v>42</v>
      </c>
      <c r="M491">
        <v>0.16666666666666599</v>
      </c>
      <c r="AB491" s="1" t="s">
        <v>54</v>
      </c>
      <c r="AC491" s="1">
        <v>7</v>
      </c>
      <c r="AD491" s="1">
        <v>0.16666666999999999</v>
      </c>
    </row>
    <row r="492" spans="1:30" x14ac:dyDescent="0.2">
      <c r="A492" t="s">
        <v>50</v>
      </c>
      <c r="B492">
        <v>4</v>
      </c>
      <c r="C492">
        <v>1</v>
      </c>
      <c r="D492">
        <v>3</v>
      </c>
      <c r="E492">
        <v>12</v>
      </c>
      <c r="F492">
        <v>0.25</v>
      </c>
      <c r="H492" t="str">
        <v>tiny-dnn-tiny-dnn</v>
      </c>
      <c r="I492">
        <v>8</v>
      </c>
      <c r="J492">
        <v>1</v>
      </c>
      <c r="K492">
        <v>12</v>
      </c>
      <c r="L492">
        <v>56</v>
      </c>
      <c r="M492">
        <v>0.214285714285714</v>
      </c>
      <c r="AB492" s="1" t="s">
        <v>54</v>
      </c>
      <c r="AC492" s="1">
        <v>8</v>
      </c>
      <c r="AD492" s="1">
        <v>0.21428570999999999</v>
      </c>
    </row>
    <row r="493" spans="1:30" x14ac:dyDescent="0.2">
      <c r="A493" t="s">
        <v>50</v>
      </c>
      <c r="B493">
        <v>5</v>
      </c>
      <c r="C493">
        <v>1</v>
      </c>
      <c r="D493">
        <v>5</v>
      </c>
      <c r="E493">
        <v>20</v>
      </c>
      <c r="F493">
        <v>0.25</v>
      </c>
      <c r="H493" t="str">
        <v>tiny-dnn-tiny-dnn</v>
      </c>
      <c r="I493">
        <v>282</v>
      </c>
      <c r="J493">
        <v>1</v>
      </c>
      <c r="K493">
        <v>369</v>
      </c>
      <c r="L493">
        <v>79242</v>
      </c>
      <c r="M493">
        <v>4.6566214886045202E-3</v>
      </c>
      <c r="AB493" s="1" t="s">
        <v>54</v>
      </c>
      <c r="AC493" s="1">
        <v>282</v>
      </c>
      <c r="AD493" s="1">
        <v>4.6566200000000002E-3</v>
      </c>
    </row>
    <row r="494" spans="1:30" x14ac:dyDescent="0.2">
      <c r="A494" t="s">
        <v>51</v>
      </c>
      <c r="B494">
        <v>1</v>
      </c>
      <c r="C494">
        <v>2704</v>
      </c>
      <c r="D494">
        <v>0</v>
      </c>
      <c r="E494">
        <v>0</v>
      </c>
      <c r="F494">
        <v>0</v>
      </c>
      <c r="H494" t="str">
        <v>transitive-bullshit-create-react-library</v>
      </c>
      <c r="I494">
        <v>34</v>
      </c>
      <c r="J494">
        <v>1</v>
      </c>
      <c r="K494">
        <v>41</v>
      </c>
      <c r="L494">
        <v>1122</v>
      </c>
      <c r="M494">
        <v>3.6541889483065901E-2</v>
      </c>
      <c r="AB494" s="1" t="s">
        <v>55</v>
      </c>
      <c r="AC494" s="1">
        <v>34</v>
      </c>
      <c r="AD494" s="1">
        <v>3.654189E-2</v>
      </c>
    </row>
    <row r="495" spans="1:30" x14ac:dyDescent="0.2">
      <c r="A495" t="s">
        <v>51</v>
      </c>
      <c r="B495">
        <v>2</v>
      </c>
      <c r="C495">
        <v>222</v>
      </c>
      <c r="D495">
        <v>274</v>
      </c>
      <c r="E495">
        <v>444</v>
      </c>
      <c r="F495">
        <v>0.61711711711711703</v>
      </c>
      <c r="H495" t="str">
        <v>transitive-bullshit-create-react-library</v>
      </c>
      <c r="I495">
        <v>3</v>
      </c>
      <c r="J495">
        <v>6</v>
      </c>
      <c r="K495">
        <v>13</v>
      </c>
      <c r="L495">
        <v>36</v>
      </c>
      <c r="M495">
        <v>0.36111111111111099</v>
      </c>
      <c r="AB495" s="1" t="s">
        <v>55</v>
      </c>
      <c r="AC495" s="1">
        <v>3</v>
      </c>
      <c r="AD495" s="1">
        <v>0.36111111000000001</v>
      </c>
    </row>
    <row r="496" spans="1:30" x14ac:dyDescent="0.2">
      <c r="A496" t="s">
        <v>51</v>
      </c>
      <c r="B496">
        <v>3</v>
      </c>
      <c r="C496">
        <v>56</v>
      </c>
      <c r="D496">
        <v>138</v>
      </c>
      <c r="E496">
        <v>336</v>
      </c>
      <c r="F496">
        <v>0.41071428571428498</v>
      </c>
      <c r="H496" t="str">
        <v>transitive-bullshit-create-react-library</v>
      </c>
      <c r="I496">
        <v>4</v>
      </c>
      <c r="J496">
        <v>3</v>
      </c>
      <c r="K496">
        <v>10</v>
      </c>
      <c r="L496">
        <v>36</v>
      </c>
      <c r="M496">
        <v>0.27777777777777701</v>
      </c>
      <c r="AB496" s="1" t="s">
        <v>55</v>
      </c>
      <c r="AC496" s="1">
        <v>4</v>
      </c>
      <c r="AD496" s="1">
        <v>0.27777777999999997</v>
      </c>
    </row>
    <row r="497" spans="1:30" x14ac:dyDescent="0.2">
      <c r="A497" t="s">
        <v>51</v>
      </c>
      <c r="B497">
        <v>4</v>
      </c>
      <c r="C497">
        <v>22</v>
      </c>
      <c r="D497">
        <v>77</v>
      </c>
      <c r="E497">
        <v>264</v>
      </c>
      <c r="F497">
        <v>0.29166666666666602</v>
      </c>
      <c r="H497" t="str">
        <v>transitive-bullshit-create-react-library</v>
      </c>
      <c r="I497">
        <v>5</v>
      </c>
      <c r="J497">
        <v>1</v>
      </c>
      <c r="K497">
        <v>4</v>
      </c>
      <c r="L497">
        <v>20</v>
      </c>
      <c r="M497">
        <v>0.2</v>
      </c>
      <c r="AB497" s="1" t="s">
        <v>55</v>
      </c>
      <c r="AC497" s="1">
        <v>5</v>
      </c>
      <c r="AD497" s="1">
        <v>0.2</v>
      </c>
    </row>
    <row r="498" spans="1:30" x14ac:dyDescent="0.2">
      <c r="A498" t="s">
        <v>51</v>
      </c>
      <c r="B498">
        <v>5</v>
      </c>
      <c r="C498">
        <v>15</v>
      </c>
      <c r="D498">
        <v>78</v>
      </c>
      <c r="E498">
        <v>300</v>
      </c>
      <c r="F498">
        <v>0.26</v>
      </c>
      <c r="H498" t="str">
        <v>transitive-bullshit-create-react-library</v>
      </c>
      <c r="I498">
        <v>2</v>
      </c>
      <c r="J498">
        <v>16</v>
      </c>
      <c r="K498">
        <v>16</v>
      </c>
      <c r="L498">
        <v>32</v>
      </c>
      <c r="M498">
        <v>0.5</v>
      </c>
      <c r="AB498" s="1" t="s">
        <v>55</v>
      </c>
      <c r="AC498" s="1">
        <v>2</v>
      </c>
      <c r="AD498" s="1">
        <v>0.5</v>
      </c>
    </row>
    <row r="499" spans="1:30" x14ac:dyDescent="0.2">
      <c r="A499" t="s">
        <v>51</v>
      </c>
      <c r="B499">
        <v>6</v>
      </c>
      <c r="C499">
        <v>9</v>
      </c>
      <c r="D499">
        <v>65</v>
      </c>
      <c r="E499">
        <v>270</v>
      </c>
      <c r="F499">
        <v>0.24074074074074001</v>
      </c>
      <c r="H499" t="str">
        <v>transitive-bullshit-create-react-library</v>
      </c>
      <c r="I499">
        <v>8</v>
      </c>
      <c r="J499">
        <v>1</v>
      </c>
      <c r="K499">
        <v>9</v>
      </c>
      <c r="L499">
        <v>56</v>
      </c>
      <c r="M499">
        <v>0.160714285714285</v>
      </c>
      <c r="AB499" s="1" t="s">
        <v>55</v>
      </c>
      <c r="AC499" s="1">
        <v>8</v>
      </c>
      <c r="AD499" s="1">
        <v>0.16071429000000001</v>
      </c>
    </row>
    <row r="500" spans="1:30" x14ac:dyDescent="0.2">
      <c r="A500" t="s">
        <v>51</v>
      </c>
      <c r="B500">
        <v>7</v>
      </c>
      <c r="C500">
        <v>10</v>
      </c>
      <c r="D500">
        <v>82</v>
      </c>
      <c r="E500">
        <v>420</v>
      </c>
      <c r="F500">
        <v>0.19523809523809499</v>
      </c>
      <c r="H500" t="str">
        <v>tristanhimmelman-ObjectMapper</v>
      </c>
      <c r="I500">
        <v>2</v>
      </c>
      <c r="J500">
        <v>54</v>
      </c>
      <c r="K500">
        <v>61</v>
      </c>
      <c r="L500">
        <v>108</v>
      </c>
      <c r="M500">
        <v>0.56481481481481399</v>
      </c>
      <c r="AB500" s="1" t="s">
        <v>56</v>
      </c>
      <c r="AC500" s="1">
        <v>2</v>
      </c>
      <c r="AD500" s="1">
        <v>0.56481481</v>
      </c>
    </row>
    <row r="501" spans="1:30" x14ac:dyDescent="0.2">
      <c r="A501" t="s">
        <v>51</v>
      </c>
      <c r="B501">
        <v>8</v>
      </c>
      <c r="C501">
        <v>3</v>
      </c>
      <c r="D501">
        <v>32</v>
      </c>
      <c r="E501">
        <v>168</v>
      </c>
      <c r="F501">
        <v>0.19047619047618999</v>
      </c>
      <c r="H501" t="str">
        <v>tristanhimmelman-ObjectMapper</v>
      </c>
      <c r="I501">
        <v>3</v>
      </c>
      <c r="J501">
        <v>11</v>
      </c>
      <c r="K501">
        <v>27</v>
      </c>
      <c r="L501">
        <v>66</v>
      </c>
      <c r="M501">
        <v>0.40909090909090901</v>
      </c>
      <c r="AB501" s="1" t="s">
        <v>56</v>
      </c>
      <c r="AC501" s="1">
        <v>3</v>
      </c>
      <c r="AD501" s="1">
        <v>0.40909090999999997</v>
      </c>
    </row>
    <row r="502" spans="1:30" x14ac:dyDescent="0.2">
      <c r="A502" t="s">
        <v>51</v>
      </c>
      <c r="B502">
        <v>11</v>
      </c>
      <c r="C502">
        <v>2</v>
      </c>
      <c r="D502">
        <v>26</v>
      </c>
      <c r="E502">
        <v>220</v>
      </c>
      <c r="F502">
        <v>0.118181818181818</v>
      </c>
      <c r="H502" t="str">
        <v>tristanhimmelman-ObjectMapper</v>
      </c>
      <c r="I502">
        <v>4</v>
      </c>
      <c r="J502">
        <v>4</v>
      </c>
      <c r="K502">
        <v>13</v>
      </c>
      <c r="L502">
        <v>48</v>
      </c>
      <c r="M502">
        <v>0.27083333333333298</v>
      </c>
      <c r="AB502" s="1" t="s">
        <v>56</v>
      </c>
      <c r="AC502" s="1">
        <v>4</v>
      </c>
      <c r="AD502" s="1">
        <v>0.27083332999999998</v>
      </c>
    </row>
    <row r="503" spans="1:30" x14ac:dyDescent="0.2">
      <c r="A503" t="s">
        <v>51</v>
      </c>
      <c r="B503">
        <v>13</v>
      </c>
      <c r="C503">
        <v>1</v>
      </c>
      <c r="D503">
        <v>13</v>
      </c>
      <c r="E503">
        <v>156</v>
      </c>
      <c r="F503">
        <v>8.3333333333333301E-2</v>
      </c>
      <c r="H503" t="str">
        <v>tristanhimmelman-ObjectMapper</v>
      </c>
      <c r="I503">
        <v>5</v>
      </c>
      <c r="J503">
        <v>3</v>
      </c>
      <c r="K503">
        <v>20</v>
      </c>
      <c r="L503">
        <v>60</v>
      </c>
      <c r="M503">
        <v>0.33333333333333298</v>
      </c>
      <c r="AB503" s="1" t="s">
        <v>56</v>
      </c>
      <c r="AC503" s="1">
        <v>5</v>
      </c>
      <c r="AD503" s="1">
        <v>0.33333332999999998</v>
      </c>
    </row>
    <row r="504" spans="1:30" x14ac:dyDescent="0.2">
      <c r="A504" t="s">
        <v>51</v>
      </c>
      <c r="B504">
        <v>14</v>
      </c>
      <c r="C504">
        <v>1</v>
      </c>
      <c r="D504">
        <v>16</v>
      </c>
      <c r="E504">
        <v>182</v>
      </c>
      <c r="F504">
        <v>8.7912087912087905E-2</v>
      </c>
      <c r="H504" t="str">
        <v>tristanhimmelman-ObjectMapper</v>
      </c>
      <c r="I504">
        <v>6</v>
      </c>
      <c r="J504">
        <v>3</v>
      </c>
      <c r="K504">
        <v>16</v>
      </c>
      <c r="L504">
        <v>90</v>
      </c>
      <c r="M504">
        <v>0.17777777777777701</v>
      </c>
      <c r="AB504" s="1" t="s">
        <v>56</v>
      </c>
      <c r="AC504" s="1">
        <v>6</v>
      </c>
      <c r="AD504" s="1">
        <v>0.17777778</v>
      </c>
    </row>
    <row r="505" spans="1:30" x14ac:dyDescent="0.2">
      <c r="A505" t="s">
        <v>51</v>
      </c>
      <c r="B505">
        <v>15</v>
      </c>
      <c r="C505">
        <v>2</v>
      </c>
      <c r="D505">
        <v>32</v>
      </c>
      <c r="E505">
        <v>420</v>
      </c>
      <c r="F505">
        <v>7.6190476190476197E-2</v>
      </c>
      <c r="H505" t="str">
        <v>tristanhimmelman-ObjectMapper</v>
      </c>
      <c r="I505">
        <v>7</v>
      </c>
      <c r="J505">
        <v>1</v>
      </c>
      <c r="K505">
        <v>9</v>
      </c>
      <c r="L505">
        <v>42</v>
      </c>
      <c r="M505">
        <v>0.214285714285714</v>
      </c>
      <c r="AB505" s="1" t="s">
        <v>56</v>
      </c>
      <c r="AC505" s="1">
        <v>7</v>
      </c>
      <c r="AD505" s="1">
        <v>0.21428570999999999</v>
      </c>
    </row>
    <row r="506" spans="1:30" x14ac:dyDescent="0.2">
      <c r="A506" t="s">
        <v>51</v>
      </c>
      <c r="B506">
        <v>17</v>
      </c>
      <c r="C506">
        <v>1</v>
      </c>
      <c r="D506">
        <v>20</v>
      </c>
      <c r="E506">
        <v>272</v>
      </c>
      <c r="F506">
        <v>7.3529411764705802E-2</v>
      </c>
      <c r="H506" t="str">
        <v>tristanhimmelman-ObjectMapper</v>
      </c>
      <c r="I506">
        <v>9</v>
      </c>
      <c r="J506">
        <v>3</v>
      </c>
      <c r="K506">
        <v>34</v>
      </c>
      <c r="L506">
        <v>216</v>
      </c>
      <c r="M506">
        <v>0.157407407407407</v>
      </c>
      <c r="AB506" s="1" t="s">
        <v>56</v>
      </c>
      <c r="AC506" s="1">
        <v>9</v>
      </c>
      <c r="AD506" s="1">
        <v>0.15740741</v>
      </c>
    </row>
    <row r="507" spans="1:30" x14ac:dyDescent="0.2">
      <c r="A507" t="s">
        <v>51</v>
      </c>
      <c r="B507">
        <v>26</v>
      </c>
      <c r="C507">
        <v>1</v>
      </c>
      <c r="D507">
        <v>31</v>
      </c>
      <c r="E507">
        <v>650</v>
      </c>
      <c r="F507">
        <v>4.7692307692307603E-2</v>
      </c>
      <c r="H507" t="str">
        <v>tristanhimmelman-ObjectMapper</v>
      </c>
      <c r="I507">
        <v>76</v>
      </c>
      <c r="J507">
        <v>1</v>
      </c>
      <c r="K507">
        <v>86</v>
      </c>
      <c r="L507">
        <v>5700</v>
      </c>
      <c r="M507">
        <v>1.50877192982456E-2</v>
      </c>
      <c r="AB507" s="1" t="s">
        <v>56</v>
      </c>
      <c r="AC507" s="1">
        <v>76</v>
      </c>
      <c r="AD507" s="1">
        <v>1.5087720000000001E-2</v>
      </c>
    </row>
    <row r="508" spans="1:30" x14ac:dyDescent="0.2">
      <c r="A508" t="s">
        <v>51</v>
      </c>
      <c r="B508">
        <v>27</v>
      </c>
      <c r="C508">
        <v>1</v>
      </c>
      <c r="D508">
        <v>39</v>
      </c>
      <c r="E508">
        <v>702</v>
      </c>
      <c r="F508">
        <v>5.5555555555555497E-2</v>
      </c>
      <c r="H508" t="str">
        <v>tristanhimmelman-ObjectMapper</v>
      </c>
      <c r="I508">
        <v>17</v>
      </c>
      <c r="J508">
        <v>1</v>
      </c>
      <c r="K508">
        <v>22</v>
      </c>
      <c r="L508">
        <v>272</v>
      </c>
      <c r="M508">
        <v>8.0882352941176405E-2</v>
      </c>
      <c r="AB508" s="1" t="s">
        <v>56</v>
      </c>
      <c r="AC508" s="1">
        <v>17</v>
      </c>
      <c r="AD508" s="1">
        <v>8.0882350000000006E-2</v>
      </c>
    </row>
    <row r="509" spans="1:30" x14ac:dyDescent="0.2">
      <c r="A509" t="s">
        <v>51</v>
      </c>
      <c r="B509">
        <v>31</v>
      </c>
      <c r="C509">
        <v>1</v>
      </c>
      <c r="D509">
        <v>34</v>
      </c>
      <c r="E509">
        <v>930</v>
      </c>
      <c r="F509">
        <v>3.6559139784946203E-2</v>
      </c>
      <c r="H509" t="str">
        <v>tsayen-dom-to-image</v>
      </c>
      <c r="I509">
        <v>2</v>
      </c>
      <c r="J509">
        <v>29</v>
      </c>
      <c r="K509">
        <v>32</v>
      </c>
      <c r="L509">
        <v>58</v>
      </c>
      <c r="M509">
        <v>0.55172413793103403</v>
      </c>
      <c r="AB509" s="1" t="s">
        <v>57</v>
      </c>
      <c r="AC509" s="1">
        <v>2</v>
      </c>
      <c r="AD509" s="1">
        <v>0.55172414000000003</v>
      </c>
    </row>
    <row r="510" spans="1:30" x14ac:dyDescent="0.2">
      <c r="A510" t="s">
        <v>51</v>
      </c>
      <c r="B510">
        <v>37</v>
      </c>
      <c r="C510">
        <v>1</v>
      </c>
      <c r="D510">
        <v>46</v>
      </c>
      <c r="E510">
        <v>1332</v>
      </c>
      <c r="F510">
        <v>3.4534534534534499E-2</v>
      </c>
      <c r="H510" t="str">
        <v>tsayen-dom-to-image</v>
      </c>
      <c r="I510">
        <v>3</v>
      </c>
      <c r="J510">
        <v>9</v>
      </c>
      <c r="K510">
        <v>21</v>
      </c>
      <c r="L510">
        <v>54</v>
      </c>
      <c r="M510">
        <v>0.38888888888888801</v>
      </c>
      <c r="AB510" s="1" t="s">
        <v>57</v>
      </c>
      <c r="AC510" s="1">
        <v>3</v>
      </c>
      <c r="AD510" s="1">
        <v>0.38888888999999999</v>
      </c>
    </row>
    <row r="511" spans="1:30" x14ac:dyDescent="0.2">
      <c r="A511" t="s">
        <v>51</v>
      </c>
      <c r="B511">
        <v>49</v>
      </c>
      <c r="C511">
        <v>1</v>
      </c>
      <c r="D511">
        <v>72</v>
      </c>
      <c r="E511">
        <v>2352</v>
      </c>
      <c r="F511">
        <v>3.06122448979591E-2</v>
      </c>
      <c r="H511" t="str">
        <v>tsayen-dom-to-image</v>
      </c>
      <c r="I511">
        <v>4</v>
      </c>
      <c r="J511">
        <v>1</v>
      </c>
      <c r="K511">
        <v>4</v>
      </c>
      <c r="L511">
        <v>12</v>
      </c>
      <c r="M511">
        <v>0.33333333333333298</v>
      </c>
      <c r="AB511" s="1" t="s">
        <v>57</v>
      </c>
      <c r="AC511" s="1">
        <v>4</v>
      </c>
      <c r="AD511" s="1">
        <v>0.33333332999999998</v>
      </c>
    </row>
    <row r="512" spans="1:30" x14ac:dyDescent="0.2">
      <c r="A512" t="s">
        <v>51</v>
      </c>
      <c r="B512">
        <v>56</v>
      </c>
      <c r="C512">
        <v>1</v>
      </c>
      <c r="D512">
        <v>61</v>
      </c>
      <c r="E512">
        <v>3080</v>
      </c>
      <c r="F512">
        <v>1.9805194805194801E-2</v>
      </c>
      <c r="H512" t="str">
        <v>tsayen-dom-to-image</v>
      </c>
      <c r="I512">
        <v>5</v>
      </c>
      <c r="J512">
        <v>1</v>
      </c>
      <c r="K512">
        <v>4</v>
      </c>
      <c r="L512">
        <v>20</v>
      </c>
      <c r="M512">
        <v>0.2</v>
      </c>
      <c r="AB512" s="1" t="s">
        <v>57</v>
      </c>
      <c r="AC512" s="1">
        <v>5</v>
      </c>
      <c r="AD512" s="1">
        <v>0.2</v>
      </c>
    </row>
    <row r="513" spans="1:30" x14ac:dyDescent="0.2">
      <c r="A513" t="s">
        <v>51</v>
      </c>
      <c r="B513">
        <v>367</v>
      </c>
      <c r="C513">
        <v>1</v>
      </c>
      <c r="D513">
        <v>477</v>
      </c>
      <c r="E513">
        <v>134322</v>
      </c>
      <c r="F513">
        <v>3.5511680886228599E-3</v>
      </c>
      <c r="H513" t="str">
        <v>tsayen-dom-to-image</v>
      </c>
      <c r="I513">
        <v>7</v>
      </c>
      <c r="J513">
        <v>1</v>
      </c>
      <c r="K513">
        <v>6</v>
      </c>
      <c r="L513">
        <v>42</v>
      </c>
      <c r="M513">
        <v>0.14285714285714199</v>
      </c>
      <c r="AB513" s="1" t="s">
        <v>57</v>
      </c>
      <c r="AC513" s="1">
        <v>7</v>
      </c>
      <c r="AD513" s="1">
        <v>0.14285713999999999</v>
      </c>
    </row>
    <row r="514" spans="1:30" x14ac:dyDescent="0.2">
      <c r="A514" t="s">
        <v>52</v>
      </c>
      <c r="B514">
        <v>1</v>
      </c>
      <c r="C514">
        <v>324</v>
      </c>
      <c r="D514">
        <v>0</v>
      </c>
      <c r="E514">
        <v>0</v>
      </c>
      <c r="F514">
        <v>0</v>
      </c>
      <c r="H514" t="str">
        <v>tsayen-dom-to-image</v>
      </c>
      <c r="I514">
        <v>9</v>
      </c>
      <c r="J514">
        <v>1</v>
      </c>
      <c r="K514">
        <v>10</v>
      </c>
      <c r="L514">
        <v>72</v>
      </c>
      <c r="M514">
        <v>0.13888888888888801</v>
      </c>
      <c r="AB514" s="1" t="s">
        <v>57</v>
      </c>
      <c r="AC514" s="1">
        <v>9</v>
      </c>
      <c r="AD514" s="1">
        <v>0.13888888999999999</v>
      </c>
    </row>
    <row r="515" spans="1:30" x14ac:dyDescent="0.2">
      <c r="A515" t="s">
        <v>52</v>
      </c>
      <c r="B515">
        <v>2</v>
      </c>
      <c r="C515">
        <v>33</v>
      </c>
      <c r="D515">
        <v>35</v>
      </c>
      <c r="E515">
        <v>66</v>
      </c>
      <c r="F515">
        <v>0.53030303030303005</v>
      </c>
      <c r="H515" t="str">
        <v>tsayen-dom-to-image</v>
      </c>
      <c r="I515">
        <v>17</v>
      </c>
      <c r="J515">
        <v>1</v>
      </c>
      <c r="K515">
        <v>21</v>
      </c>
      <c r="L515">
        <v>272</v>
      </c>
      <c r="M515">
        <v>7.7205882352941096E-2</v>
      </c>
      <c r="AB515" s="1" t="s">
        <v>57</v>
      </c>
      <c r="AC515" s="1">
        <v>17</v>
      </c>
      <c r="AD515" s="1">
        <v>7.7205880000000005E-2</v>
      </c>
    </row>
    <row r="516" spans="1:30" x14ac:dyDescent="0.2">
      <c r="A516" t="s">
        <v>52</v>
      </c>
      <c r="B516">
        <v>3</v>
      </c>
      <c r="C516">
        <v>3</v>
      </c>
      <c r="D516">
        <v>7</v>
      </c>
      <c r="E516">
        <v>18</v>
      </c>
      <c r="F516">
        <v>0.38888888888888801</v>
      </c>
      <c r="H516" t="str">
        <v>TypeStrong-ts-node</v>
      </c>
      <c r="I516">
        <v>2</v>
      </c>
      <c r="J516">
        <v>99</v>
      </c>
      <c r="K516">
        <v>113</v>
      </c>
      <c r="L516">
        <v>198</v>
      </c>
      <c r="M516">
        <v>0.57070707070707005</v>
      </c>
      <c r="AB516" s="1" t="s">
        <v>58</v>
      </c>
      <c r="AC516" s="1">
        <v>2</v>
      </c>
      <c r="AD516" s="1">
        <v>0.57070706999999998</v>
      </c>
    </row>
    <row r="517" spans="1:30" x14ac:dyDescent="0.2">
      <c r="A517" t="s">
        <v>52</v>
      </c>
      <c r="B517">
        <v>4</v>
      </c>
      <c r="C517">
        <v>4</v>
      </c>
      <c r="D517">
        <v>17</v>
      </c>
      <c r="E517">
        <v>48</v>
      </c>
      <c r="F517">
        <v>0.35416666666666602</v>
      </c>
      <c r="H517" t="str">
        <v>TypeStrong-ts-node</v>
      </c>
      <c r="I517">
        <v>3</v>
      </c>
      <c r="J517">
        <v>32</v>
      </c>
      <c r="K517">
        <v>72</v>
      </c>
      <c r="L517">
        <v>192</v>
      </c>
      <c r="M517">
        <v>0.375</v>
      </c>
      <c r="AB517" s="1" t="s">
        <v>58</v>
      </c>
      <c r="AC517" s="1">
        <v>3</v>
      </c>
      <c r="AD517" s="1">
        <v>0.375</v>
      </c>
    </row>
    <row r="518" spans="1:30" x14ac:dyDescent="0.2">
      <c r="A518" t="s">
        <v>52</v>
      </c>
      <c r="B518">
        <v>5</v>
      </c>
      <c r="C518">
        <v>1</v>
      </c>
      <c r="D518">
        <v>5</v>
      </c>
      <c r="E518">
        <v>20</v>
      </c>
      <c r="F518">
        <v>0.25</v>
      </c>
      <c r="H518" t="str">
        <v>TypeStrong-ts-node</v>
      </c>
      <c r="I518">
        <v>4</v>
      </c>
      <c r="J518">
        <v>12</v>
      </c>
      <c r="K518">
        <v>43</v>
      </c>
      <c r="L518">
        <v>144</v>
      </c>
      <c r="M518">
        <v>0.29861111111111099</v>
      </c>
      <c r="AB518" s="1" t="s">
        <v>58</v>
      </c>
      <c r="AC518" s="1">
        <v>4</v>
      </c>
      <c r="AD518" s="1">
        <v>0.29861111000000001</v>
      </c>
    </row>
    <row r="519" spans="1:30" x14ac:dyDescent="0.2">
      <c r="A519" t="s">
        <v>52</v>
      </c>
      <c r="B519">
        <v>6</v>
      </c>
      <c r="C519">
        <v>1</v>
      </c>
      <c r="D519">
        <v>5</v>
      </c>
      <c r="E519">
        <v>30</v>
      </c>
      <c r="F519">
        <v>0.16666666666666599</v>
      </c>
      <c r="H519" t="str">
        <v>TypeStrong-ts-node</v>
      </c>
      <c r="I519">
        <v>485</v>
      </c>
      <c r="J519">
        <v>1</v>
      </c>
      <c r="K519">
        <v>762</v>
      </c>
      <c r="L519">
        <v>234740</v>
      </c>
      <c r="M519">
        <v>3.2461446706994902E-3</v>
      </c>
      <c r="AB519" s="1" t="s">
        <v>58</v>
      </c>
      <c r="AC519" s="1">
        <v>485</v>
      </c>
      <c r="AD519" s="1">
        <v>3.2461399999999998E-3</v>
      </c>
    </row>
    <row r="520" spans="1:30" x14ac:dyDescent="0.2">
      <c r="A520" t="s">
        <v>52</v>
      </c>
      <c r="B520">
        <v>7</v>
      </c>
      <c r="C520">
        <v>1</v>
      </c>
      <c r="D520">
        <v>7</v>
      </c>
      <c r="E520">
        <v>42</v>
      </c>
      <c r="F520">
        <v>0.16666666666666599</v>
      </c>
      <c r="H520" t="str">
        <v>TypeStrong-ts-node</v>
      </c>
      <c r="I520">
        <v>6</v>
      </c>
      <c r="J520">
        <v>5</v>
      </c>
      <c r="K520">
        <v>31</v>
      </c>
      <c r="L520">
        <v>150</v>
      </c>
      <c r="M520">
        <v>0.206666666666666</v>
      </c>
      <c r="AB520" s="1" t="s">
        <v>58</v>
      </c>
      <c r="AC520" s="1">
        <v>6</v>
      </c>
      <c r="AD520" s="1">
        <v>0.20666667</v>
      </c>
    </row>
    <row r="521" spans="1:30" x14ac:dyDescent="0.2">
      <c r="A521" t="s">
        <v>52</v>
      </c>
      <c r="B521">
        <v>11</v>
      </c>
      <c r="C521">
        <v>1</v>
      </c>
      <c r="D521">
        <v>12</v>
      </c>
      <c r="E521">
        <v>110</v>
      </c>
      <c r="F521">
        <v>0.109090909090909</v>
      </c>
      <c r="H521" t="str">
        <v>TypeStrong-ts-node</v>
      </c>
      <c r="I521">
        <v>7</v>
      </c>
      <c r="J521">
        <v>2</v>
      </c>
      <c r="K521">
        <v>31</v>
      </c>
      <c r="L521">
        <v>84</v>
      </c>
      <c r="M521">
        <v>0.36904761904761901</v>
      </c>
      <c r="AB521" s="1" t="s">
        <v>58</v>
      </c>
      <c r="AC521" s="1">
        <v>7</v>
      </c>
      <c r="AD521" s="1">
        <v>0.36904762000000002</v>
      </c>
    </row>
    <row r="522" spans="1:30" x14ac:dyDescent="0.2">
      <c r="A522" t="s">
        <v>53</v>
      </c>
      <c r="B522">
        <v>1</v>
      </c>
      <c r="C522">
        <v>1189</v>
      </c>
      <c r="D522">
        <v>0</v>
      </c>
      <c r="E522">
        <v>0</v>
      </c>
      <c r="F522">
        <v>0</v>
      </c>
      <c r="H522" t="str">
        <v>TypeStrong-ts-node</v>
      </c>
      <c r="I522">
        <v>8</v>
      </c>
      <c r="J522">
        <v>1</v>
      </c>
      <c r="K522">
        <v>9</v>
      </c>
      <c r="L522">
        <v>56</v>
      </c>
      <c r="M522">
        <v>0.160714285714285</v>
      </c>
      <c r="AB522" s="1" t="s">
        <v>58</v>
      </c>
      <c r="AC522" s="1">
        <v>8</v>
      </c>
      <c r="AD522" s="1">
        <v>0.16071429000000001</v>
      </c>
    </row>
    <row r="523" spans="1:30" x14ac:dyDescent="0.2">
      <c r="A523" t="s">
        <v>53</v>
      </c>
      <c r="B523">
        <v>34</v>
      </c>
      <c r="C523">
        <v>1</v>
      </c>
      <c r="D523">
        <v>38</v>
      </c>
      <c r="E523">
        <v>1122</v>
      </c>
      <c r="F523">
        <v>3.3868092691622102E-2</v>
      </c>
      <c r="H523" t="str">
        <v>TypeStrong-ts-node</v>
      </c>
      <c r="I523">
        <v>9</v>
      </c>
      <c r="J523">
        <v>3</v>
      </c>
      <c r="K523">
        <v>35</v>
      </c>
      <c r="L523">
        <v>216</v>
      </c>
      <c r="M523">
        <v>0.16203703703703701</v>
      </c>
      <c r="AB523" s="1" t="s">
        <v>58</v>
      </c>
      <c r="AC523" s="1">
        <v>9</v>
      </c>
      <c r="AD523" s="1">
        <v>0.16203703999999999</v>
      </c>
    </row>
    <row r="524" spans="1:30" x14ac:dyDescent="0.2">
      <c r="A524" t="s">
        <v>53</v>
      </c>
      <c r="B524">
        <v>3</v>
      </c>
      <c r="C524">
        <v>21</v>
      </c>
      <c r="D524">
        <v>47</v>
      </c>
      <c r="E524">
        <v>126</v>
      </c>
      <c r="F524">
        <v>0.37301587301587302</v>
      </c>
      <c r="H524" t="str">
        <v>TypeStrong-ts-node</v>
      </c>
      <c r="I524">
        <v>5</v>
      </c>
      <c r="J524">
        <v>1</v>
      </c>
      <c r="K524">
        <v>5</v>
      </c>
      <c r="L524">
        <v>20</v>
      </c>
      <c r="M524">
        <v>0.25</v>
      </c>
      <c r="AB524" s="1" t="s">
        <v>58</v>
      </c>
      <c r="AC524" s="1">
        <v>5</v>
      </c>
      <c r="AD524" s="1">
        <v>0.25</v>
      </c>
    </row>
    <row r="525" spans="1:30" x14ac:dyDescent="0.2">
      <c r="A525" t="s">
        <v>53</v>
      </c>
      <c r="B525">
        <v>4</v>
      </c>
      <c r="C525">
        <v>4</v>
      </c>
      <c r="D525">
        <v>13</v>
      </c>
      <c r="E525">
        <v>48</v>
      </c>
      <c r="F525">
        <v>0.27083333333333298</v>
      </c>
      <c r="H525" t="str">
        <v>TypeStrong-ts-node</v>
      </c>
      <c r="I525">
        <v>21</v>
      </c>
      <c r="J525">
        <v>1</v>
      </c>
      <c r="K525">
        <v>23</v>
      </c>
      <c r="L525">
        <v>420</v>
      </c>
      <c r="M525">
        <v>5.4761904761904699E-2</v>
      </c>
      <c r="AB525" s="1" t="s">
        <v>58</v>
      </c>
      <c r="AC525" s="1">
        <v>21</v>
      </c>
      <c r="AD525" s="1">
        <v>5.4761900000000002E-2</v>
      </c>
    </row>
    <row r="526" spans="1:30" x14ac:dyDescent="0.2">
      <c r="A526" t="s">
        <v>53</v>
      </c>
      <c r="B526">
        <v>5</v>
      </c>
      <c r="C526">
        <v>2</v>
      </c>
      <c r="D526">
        <v>8</v>
      </c>
      <c r="E526">
        <v>40</v>
      </c>
      <c r="F526">
        <v>0.2</v>
      </c>
      <c r="H526" t="str">
        <v>varvet-pundit</v>
      </c>
      <c r="I526">
        <v>65</v>
      </c>
      <c r="J526">
        <v>1</v>
      </c>
      <c r="K526">
        <v>87</v>
      </c>
      <c r="L526">
        <v>4160</v>
      </c>
      <c r="M526">
        <v>2.0913461538461499E-2</v>
      </c>
      <c r="AB526" s="1" t="s">
        <v>59</v>
      </c>
      <c r="AC526" s="1">
        <v>65</v>
      </c>
      <c r="AD526" s="1">
        <v>2.0913459999999998E-2</v>
      </c>
    </row>
    <row r="527" spans="1:30" x14ac:dyDescent="0.2">
      <c r="A527" t="s">
        <v>53</v>
      </c>
      <c r="B527">
        <v>6</v>
      </c>
      <c r="C527">
        <v>1</v>
      </c>
      <c r="D527">
        <v>5</v>
      </c>
      <c r="E527">
        <v>30</v>
      </c>
      <c r="F527">
        <v>0.16666666666666599</v>
      </c>
      <c r="H527" t="str">
        <v>varvet-pundit</v>
      </c>
      <c r="I527">
        <v>2</v>
      </c>
      <c r="J527">
        <v>40</v>
      </c>
      <c r="K527">
        <v>47</v>
      </c>
      <c r="L527">
        <v>80</v>
      </c>
      <c r="M527">
        <v>0.58750000000000002</v>
      </c>
      <c r="AB527" s="1" t="s">
        <v>59</v>
      </c>
      <c r="AC527" s="1">
        <v>2</v>
      </c>
      <c r="AD527" s="1">
        <v>0.58750000000000002</v>
      </c>
    </row>
    <row r="528" spans="1:30" x14ac:dyDescent="0.2">
      <c r="A528" t="s">
        <v>53</v>
      </c>
      <c r="B528">
        <v>7</v>
      </c>
      <c r="C528">
        <v>1</v>
      </c>
      <c r="D528">
        <v>6</v>
      </c>
      <c r="E528">
        <v>42</v>
      </c>
      <c r="F528">
        <v>0.14285714285714199</v>
      </c>
      <c r="H528" t="str">
        <v>varvet-pundit</v>
      </c>
      <c r="I528">
        <v>3</v>
      </c>
      <c r="J528">
        <v>10</v>
      </c>
      <c r="K528">
        <v>23</v>
      </c>
      <c r="L528">
        <v>60</v>
      </c>
      <c r="M528">
        <v>0.38333333333333303</v>
      </c>
      <c r="AB528" s="1" t="s">
        <v>59</v>
      </c>
      <c r="AC528" s="1">
        <v>3</v>
      </c>
      <c r="AD528" s="1">
        <v>0.38333333000000003</v>
      </c>
    </row>
    <row r="529" spans="1:30" x14ac:dyDescent="0.2">
      <c r="A529" t="s">
        <v>53</v>
      </c>
      <c r="B529">
        <v>2</v>
      </c>
      <c r="C529">
        <v>88</v>
      </c>
      <c r="D529">
        <v>90</v>
      </c>
      <c r="E529">
        <v>176</v>
      </c>
      <c r="F529">
        <v>0.51136363636363602</v>
      </c>
      <c r="H529" t="str">
        <v>varvet-pundit</v>
      </c>
      <c r="I529">
        <v>4</v>
      </c>
      <c r="J529">
        <v>6</v>
      </c>
      <c r="K529">
        <v>21</v>
      </c>
      <c r="L529">
        <v>72</v>
      </c>
      <c r="M529">
        <v>0.29166666666666602</v>
      </c>
      <c r="AB529" s="1" t="s">
        <v>59</v>
      </c>
      <c r="AC529" s="1">
        <v>4</v>
      </c>
      <c r="AD529" s="1">
        <v>0.29166667000000002</v>
      </c>
    </row>
    <row r="530" spans="1:30" x14ac:dyDescent="0.2">
      <c r="A530" t="s">
        <v>53</v>
      </c>
      <c r="B530">
        <v>9</v>
      </c>
      <c r="C530">
        <v>1</v>
      </c>
      <c r="D530">
        <v>8</v>
      </c>
      <c r="E530">
        <v>72</v>
      </c>
      <c r="F530">
        <v>0.11111111111111099</v>
      </c>
      <c r="H530" t="str">
        <v>varvet-pundit</v>
      </c>
      <c r="I530">
        <v>5</v>
      </c>
      <c r="J530">
        <v>5</v>
      </c>
      <c r="K530">
        <v>26</v>
      </c>
      <c r="L530">
        <v>100</v>
      </c>
      <c r="M530">
        <v>0.26</v>
      </c>
      <c r="AB530" s="1" t="s">
        <v>59</v>
      </c>
      <c r="AC530" s="1">
        <v>5</v>
      </c>
      <c r="AD530" s="1">
        <v>0.26</v>
      </c>
    </row>
    <row r="531" spans="1:30" x14ac:dyDescent="0.2">
      <c r="A531" t="s">
        <v>53</v>
      </c>
      <c r="B531">
        <v>11</v>
      </c>
      <c r="C531">
        <v>1</v>
      </c>
      <c r="D531">
        <v>14</v>
      </c>
      <c r="E531">
        <v>110</v>
      </c>
      <c r="F531">
        <v>0.12727272727272701</v>
      </c>
      <c r="H531" t="str">
        <v>varvet-pundit</v>
      </c>
      <c r="I531">
        <v>6</v>
      </c>
      <c r="J531">
        <v>1</v>
      </c>
      <c r="K531">
        <v>11</v>
      </c>
      <c r="L531">
        <v>30</v>
      </c>
      <c r="M531">
        <v>0.36666666666666597</v>
      </c>
      <c r="AB531" s="1" t="s">
        <v>59</v>
      </c>
      <c r="AC531" s="1">
        <v>6</v>
      </c>
      <c r="AD531" s="1">
        <v>0.36666666999999997</v>
      </c>
    </row>
    <row r="532" spans="1:30" x14ac:dyDescent="0.2">
      <c r="A532" t="s">
        <v>53</v>
      </c>
      <c r="B532">
        <v>15</v>
      </c>
      <c r="C532">
        <v>1</v>
      </c>
      <c r="D532">
        <v>14</v>
      </c>
      <c r="E532">
        <v>210</v>
      </c>
      <c r="F532">
        <v>6.6666666666666596E-2</v>
      </c>
      <c r="H532" t="str">
        <v>varvet-pundit</v>
      </c>
      <c r="I532">
        <v>7</v>
      </c>
      <c r="J532">
        <v>2</v>
      </c>
      <c r="K532">
        <v>24</v>
      </c>
      <c r="L532">
        <v>84</v>
      </c>
      <c r="M532">
        <v>0.28571428571428498</v>
      </c>
      <c r="AB532" s="1" t="s">
        <v>59</v>
      </c>
      <c r="AC532" s="1">
        <v>7</v>
      </c>
      <c r="AD532" s="1">
        <v>0.28571428999999998</v>
      </c>
    </row>
    <row r="533" spans="1:30" x14ac:dyDescent="0.2">
      <c r="A533" t="s">
        <v>53</v>
      </c>
      <c r="B533">
        <v>16</v>
      </c>
      <c r="C533">
        <v>1</v>
      </c>
      <c r="D533">
        <v>20</v>
      </c>
      <c r="E533">
        <v>240</v>
      </c>
      <c r="F533">
        <v>8.3333333333333301E-2</v>
      </c>
      <c r="H533" t="str">
        <v>varvet-pundit</v>
      </c>
      <c r="I533">
        <v>8</v>
      </c>
      <c r="J533">
        <v>1</v>
      </c>
      <c r="K533">
        <v>18</v>
      </c>
      <c r="L533">
        <v>56</v>
      </c>
      <c r="M533">
        <v>0.32142857142857101</v>
      </c>
      <c r="AB533" s="1" t="s">
        <v>59</v>
      </c>
      <c r="AC533" s="1">
        <v>8</v>
      </c>
      <c r="AD533" s="1">
        <v>0.32142857000000002</v>
      </c>
    </row>
    <row r="534" spans="1:30" x14ac:dyDescent="0.2">
      <c r="A534" t="s">
        <v>54</v>
      </c>
      <c r="B534">
        <v>1</v>
      </c>
      <c r="C534">
        <v>568</v>
      </c>
      <c r="D534">
        <v>0</v>
      </c>
      <c r="E534">
        <v>0</v>
      </c>
      <c r="F534">
        <v>0</v>
      </c>
      <c r="H534" t="str">
        <v>varvet-pundit</v>
      </c>
      <c r="I534">
        <v>11</v>
      </c>
      <c r="J534">
        <v>1</v>
      </c>
      <c r="K534">
        <v>14</v>
      </c>
      <c r="L534">
        <v>110</v>
      </c>
      <c r="M534">
        <v>0.12727272727272701</v>
      </c>
      <c r="AB534" s="1" t="s">
        <v>59</v>
      </c>
      <c r="AC534" s="1">
        <v>11</v>
      </c>
      <c r="AD534" s="1">
        <v>0.12727273</v>
      </c>
    </row>
    <row r="535" spans="1:30" x14ac:dyDescent="0.2">
      <c r="A535" t="s">
        <v>54</v>
      </c>
      <c r="B535">
        <v>2</v>
      </c>
      <c r="C535">
        <v>45</v>
      </c>
      <c r="D535">
        <v>50</v>
      </c>
      <c r="E535">
        <v>90</v>
      </c>
      <c r="F535">
        <v>0.55555555555555503</v>
      </c>
      <c r="H535" t="str">
        <v>varvet-pundit</v>
      </c>
      <c r="I535">
        <v>51</v>
      </c>
      <c r="J535">
        <v>1</v>
      </c>
      <c r="K535">
        <v>76</v>
      </c>
      <c r="L535">
        <v>2550</v>
      </c>
      <c r="M535">
        <v>2.9803921568627399E-2</v>
      </c>
      <c r="AB535" s="1" t="s">
        <v>59</v>
      </c>
      <c r="AC535" s="1">
        <v>51</v>
      </c>
      <c r="AD535" s="1">
        <v>2.9803920000000001E-2</v>
      </c>
    </row>
    <row r="536" spans="1:30" x14ac:dyDescent="0.2">
      <c r="A536" t="s">
        <v>54</v>
      </c>
      <c r="B536">
        <v>3</v>
      </c>
      <c r="C536">
        <v>16</v>
      </c>
      <c r="D536">
        <v>41</v>
      </c>
      <c r="E536">
        <v>96</v>
      </c>
      <c r="F536">
        <v>0.42708333333333298</v>
      </c>
      <c r="H536" t="str">
        <v>volatilityfoundation-volatility</v>
      </c>
      <c r="I536">
        <v>2</v>
      </c>
      <c r="J536">
        <v>39</v>
      </c>
      <c r="K536">
        <v>39</v>
      </c>
      <c r="L536">
        <v>78</v>
      </c>
      <c r="M536">
        <v>0.5</v>
      </c>
      <c r="AB536" s="1" t="s">
        <v>60</v>
      </c>
      <c r="AC536" s="1">
        <v>2</v>
      </c>
      <c r="AD536" s="1">
        <v>0.5</v>
      </c>
    </row>
    <row r="537" spans="1:30" x14ac:dyDescent="0.2">
      <c r="A537" t="s">
        <v>54</v>
      </c>
      <c r="B537">
        <v>4</v>
      </c>
      <c r="C537">
        <v>4</v>
      </c>
      <c r="D537">
        <v>13</v>
      </c>
      <c r="E537">
        <v>48</v>
      </c>
      <c r="F537">
        <v>0.27083333333333298</v>
      </c>
      <c r="H537" t="str">
        <v>volatilityfoundation-volatility</v>
      </c>
      <c r="I537">
        <v>35</v>
      </c>
      <c r="J537">
        <v>1</v>
      </c>
      <c r="K537">
        <v>44</v>
      </c>
      <c r="L537">
        <v>1190</v>
      </c>
      <c r="M537">
        <v>3.6974789915966297E-2</v>
      </c>
      <c r="AB537" s="1" t="s">
        <v>60</v>
      </c>
      <c r="AC537" s="1">
        <v>35</v>
      </c>
      <c r="AD537" s="1">
        <v>3.697479E-2</v>
      </c>
    </row>
    <row r="538" spans="1:30" x14ac:dyDescent="0.2">
      <c r="A538" t="s">
        <v>54</v>
      </c>
      <c r="B538">
        <v>5</v>
      </c>
      <c r="C538">
        <v>4</v>
      </c>
      <c r="D538">
        <v>19</v>
      </c>
      <c r="E538">
        <v>80</v>
      </c>
      <c r="F538">
        <v>0.23749999999999999</v>
      </c>
      <c r="H538" t="str">
        <v>volatilityfoundation-volatility</v>
      </c>
      <c r="I538">
        <v>4</v>
      </c>
      <c r="J538">
        <v>1</v>
      </c>
      <c r="K538">
        <v>4</v>
      </c>
      <c r="L538">
        <v>12</v>
      </c>
      <c r="M538">
        <v>0.33333333333333298</v>
      </c>
      <c r="AB538" s="1" t="s">
        <v>60</v>
      </c>
      <c r="AC538" s="1">
        <v>4</v>
      </c>
      <c r="AD538" s="1">
        <v>0.33333332999999998</v>
      </c>
    </row>
    <row r="539" spans="1:30" x14ac:dyDescent="0.2">
      <c r="A539" t="s">
        <v>54</v>
      </c>
      <c r="B539">
        <v>6</v>
      </c>
      <c r="C539">
        <v>2</v>
      </c>
      <c r="D539">
        <v>11</v>
      </c>
      <c r="E539">
        <v>60</v>
      </c>
      <c r="F539">
        <v>0.18333333333333299</v>
      </c>
      <c r="H539" t="str">
        <v>volatilityfoundation-volatility</v>
      </c>
      <c r="I539">
        <v>3</v>
      </c>
      <c r="J539">
        <v>7</v>
      </c>
      <c r="K539">
        <v>16</v>
      </c>
      <c r="L539">
        <v>42</v>
      </c>
      <c r="M539">
        <v>0.38095238095237999</v>
      </c>
      <c r="AB539" s="1" t="s">
        <v>60</v>
      </c>
      <c r="AC539" s="1">
        <v>3</v>
      </c>
      <c r="AD539" s="1">
        <v>0.38095237999999998</v>
      </c>
    </row>
    <row r="540" spans="1:30" x14ac:dyDescent="0.2">
      <c r="A540" t="s">
        <v>54</v>
      </c>
      <c r="B540">
        <v>7</v>
      </c>
      <c r="C540">
        <v>1</v>
      </c>
      <c r="D540">
        <v>7</v>
      </c>
      <c r="E540">
        <v>42</v>
      </c>
      <c r="F540">
        <v>0.16666666666666599</v>
      </c>
      <c r="H540" t="str">
        <v>volatilityfoundation-volatility</v>
      </c>
      <c r="I540">
        <v>6</v>
      </c>
      <c r="J540">
        <v>1</v>
      </c>
      <c r="K540">
        <v>5</v>
      </c>
      <c r="L540">
        <v>30</v>
      </c>
      <c r="M540">
        <v>0.16666666666666599</v>
      </c>
      <c r="AB540" s="1" t="s">
        <v>60</v>
      </c>
      <c r="AC540" s="1">
        <v>6</v>
      </c>
      <c r="AD540" s="1">
        <v>0.16666666999999999</v>
      </c>
    </row>
    <row r="541" spans="1:30" x14ac:dyDescent="0.2">
      <c r="A541" t="s">
        <v>54</v>
      </c>
      <c r="B541">
        <v>8</v>
      </c>
      <c r="C541">
        <v>1</v>
      </c>
      <c r="D541">
        <v>12</v>
      </c>
      <c r="E541">
        <v>56</v>
      </c>
      <c r="F541">
        <v>0.214285714285714</v>
      </c>
      <c r="H541" t="str">
        <v>volatilityfoundation-volatility</v>
      </c>
      <c r="I541">
        <v>7</v>
      </c>
      <c r="J541">
        <v>1</v>
      </c>
      <c r="K541">
        <v>7</v>
      </c>
      <c r="L541">
        <v>42</v>
      </c>
      <c r="M541">
        <v>0.16666666666666599</v>
      </c>
      <c r="AB541" s="1" t="s">
        <v>60</v>
      </c>
      <c r="AC541" s="1">
        <v>7</v>
      </c>
      <c r="AD541" s="1">
        <v>0.16666666999999999</v>
      </c>
    </row>
    <row r="542" spans="1:30" x14ac:dyDescent="0.2">
      <c r="A542" t="s">
        <v>54</v>
      </c>
      <c r="B542">
        <v>282</v>
      </c>
      <c r="C542">
        <v>1</v>
      </c>
      <c r="D542">
        <v>369</v>
      </c>
      <c r="E542">
        <v>79242</v>
      </c>
      <c r="F542">
        <v>4.6566214886045202E-3</v>
      </c>
      <c r="H542" t="str">
        <v>volatilityfoundation-volatility</v>
      </c>
      <c r="I542">
        <v>9</v>
      </c>
      <c r="J542">
        <v>2</v>
      </c>
      <c r="K542">
        <v>16</v>
      </c>
      <c r="L542">
        <v>144</v>
      </c>
      <c r="M542">
        <v>0.11111111111111099</v>
      </c>
      <c r="AB542" s="1" t="s">
        <v>60</v>
      </c>
      <c r="AC542" s="1">
        <v>9</v>
      </c>
      <c r="AD542" s="1">
        <v>0.11111111</v>
      </c>
    </row>
    <row r="543" spans="1:30" x14ac:dyDescent="0.2">
      <c r="A543" t="s">
        <v>55</v>
      </c>
      <c r="B543">
        <v>1</v>
      </c>
      <c r="C543">
        <v>260</v>
      </c>
      <c r="D543">
        <v>0</v>
      </c>
      <c r="E543">
        <v>0</v>
      </c>
      <c r="F543">
        <v>0</v>
      </c>
      <c r="H543" t="str">
        <v>zaach-jison</v>
      </c>
      <c r="I543">
        <v>2</v>
      </c>
      <c r="J543">
        <v>16</v>
      </c>
      <c r="K543">
        <v>18</v>
      </c>
      <c r="L543">
        <v>32</v>
      </c>
      <c r="M543">
        <v>0.5625</v>
      </c>
      <c r="AB543" s="1" t="s">
        <v>61</v>
      </c>
      <c r="AC543" s="1">
        <v>2</v>
      </c>
      <c r="AD543" s="1">
        <v>0.5625</v>
      </c>
    </row>
    <row r="544" spans="1:30" x14ac:dyDescent="0.2">
      <c r="A544" t="s">
        <v>55</v>
      </c>
      <c r="B544">
        <v>34</v>
      </c>
      <c r="C544">
        <v>1</v>
      </c>
      <c r="D544">
        <v>41</v>
      </c>
      <c r="E544">
        <v>1122</v>
      </c>
      <c r="F544">
        <v>3.6541889483065901E-2</v>
      </c>
      <c r="H544" t="str">
        <v>zaach-jison</v>
      </c>
      <c r="I544">
        <v>3</v>
      </c>
      <c r="J544">
        <v>4</v>
      </c>
      <c r="K544">
        <v>8</v>
      </c>
      <c r="L544">
        <v>24</v>
      </c>
      <c r="M544">
        <v>0.33333333333333298</v>
      </c>
      <c r="AB544" s="1" t="s">
        <v>61</v>
      </c>
      <c r="AC544" s="1">
        <v>3</v>
      </c>
      <c r="AD544" s="1">
        <v>0.33333332999999998</v>
      </c>
    </row>
    <row r="545" spans="1:30" x14ac:dyDescent="0.2">
      <c r="A545" t="s">
        <v>55</v>
      </c>
      <c r="B545">
        <v>3</v>
      </c>
      <c r="C545">
        <v>6</v>
      </c>
      <c r="D545">
        <v>13</v>
      </c>
      <c r="E545">
        <v>36</v>
      </c>
      <c r="F545">
        <v>0.36111111111111099</v>
      </c>
      <c r="H545" t="str">
        <v>zaach-jison</v>
      </c>
      <c r="I545">
        <v>4</v>
      </c>
      <c r="J545">
        <v>1</v>
      </c>
      <c r="K545">
        <v>3</v>
      </c>
      <c r="L545">
        <v>12</v>
      </c>
      <c r="M545">
        <v>0.25</v>
      </c>
      <c r="AB545" s="1" t="s">
        <v>61</v>
      </c>
      <c r="AC545" s="1">
        <v>4</v>
      </c>
      <c r="AD545" s="1">
        <v>0.25</v>
      </c>
    </row>
    <row r="546" spans="1:30" x14ac:dyDescent="0.2">
      <c r="A546" t="s">
        <v>55</v>
      </c>
      <c r="B546">
        <v>4</v>
      </c>
      <c r="C546">
        <v>3</v>
      </c>
      <c r="D546">
        <v>10</v>
      </c>
      <c r="E546">
        <v>36</v>
      </c>
      <c r="F546">
        <v>0.27777777777777701</v>
      </c>
      <c r="H546" t="str">
        <v>zaach-jison</v>
      </c>
      <c r="I546">
        <v>6</v>
      </c>
      <c r="J546">
        <v>1</v>
      </c>
      <c r="K546">
        <v>5</v>
      </c>
      <c r="L546">
        <v>30</v>
      </c>
      <c r="M546">
        <v>0.16666666666666599</v>
      </c>
      <c r="AB546" s="1" t="s">
        <v>61</v>
      </c>
      <c r="AC546" s="1">
        <v>6</v>
      </c>
      <c r="AD546" s="1">
        <v>0.16666666999999999</v>
      </c>
    </row>
    <row r="547" spans="1:30" x14ac:dyDescent="0.2">
      <c r="A547" t="s">
        <v>55</v>
      </c>
      <c r="B547">
        <v>5</v>
      </c>
      <c r="C547">
        <v>1</v>
      </c>
      <c r="D547">
        <v>4</v>
      </c>
      <c r="E547">
        <v>20</v>
      </c>
      <c r="F547">
        <v>0.2</v>
      </c>
      <c r="H547" t="str">
        <v>zaach-jison</v>
      </c>
      <c r="I547">
        <v>56</v>
      </c>
      <c r="J547">
        <v>1</v>
      </c>
      <c r="K547">
        <v>59</v>
      </c>
      <c r="L547">
        <v>3080</v>
      </c>
      <c r="M547">
        <v>1.91558441558441E-2</v>
      </c>
      <c r="AB547" s="1" t="s">
        <v>61</v>
      </c>
      <c r="AC547" s="1">
        <v>56</v>
      </c>
      <c r="AD547" s="1">
        <v>1.915584E-2</v>
      </c>
    </row>
    <row r="548" spans="1:30" x14ac:dyDescent="0.2">
      <c r="A548" t="s">
        <v>55</v>
      </c>
      <c r="B548">
        <v>2</v>
      </c>
      <c r="C548">
        <v>16</v>
      </c>
      <c r="D548">
        <v>16</v>
      </c>
      <c r="E548">
        <v>32</v>
      </c>
      <c r="F548">
        <v>0.5</v>
      </c>
      <c r="AB548" s="1"/>
      <c r="AC548" s="1"/>
      <c r="AD548" s="1"/>
    </row>
    <row r="549" spans="1:30" x14ac:dyDescent="0.2">
      <c r="A549" t="s">
        <v>55</v>
      </c>
      <c r="B549">
        <v>8</v>
      </c>
      <c r="C549">
        <v>1</v>
      </c>
      <c r="D549">
        <v>9</v>
      </c>
      <c r="E549">
        <v>56</v>
      </c>
      <c r="F549">
        <v>0.160714285714285</v>
      </c>
      <c r="AB549" s="1"/>
      <c r="AC549" s="1"/>
      <c r="AD549" s="1"/>
    </row>
    <row r="550" spans="1:30" x14ac:dyDescent="0.2">
      <c r="A550" t="s">
        <v>56</v>
      </c>
      <c r="B550">
        <v>1</v>
      </c>
      <c r="C550">
        <v>810</v>
      </c>
      <c r="D550">
        <v>0</v>
      </c>
      <c r="E550">
        <v>0</v>
      </c>
      <c r="F550">
        <v>0</v>
      </c>
      <c r="AB550" s="1"/>
      <c r="AC550" s="1"/>
      <c r="AD550" s="1"/>
    </row>
    <row r="551" spans="1:30" x14ac:dyDescent="0.2">
      <c r="A551" t="s">
        <v>56</v>
      </c>
      <c r="B551">
        <v>2</v>
      </c>
      <c r="C551">
        <v>54</v>
      </c>
      <c r="D551">
        <v>61</v>
      </c>
      <c r="E551">
        <v>108</v>
      </c>
      <c r="F551">
        <v>0.56481481481481399</v>
      </c>
      <c r="AB551" s="1"/>
      <c r="AC551" s="1"/>
      <c r="AD551" s="1"/>
    </row>
    <row r="552" spans="1:30" x14ac:dyDescent="0.2">
      <c r="A552" t="s">
        <v>56</v>
      </c>
      <c r="B552">
        <v>3</v>
      </c>
      <c r="C552">
        <v>11</v>
      </c>
      <c r="D552">
        <v>27</v>
      </c>
      <c r="E552">
        <v>66</v>
      </c>
      <c r="F552">
        <v>0.40909090909090901</v>
      </c>
      <c r="AB552" s="1"/>
      <c r="AC552" s="1"/>
      <c r="AD552" s="1"/>
    </row>
    <row r="553" spans="1:30" x14ac:dyDescent="0.2">
      <c r="A553" t="s">
        <v>56</v>
      </c>
      <c r="B553">
        <v>4</v>
      </c>
      <c r="C553">
        <v>4</v>
      </c>
      <c r="D553">
        <v>13</v>
      </c>
      <c r="E553">
        <v>48</v>
      </c>
      <c r="F553">
        <v>0.27083333333333298</v>
      </c>
      <c r="AB553" s="1"/>
      <c r="AC553" s="1"/>
      <c r="AD553" s="1"/>
    </row>
    <row r="554" spans="1:30" x14ac:dyDescent="0.2">
      <c r="A554" t="s">
        <v>56</v>
      </c>
      <c r="B554">
        <v>5</v>
      </c>
      <c r="C554">
        <v>3</v>
      </c>
      <c r="D554">
        <v>20</v>
      </c>
      <c r="E554">
        <v>60</v>
      </c>
      <c r="F554">
        <v>0.33333333333333298</v>
      </c>
      <c r="AB554" s="1"/>
      <c r="AC554" s="1"/>
      <c r="AD554" s="1"/>
    </row>
    <row r="555" spans="1:30" x14ac:dyDescent="0.2">
      <c r="A555" t="s">
        <v>56</v>
      </c>
      <c r="B555">
        <v>6</v>
      </c>
      <c r="C555">
        <v>3</v>
      </c>
      <c r="D555">
        <v>16</v>
      </c>
      <c r="E555">
        <v>90</v>
      </c>
      <c r="F555">
        <v>0.17777777777777701</v>
      </c>
      <c r="AB555" s="1"/>
      <c r="AC555" s="1"/>
      <c r="AD555" s="1"/>
    </row>
    <row r="556" spans="1:30" x14ac:dyDescent="0.2">
      <c r="A556" t="s">
        <v>56</v>
      </c>
      <c r="B556">
        <v>7</v>
      </c>
      <c r="C556">
        <v>1</v>
      </c>
      <c r="D556">
        <v>9</v>
      </c>
      <c r="E556">
        <v>42</v>
      </c>
      <c r="F556">
        <v>0.214285714285714</v>
      </c>
      <c r="AB556" s="1"/>
      <c r="AC556" s="1"/>
      <c r="AD556" s="1"/>
    </row>
    <row r="557" spans="1:30" x14ac:dyDescent="0.2">
      <c r="A557" t="s">
        <v>56</v>
      </c>
      <c r="B557">
        <v>9</v>
      </c>
      <c r="C557">
        <v>3</v>
      </c>
      <c r="D557">
        <v>34</v>
      </c>
      <c r="E557">
        <v>216</v>
      </c>
      <c r="F557">
        <v>0.157407407407407</v>
      </c>
      <c r="AB557" s="1"/>
      <c r="AC557" s="1"/>
      <c r="AD557" s="1"/>
    </row>
    <row r="558" spans="1:30" x14ac:dyDescent="0.2">
      <c r="A558" t="s">
        <v>56</v>
      </c>
      <c r="B558">
        <v>76</v>
      </c>
      <c r="C558">
        <v>1</v>
      </c>
      <c r="D558">
        <v>86</v>
      </c>
      <c r="E558">
        <v>5700</v>
      </c>
      <c r="F558">
        <v>1.50877192982456E-2</v>
      </c>
      <c r="AB558" s="1"/>
      <c r="AC558" s="1"/>
      <c r="AD558" s="1"/>
    </row>
    <row r="559" spans="1:30" x14ac:dyDescent="0.2">
      <c r="A559" t="s">
        <v>56</v>
      </c>
      <c r="B559">
        <v>17</v>
      </c>
      <c r="C559">
        <v>1</v>
      </c>
      <c r="D559">
        <v>22</v>
      </c>
      <c r="E559">
        <v>272</v>
      </c>
      <c r="F559">
        <v>8.0882352941176405E-2</v>
      </c>
      <c r="AB559" s="1"/>
      <c r="AC559" s="1"/>
      <c r="AD559" s="1"/>
    </row>
    <row r="560" spans="1:30" x14ac:dyDescent="0.2">
      <c r="A560" t="s">
        <v>57</v>
      </c>
      <c r="B560">
        <v>1</v>
      </c>
      <c r="C560">
        <v>296</v>
      </c>
      <c r="D560">
        <v>0</v>
      </c>
      <c r="E560">
        <v>0</v>
      </c>
      <c r="F560">
        <v>0</v>
      </c>
      <c r="AB560" s="1"/>
      <c r="AC560" s="1"/>
      <c r="AD560" s="1"/>
    </row>
    <row r="561" spans="1:30" x14ac:dyDescent="0.2">
      <c r="A561" t="s">
        <v>57</v>
      </c>
      <c r="B561">
        <v>2</v>
      </c>
      <c r="C561">
        <v>29</v>
      </c>
      <c r="D561">
        <v>32</v>
      </c>
      <c r="E561">
        <v>58</v>
      </c>
      <c r="F561">
        <v>0.55172413793103403</v>
      </c>
      <c r="AB561" s="1"/>
      <c r="AC561" s="1"/>
      <c r="AD561" s="1"/>
    </row>
    <row r="562" spans="1:30" x14ac:dyDescent="0.2">
      <c r="A562" t="s">
        <v>57</v>
      </c>
      <c r="B562">
        <v>3</v>
      </c>
      <c r="C562">
        <v>9</v>
      </c>
      <c r="D562">
        <v>21</v>
      </c>
      <c r="E562">
        <v>54</v>
      </c>
      <c r="F562">
        <v>0.38888888888888801</v>
      </c>
      <c r="AB562" s="1"/>
      <c r="AC562" s="1"/>
      <c r="AD562" s="1"/>
    </row>
    <row r="563" spans="1:30" x14ac:dyDescent="0.2">
      <c r="A563" t="s">
        <v>57</v>
      </c>
      <c r="B563">
        <v>4</v>
      </c>
      <c r="C563">
        <v>1</v>
      </c>
      <c r="D563">
        <v>4</v>
      </c>
      <c r="E563">
        <v>12</v>
      </c>
      <c r="F563">
        <v>0.33333333333333298</v>
      </c>
      <c r="AB563" s="1"/>
      <c r="AC563" s="1"/>
      <c r="AD563" s="1"/>
    </row>
    <row r="564" spans="1:30" x14ac:dyDescent="0.2">
      <c r="A564" t="s">
        <v>57</v>
      </c>
      <c r="B564">
        <v>5</v>
      </c>
      <c r="C564">
        <v>1</v>
      </c>
      <c r="D564">
        <v>4</v>
      </c>
      <c r="E564">
        <v>20</v>
      </c>
      <c r="F564">
        <v>0.2</v>
      </c>
      <c r="AB564" s="1"/>
      <c r="AC564" s="1"/>
      <c r="AD564" s="1"/>
    </row>
    <row r="565" spans="1:30" x14ac:dyDescent="0.2">
      <c r="A565" t="s">
        <v>57</v>
      </c>
      <c r="B565">
        <v>7</v>
      </c>
      <c r="C565">
        <v>1</v>
      </c>
      <c r="D565">
        <v>6</v>
      </c>
      <c r="E565">
        <v>42</v>
      </c>
      <c r="F565">
        <v>0.14285714285714199</v>
      </c>
      <c r="AB565" s="1"/>
      <c r="AC565" s="1"/>
      <c r="AD565" s="1"/>
    </row>
    <row r="566" spans="1:30" x14ac:dyDescent="0.2">
      <c r="A566" t="s">
        <v>57</v>
      </c>
      <c r="B566">
        <v>9</v>
      </c>
      <c r="C566">
        <v>1</v>
      </c>
      <c r="D566">
        <v>10</v>
      </c>
      <c r="E566">
        <v>72</v>
      </c>
      <c r="F566">
        <v>0.13888888888888801</v>
      </c>
      <c r="AB566" s="1"/>
      <c r="AC566" s="1"/>
      <c r="AD566" s="1"/>
    </row>
    <row r="567" spans="1:30" x14ac:dyDescent="0.2">
      <c r="A567" t="s">
        <v>57</v>
      </c>
      <c r="B567">
        <v>17</v>
      </c>
      <c r="C567">
        <v>1</v>
      </c>
      <c r="D567">
        <v>21</v>
      </c>
      <c r="E567">
        <v>272</v>
      </c>
      <c r="F567">
        <v>7.7205882352941096E-2</v>
      </c>
      <c r="AB567" s="1"/>
      <c r="AC567" s="1"/>
      <c r="AD567" s="1"/>
    </row>
    <row r="568" spans="1:30" x14ac:dyDescent="0.2">
      <c r="A568" t="s">
        <v>58</v>
      </c>
      <c r="B568">
        <v>1</v>
      </c>
      <c r="C568">
        <v>766</v>
      </c>
      <c r="D568">
        <v>0</v>
      </c>
      <c r="E568">
        <v>0</v>
      </c>
      <c r="F568">
        <v>0</v>
      </c>
      <c r="AB568" s="1"/>
      <c r="AC568" s="1"/>
      <c r="AD568" s="1"/>
    </row>
    <row r="569" spans="1:30" x14ac:dyDescent="0.2">
      <c r="A569" t="s">
        <v>58</v>
      </c>
      <c r="B569">
        <v>2</v>
      </c>
      <c r="C569">
        <v>99</v>
      </c>
      <c r="D569">
        <v>113</v>
      </c>
      <c r="E569">
        <v>198</v>
      </c>
      <c r="F569">
        <v>0.57070707070707005</v>
      </c>
      <c r="AB569" s="1"/>
      <c r="AC569" s="1"/>
      <c r="AD569" s="1"/>
    </row>
    <row r="570" spans="1:30" x14ac:dyDescent="0.2">
      <c r="A570" t="s">
        <v>58</v>
      </c>
      <c r="B570">
        <v>3</v>
      </c>
      <c r="C570">
        <v>32</v>
      </c>
      <c r="D570">
        <v>72</v>
      </c>
      <c r="E570">
        <v>192</v>
      </c>
      <c r="F570">
        <v>0.375</v>
      </c>
      <c r="AB570" s="1"/>
      <c r="AC570" s="1"/>
      <c r="AD570" s="1"/>
    </row>
    <row r="571" spans="1:30" x14ac:dyDescent="0.2">
      <c r="A571" t="s">
        <v>58</v>
      </c>
      <c r="B571">
        <v>4</v>
      </c>
      <c r="C571">
        <v>12</v>
      </c>
      <c r="D571">
        <v>43</v>
      </c>
      <c r="E571">
        <v>144</v>
      </c>
      <c r="F571">
        <v>0.29861111111111099</v>
      </c>
      <c r="AB571" s="1"/>
      <c r="AC571" s="1"/>
      <c r="AD571" s="1"/>
    </row>
    <row r="572" spans="1:30" x14ac:dyDescent="0.2">
      <c r="A572" t="s">
        <v>58</v>
      </c>
      <c r="B572">
        <v>485</v>
      </c>
      <c r="C572">
        <v>1</v>
      </c>
      <c r="D572">
        <v>762</v>
      </c>
      <c r="E572">
        <v>234740</v>
      </c>
      <c r="F572">
        <v>3.2461446706994902E-3</v>
      </c>
      <c r="AB572" s="1"/>
      <c r="AC572" s="1"/>
      <c r="AD572" s="1"/>
    </row>
    <row r="573" spans="1:30" x14ac:dyDescent="0.2">
      <c r="A573" t="s">
        <v>58</v>
      </c>
      <c r="B573">
        <v>6</v>
      </c>
      <c r="C573">
        <v>5</v>
      </c>
      <c r="D573">
        <v>31</v>
      </c>
      <c r="E573">
        <v>150</v>
      </c>
      <c r="F573">
        <v>0.206666666666666</v>
      </c>
      <c r="AB573" s="1"/>
      <c r="AC573" s="1"/>
      <c r="AD573" s="1"/>
    </row>
    <row r="574" spans="1:30" x14ac:dyDescent="0.2">
      <c r="A574" t="s">
        <v>58</v>
      </c>
      <c r="B574">
        <v>7</v>
      </c>
      <c r="C574">
        <v>2</v>
      </c>
      <c r="D574">
        <v>31</v>
      </c>
      <c r="E574">
        <v>84</v>
      </c>
      <c r="F574">
        <v>0.36904761904761901</v>
      </c>
      <c r="AB574" s="1"/>
      <c r="AC574" s="1"/>
      <c r="AD574" s="1"/>
    </row>
    <row r="575" spans="1:30" x14ac:dyDescent="0.2">
      <c r="A575" t="s">
        <v>58</v>
      </c>
      <c r="B575">
        <v>8</v>
      </c>
      <c r="C575">
        <v>1</v>
      </c>
      <c r="D575">
        <v>9</v>
      </c>
      <c r="E575">
        <v>56</v>
      </c>
      <c r="F575">
        <v>0.160714285714285</v>
      </c>
      <c r="AB575" s="1"/>
      <c r="AC575" s="1"/>
      <c r="AD575" s="1"/>
    </row>
    <row r="576" spans="1:30" x14ac:dyDescent="0.2">
      <c r="A576" t="s">
        <v>58</v>
      </c>
      <c r="B576">
        <v>9</v>
      </c>
      <c r="C576">
        <v>3</v>
      </c>
      <c r="D576">
        <v>35</v>
      </c>
      <c r="E576">
        <v>216</v>
      </c>
      <c r="F576">
        <v>0.16203703703703701</v>
      </c>
      <c r="AB576" s="1"/>
      <c r="AC576" s="1"/>
      <c r="AD576" s="1"/>
    </row>
    <row r="577" spans="1:30" x14ac:dyDescent="0.2">
      <c r="A577" t="s">
        <v>58</v>
      </c>
      <c r="B577">
        <v>5</v>
      </c>
      <c r="C577">
        <v>1</v>
      </c>
      <c r="D577">
        <v>5</v>
      </c>
      <c r="E577">
        <v>20</v>
      </c>
      <c r="F577">
        <v>0.25</v>
      </c>
      <c r="AB577" s="1"/>
      <c r="AC577" s="1"/>
      <c r="AD577" s="1"/>
    </row>
    <row r="578" spans="1:30" x14ac:dyDescent="0.2">
      <c r="A578" t="s">
        <v>58</v>
      </c>
      <c r="B578">
        <v>21</v>
      </c>
      <c r="C578">
        <v>1</v>
      </c>
      <c r="D578">
        <v>23</v>
      </c>
      <c r="E578">
        <v>420</v>
      </c>
      <c r="F578">
        <v>5.4761904761904699E-2</v>
      </c>
      <c r="AB578" s="1"/>
      <c r="AC578" s="1"/>
      <c r="AD578" s="1"/>
    </row>
    <row r="579" spans="1:30" x14ac:dyDescent="0.2">
      <c r="A579" t="s">
        <v>59</v>
      </c>
      <c r="B579">
        <v>65</v>
      </c>
      <c r="C579">
        <v>1</v>
      </c>
      <c r="D579">
        <v>87</v>
      </c>
      <c r="E579">
        <v>4160</v>
      </c>
      <c r="F579">
        <v>2.0913461538461499E-2</v>
      </c>
      <c r="AB579" s="1"/>
      <c r="AC579" s="1"/>
      <c r="AD579" s="1"/>
    </row>
    <row r="580" spans="1:30" x14ac:dyDescent="0.2">
      <c r="A580" t="s">
        <v>59</v>
      </c>
      <c r="B580">
        <v>2</v>
      </c>
      <c r="C580">
        <v>40</v>
      </c>
      <c r="D580">
        <v>47</v>
      </c>
      <c r="E580">
        <v>80</v>
      </c>
      <c r="F580">
        <v>0.58750000000000002</v>
      </c>
      <c r="AB580" s="1"/>
      <c r="AC580" s="1"/>
      <c r="AD580" s="1"/>
    </row>
    <row r="581" spans="1:30" x14ac:dyDescent="0.2">
      <c r="A581" t="s">
        <v>59</v>
      </c>
      <c r="B581">
        <v>3</v>
      </c>
      <c r="C581">
        <v>10</v>
      </c>
      <c r="D581">
        <v>23</v>
      </c>
      <c r="E581">
        <v>60</v>
      </c>
      <c r="F581">
        <v>0.38333333333333303</v>
      </c>
      <c r="AB581" s="1"/>
      <c r="AC581" s="1"/>
      <c r="AD581" s="1"/>
    </row>
    <row r="582" spans="1:30" x14ac:dyDescent="0.2">
      <c r="A582" t="s">
        <v>59</v>
      </c>
      <c r="B582">
        <v>4</v>
      </c>
      <c r="C582">
        <v>6</v>
      </c>
      <c r="D582">
        <v>21</v>
      </c>
      <c r="E582">
        <v>72</v>
      </c>
      <c r="F582">
        <v>0.29166666666666602</v>
      </c>
      <c r="AB582" s="1"/>
      <c r="AC582" s="1"/>
      <c r="AD582" s="1"/>
    </row>
    <row r="583" spans="1:30" x14ac:dyDescent="0.2">
      <c r="A583" t="s">
        <v>59</v>
      </c>
      <c r="B583">
        <v>5</v>
      </c>
      <c r="C583">
        <v>5</v>
      </c>
      <c r="D583">
        <v>26</v>
      </c>
      <c r="E583">
        <v>100</v>
      </c>
      <c r="F583">
        <v>0.26</v>
      </c>
      <c r="AB583" s="1"/>
      <c r="AC583" s="1"/>
      <c r="AD583" s="1"/>
    </row>
    <row r="584" spans="1:30" x14ac:dyDescent="0.2">
      <c r="A584" t="s">
        <v>59</v>
      </c>
      <c r="B584">
        <v>6</v>
      </c>
      <c r="C584">
        <v>1</v>
      </c>
      <c r="D584">
        <v>11</v>
      </c>
      <c r="E584">
        <v>30</v>
      </c>
      <c r="F584">
        <v>0.36666666666666597</v>
      </c>
      <c r="AB584" s="1"/>
      <c r="AC584" s="1"/>
      <c r="AD584" s="1"/>
    </row>
    <row r="585" spans="1:30" x14ac:dyDescent="0.2">
      <c r="A585" t="s">
        <v>59</v>
      </c>
      <c r="B585">
        <v>7</v>
      </c>
      <c r="C585">
        <v>2</v>
      </c>
      <c r="D585">
        <v>24</v>
      </c>
      <c r="E585">
        <v>84</v>
      </c>
      <c r="F585">
        <v>0.28571428571428498</v>
      </c>
      <c r="AB585" s="1"/>
      <c r="AC585" s="1"/>
      <c r="AD585" s="1"/>
    </row>
    <row r="586" spans="1:30" x14ac:dyDescent="0.2">
      <c r="A586" t="s">
        <v>59</v>
      </c>
      <c r="B586">
        <v>8</v>
      </c>
      <c r="C586">
        <v>1</v>
      </c>
      <c r="D586">
        <v>18</v>
      </c>
      <c r="E586">
        <v>56</v>
      </c>
      <c r="F586">
        <v>0.32142857142857101</v>
      </c>
      <c r="AB586" s="1"/>
      <c r="AC586" s="1"/>
      <c r="AD586" s="1"/>
    </row>
    <row r="587" spans="1:30" x14ac:dyDescent="0.2">
      <c r="A587" t="s">
        <v>59</v>
      </c>
      <c r="B587">
        <v>1</v>
      </c>
      <c r="C587">
        <v>420</v>
      </c>
      <c r="D587">
        <v>0</v>
      </c>
      <c r="E587">
        <v>0</v>
      </c>
      <c r="F587">
        <v>0</v>
      </c>
      <c r="AB587" s="1"/>
      <c r="AC587" s="1"/>
      <c r="AD587" s="1"/>
    </row>
    <row r="588" spans="1:30" x14ac:dyDescent="0.2">
      <c r="A588" t="s">
        <v>59</v>
      </c>
      <c r="B588">
        <v>11</v>
      </c>
      <c r="C588">
        <v>1</v>
      </c>
      <c r="D588">
        <v>14</v>
      </c>
      <c r="E588">
        <v>110</v>
      </c>
      <c r="F588">
        <v>0.12727272727272701</v>
      </c>
      <c r="AB588" s="1"/>
      <c r="AC588" s="1"/>
      <c r="AD588" s="1"/>
    </row>
    <row r="589" spans="1:30" x14ac:dyDescent="0.2">
      <c r="A589" t="s">
        <v>59</v>
      </c>
      <c r="B589">
        <v>51</v>
      </c>
      <c r="C589">
        <v>1</v>
      </c>
      <c r="D589">
        <v>76</v>
      </c>
      <c r="E589">
        <v>2550</v>
      </c>
      <c r="F589">
        <v>2.9803921568627399E-2</v>
      </c>
      <c r="AB589" s="1"/>
      <c r="AC589" s="1"/>
      <c r="AD589" s="1"/>
    </row>
    <row r="590" spans="1:30" x14ac:dyDescent="0.2">
      <c r="A590" t="s">
        <v>60</v>
      </c>
      <c r="B590">
        <v>1</v>
      </c>
      <c r="C590">
        <v>655</v>
      </c>
      <c r="D590">
        <v>0</v>
      </c>
      <c r="E590">
        <v>0</v>
      </c>
      <c r="F590">
        <v>0</v>
      </c>
      <c r="AB590" s="1"/>
      <c r="AC590" s="1"/>
      <c r="AD590" s="1"/>
    </row>
    <row r="591" spans="1:30" x14ac:dyDescent="0.2">
      <c r="A591" t="s">
        <v>60</v>
      </c>
      <c r="B591">
        <v>2</v>
      </c>
      <c r="C591">
        <v>39</v>
      </c>
      <c r="D591">
        <v>39</v>
      </c>
      <c r="E591">
        <v>78</v>
      </c>
      <c r="F591">
        <v>0.5</v>
      </c>
      <c r="AB591" s="1"/>
      <c r="AC591" s="1"/>
      <c r="AD591" s="1"/>
    </row>
    <row r="592" spans="1:30" x14ac:dyDescent="0.2">
      <c r="A592" t="s">
        <v>60</v>
      </c>
      <c r="B592">
        <v>35</v>
      </c>
      <c r="C592">
        <v>1</v>
      </c>
      <c r="D592">
        <v>44</v>
      </c>
      <c r="E592">
        <v>1190</v>
      </c>
      <c r="F592">
        <v>3.6974789915966297E-2</v>
      </c>
      <c r="AB592" s="1"/>
      <c r="AC592" s="1"/>
      <c r="AD592" s="1"/>
    </row>
    <row r="593" spans="1:30" x14ac:dyDescent="0.2">
      <c r="A593" t="s">
        <v>60</v>
      </c>
      <c r="B593">
        <v>4</v>
      </c>
      <c r="C593">
        <v>1</v>
      </c>
      <c r="D593">
        <v>4</v>
      </c>
      <c r="E593">
        <v>12</v>
      </c>
      <c r="F593">
        <v>0.33333333333333298</v>
      </c>
      <c r="AB593" s="1"/>
      <c r="AC593" s="1"/>
      <c r="AD593" s="1"/>
    </row>
    <row r="594" spans="1:30" x14ac:dyDescent="0.2">
      <c r="A594" t="s">
        <v>60</v>
      </c>
      <c r="B594">
        <v>3</v>
      </c>
      <c r="C594">
        <v>7</v>
      </c>
      <c r="D594">
        <v>16</v>
      </c>
      <c r="E594">
        <v>42</v>
      </c>
      <c r="F594">
        <v>0.38095238095237999</v>
      </c>
      <c r="AB594" s="1"/>
      <c r="AC594" s="1"/>
      <c r="AD594" s="1"/>
    </row>
    <row r="595" spans="1:30" x14ac:dyDescent="0.2">
      <c r="A595" t="s">
        <v>60</v>
      </c>
      <c r="B595">
        <v>6</v>
      </c>
      <c r="C595">
        <v>1</v>
      </c>
      <c r="D595">
        <v>5</v>
      </c>
      <c r="E595">
        <v>30</v>
      </c>
      <c r="F595">
        <v>0.16666666666666599</v>
      </c>
      <c r="AB595" s="1"/>
      <c r="AC595" s="1"/>
      <c r="AD595" s="1"/>
    </row>
    <row r="596" spans="1:30" x14ac:dyDescent="0.2">
      <c r="A596" t="s">
        <v>60</v>
      </c>
      <c r="B596">
        <v>7</v>
      </c>
      <c r="C596">
        <v>1</v>
      </c>
      <c r="D596">
        <v>7</v>
      </c>
      <c r="E596">
        <v>42</v>
      </c>
      <c r="F596">
        <v>0.16666666666666599</v>
      </c>
      <c r="AB596" s="1"/>
      <c r="AC596" s="1"/>
      <c r="AD596" s="1"/>
    </row>
    <row r="597" spans="1:30" x14ac:dyDescent="0.2">
      <c r="A597" t="s">
        <v>60</v>
      </c>
      <c r="B597">
        <v>9</v>
      </c>
      <c r="C597">
        <v>2</v>
      </c>
      <c r="D597">
        <v>16</v>
      </c>
      <c r="E597">
        <v>144</v>
      </c>
      <c r="F597">
        <v>0.11111111111111099</v>
      </c>
      <c r="AB597" s="1"/>
      <c r="AC597" s="1"/>
      <c r="AD597" s="1"/>
    </row>
    <row r="598" spans="1:30" x14ac:dyDescent="0.2">
      <c r="A598" t="s">
        <v>61</v>
      </c>
      <c r="B598">
        <v>1</v>
      </c>
      <c r="C598">
        <v>291</v>
      </c>
      <c r="D598">
        <v>0</v>
      </c>
      <c r="E598">
        <v>0</v>
      </c>
      <c r="F598">
        <v>0</v>
      </c>
      <c r="AB598" s="1"/>
      <c r="AC598" s="1"/>
      <c r="AD598" s="1"/>
    </row>
    <row r="599" spans="1:30" x14ac:dyDescent="0.2">
      <c r="A599" t="s">
        <v>61</v>
      </c>
      <c r="B599">
        <v>2</v>
      </c>
      <c r="C599">
        <v>16</v>
      </c>
      <c r="D599">
        <v>18</v>
      </c>
      <c r="E599">
        <v>32</v>
      </c>
      <c r="F599">
        <v>0.5625</v>
      </c>
      <c r="AB599" s="1"/>
      <c r="AC599" s="1"/>
      <c r="AD599" s="1"/>
    </row>
    <row r="600" spans="1:30" x14ac:dyDescent="0.2">
      <c r="A600" t="s">
        <v>61</v>
      </c>
      <c r="B600">
        <v>3</v>
      </c>
      <c r="C600">
        <v>4</v>
      </c>
      <c r="D600">
        <v>8</v>
      </c>
      <c r="E600">
        <v>24</v>
      </c>
      <c r="F600">
        <v>0.33333333333333298</v>
      </c>
      <c r="AB600" s="1"/>
      <c r="AC600" s="1"/>
      <c r="AD600" s="1"/>
    </row>
    <row r="601" spans="1:30" x14ac:dyDescent="0.2">
      <c r="A601" t="s">
        <v>61</v>
      </c>
      <c r="B601">
        <v>4</v>
      </c>
      <c r="C601">
        <v>1</v>
      </c>
      <c r="D601">
        <v>3</v>
      </c>
      <c r="E601">
        <v>12</v>
      </c>
      <c r="F601">
        <v>0.25</v>
      </c>
      <c r="AB601" s="1"/>
      <c r="AC601" s="1"/>
      <c r="AD601" s="1"/>
    </row>
    <row r="602" spans="1:30" x14ac:dyDescent="0.2">
      <c r="A602" t="s">
        <v>61</v>
      </c>
      <c r="B602">
        <v>6</v>
      </c>
      <c r="C602">
        <v>1</v>
      </c>
      <c r="D602">
        <v>5</v>
      </c>
      <c r="E602">
        <v>30</v>
      </c>
      <c r="F602">
        <v>0.16666666666666599</v>
      </c>
      <c r="AB602" s="1"/>
      <c r="AC602" s="1"/>
      <c r="AD602" s="1"/>
    </row>
    <row r="603" spans="1:30" x14ac:dyDescent="0.2">
      <c r="A603" t="s">
        <v>61</v>
      </c>
      <c r="B603">
        <v>56</v>
      </c>
      <c r="C603">
        <v>1</v>
      </c>
      <c r="D603">
        <v>59</v>
      </c>
      <c r="E603">
        <v>3080</v>
      </c>
      <c r="F603">
        <v>1.91558441558441E-2</v>
      </c>
      <c r="AB603" s="1"/>
      <c r="AC603" s="1"/>
      <c r="AD603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csv_csv_summary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2022-08-03T01:05:55Z</dcterms:created>
  <dcterms:modified xsi:type="dcterms:W3CDTF">2022-08-03T01:18:46Z</dcterms:modified>
</cp:coreProperties>
</file>