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justsch_student_ubc_ca/Documents/Documents/Work/iondb/Benchmarking/2023-06-09/"/>
    </mc:Choice>
  </mc:AlternateContent>
  <xr:revisionPtr revIDLastSave="56" documentId="11_71BBF6F21A267357AA91A0DBB8AF35B7776C7FF5" xr6:coauthVersionLast="47" xr6:coauthVersionMax="47" xr10:uidLastSave="{7CAF7C9B-FD93-47C3-A273-6D6C052FEDCB}"/>
  <bookViews>
    <workbookView xWindow="-108" yWindow="-108" windowWidth="23256" windowHeight="12576" xr2:uid="{00000000-000D-0000-FFFF-FFFF00000000}"/>
  </bookViews>
  <sheets>
    <sheet name="Charts" sheetId="1" r:id="rId1"/>
    <sheet name="df_ethylene_key=4_var=0" sheetId="2" r:id="rId2"/>
    <sheet name="oldSD_ethylene_key=4_var=0" sheetId="3" r:id="rId3"/>
    <sheet name="df_sea100K_key=4_var=0" sheetId="4" r:id="rId4"/>
    <sheet name="oldSD_sea100K_key=4_var=0" sheetId="5" r:id="rId5"/>
    <sheet name="df_uwa500K_key=4_var=0" sheetId="6" r:id="rId6"/>
    <sheet name="oldSD_uwa500K_key=4_var=0" sheetId="7" r:id="rId7"/>
    <sheet name="df_ethylene_key=4_var=50" sheetId="8" r:id="rId8"/>
    <sheet name="oldSD_ethylene_key=4_var=50" sheetId="9" r:id="rId9"/>
    <sheet name="df_sea100K_key=4_var=50" sheetId="10" r:id="rId10"/>
    <sheet name="oldSD_sea100K_key=4_var=50" sheetId="11" r:id="rId11"/>
    <sheet name="df_uwa500K_key=4_var=50" sheetId="12" r:id="rId12"/>
    <sheet name="oldSD_uwa500K_key=4_var=50" sheetId="13" r:id="rId13"/>
    <sheet name="df_ethylene_key=4_var=100" sheetId="14" r:id="rId14"/>
    <sheet name="oldSD_ethylene_key=4_var=100" sheetId="15" r:id="rId15"/>
    <sheet name="df_sea100K_key=4_var=100" sheetId="16" r:id="rId16"/>
    <sheet name="oldSD_sea100K_key=4_var=100" sheetId="17" r:id="rId17"/>
    <sheet name="df_uwa500K_key=4_var=100" sheetId="18" r:id="rId18"/>
    <sheet name="oldSD_uwa500K_key=4_var=100" sheetId="19" r:id="rId19"/>
    <sheet name="df_ethylene_key=4_var=500" sheetId="20" r:id="rId20"/>
    <sheet name="oldSD_ethylene_key=4_var=500" sheetId="21" r:id="rId21"/>
    <sheet name="df_sea100K_key=4_var=500" sheetId="22" r:id="rId22"/>
    <sheet name="oldSD_sea100K_key=4_var=500" sheetId="23" r:id="rId23"/>
    <sheet name="df_uwa500K_key=4_var=500" sheetId="24" r:id="rId24"/>
    <sheet name="oldSD_uwa500K_key=4_var=500" sheetId="25" r:id="rId25"/>
    <sheet name="df_ethylene_key=4_var=1000" sheetId="26" r:id="rId26"/>
    <sheet name="oldSD_ethylene_key=4_var=1000" sheetId="27" r:id="rId27"/>
    <sheet name="df_sea100K_key=4_var=1000" sheetId="28" r:id="rId28"/>
    <sheet name="oldSD_sea100K_key=4_var=1000" sheetId="29" r:id="rId29"/>
    <sheet name="df_uwa500K_key=4_var=1000" sheetId="30" r:id="rId30"/>
    <sheet name="oldSD_uwa500K_key=4_var=1000" sheetId="31" r:id="rId31"/>
    <sheet name="df_ethylene_key=6_var=0" sheetId="32" r:id="rId32"/>
    <sheet name="oldSD_ethylene_key=6_var=0" sheetId="33" r:id="rId33"/>
    <sheet name="df_sea100K_key=6_var=0" sheetId="34" r:id="rId34"/>
    <sheet name="oldSD_sea100K_key=6_var=0" sheetId="35" r:id="rId35"/>
    <sheet name="df_uwa500K_key=6_var=0" sheetId="36" r:id="rId36"/>
    <sheet name="oldSD_uwa500K_key=6_var=0" sheetId="37" r:id="rId37"/>
    <sheet name="df_ethylene_key=6_var=50" sheetId="38" r:id="rId38"/>
    <sheet name="oldSD_ethylene_key=6_var=50" sheetId="39" r:id="rId39"/>
    <sheet name="df_sea100K_key=6_var=50" sheetId="40" r:id="rId40"/>
    <sheet name="oldSD_sea100K_key=6_var=50" sheetId="41" r:id="rId41"/>
    <sheet name="df_uwa500K_key=6_var=50" sheetId="42" r:id="rId42"/>
    <sheet name="oldSD_uwa500K_key=6_var=50" sheetId="43" r:id="rId43"/>
    <sheet name="df_ethylene_key=6_var=100" sheetId="44" r:id="rId44"/>
    <sheet name="oldSD_ethylene_key=6_var=100" sheetId="45" r:id="rId45"/>
    <sheet name="df_sea100K_key=6_var=100" sheetId="46" r:id="rId46"/>
    <sheet name="oldSD_sea100K_key=6_var=100" sheetId="47" r:id="rId47"/>
    <sheet name="df_uwa500K_key=6_var=100" sheetId="48" r:id="rId48"/>
    <sheet name="oldSD_uwa500K_key=6_var=100" sheetId="49" r:id="rId49"/>
    <sheet name="df_ethylene_key=6_var=500" sheetId="50" r:id="rId50"/>
    <sheet name="oldSD_ethylene_key=6_var=500" sheetId="51" r:id="rId51"/>
    <sheet name="df_sea100K_key=6_var=500" sheetId="52" r:id="rId52"/>
    <sheet name="oldSD_sea100K_key=6_var=500" sheetId="53" r:id="rId53"/>
    <sheet name="df_uwa500K_key=6_var=500" sheetId="54" r:id="rId54"/>
    <sheet name="oldSD_uwa500K_key=6_var=500" sheetId="55" r:id="rId55"/>
    <sheet name="df_ethylene_key=6_var=1000" sheetId="56" r:id="rId56"/>
    <sheet name="oldSD_ethylene_key=6_var=1000" sheetId="57" r:id="rId57"/>
    <sheet name="df_sea100K_key=6_var=1000" sheetId="58" r:id="rId58"/>
    <sheet name="oldSD_sea100K_key=6_var=1000" sheetId="59" r:id="rId59"/>
    <sheet name="df_uwa500K_key=6_var=1000" sheetId="60" r:id="rId60"/>
    <sheet name="oldSD_uwa500K_key=6_var=1000" sheetId="61" r:id="rId61"/>
    <sheet name="df_ethylene_key=8_var=0" sheetId="62" r:id="rId62"/>
    <sheet name="oldSD_ethylene_key=8_var=0" sheetId="63" r:id="rId63"/>
    <sheet name="df_sea100K_key=8_var=0" sheetId="64" r:id="rId64"/>
    <sheet name="oldSD_sea100K_key=8_var=0" sheetId="65" r:id="rId65"/>
    <sheet name="df_uwa500K_key=8_var=0" sheetId="66" r:id="rId66"/>
    <sheet name="oldSD_uwa500K_key=8_var=0" sheetId="67" r:id="rId67"/>
    <sheet name="df_ethylene_key=8_var=50" sheetId="68" r:id="rId68"/>
    <sheet name="oldSD_ethylene_key=8_var=50" sheetId="69" r:id="rId69"/>
    <sheet name="df_sea100K_key=8_var=50" sheetId="70" r:id="rId70"/>
    <sheet name="oldSD_sea100K_key=8_var=50" sheetId="71" r:id="rId71"/>
    <sheet name="df_uwa500K_key=8_var=50" sheetId="72" r:id="rId72"/>
    <sheet name="oldSD_uwa500K_key=8_var=50" sheetId="73" r:id="rId73"/>
    <sheet name="df_ethylene_key=8_var=100" sheetId="74" r:id="rId74"/>
    <sheet name="oldSD_ethylene_key=8_var=100" sheetId="75" r:id="rId75"/>
    <sheet name="df_sea100K_key=8_var=100" sheetId="76" r:id="rId76"/>
    <sheet name="oldSD_sea100K_key=8_var=100" sheetId="77" r:id="rId77"/>
    <sheet name="df_uwa500K_key=8_var=100" sheetId="78" r:id="rId78"/>
    <sheet name="oldSD_uwa500K_key=8_var=100" sheetId="79" r:id="rId79"/>
    <sheet name="df_ethylene_key=8_var=500" sheetId="80" r:id="rId80"/>
    <sheet name="oldSD_ethylene_key=8_var=500" sheetId="81" r:id="rId81"/>
    <sheet name="df_sea100K_key=8_var=500" sheetId="82" r:id="rId82"/>
    <sheet name="oldSD_sea100K_key=8_var=500" sheetId="83" r:id="rId83"/>
    <sheet name="df_uwa500K_key=8_var=500" sheetId="84" r:id="rId84"/>
    <sheet name="oldSD_uwa500K_key=8_var=500" sheetId="85" r:id="rId85"/>
    <sheet name="df_ethylene_key=8_var=1000" sheetId="86" r:id="rId86"/>
    <sheet name="oldSD_ethylene_key=8_var=1000" sheetId="87" r:id="rId87"/>
    <sheet name="df_sea100K_key=8_var=1000" sheetId="88" r:id="rId88"/>
    <sheet name="oldSD_sea100K_key=8_var=1000" sheetId="89" r:id="rId89"/>
    <sheet name="df_uwa500K_key=8_var=1000" sheetId="90" r:id="rId90"/>
    <sheet name="oldSD_uwa500K_key=8_var=1000" sheetId="91" r:id="rId91"/>
    <sheet name="newSD_ethylene_key=4_var=0" sheetId="92" r:id="rId92"/>
    <sheet name="newSD_sea100K_key=4_var=0" sheetId="93" r:id="rId93"/>
    <sheet name="newSD_uwa500K_key=4_var=0" sheetId="94" r:id="rId94"/>
    <sheet name="newSD_ethylene_key=4_var=50" sheetId="95" r:id="rId95"/>
    <sheet name="newSD_sea100K_key=4_var=50" sheetId="96" r:id="rId96"/>
    <sheet name="newSD_uwa500K_key=4_var=50" sheetId="97" r:id="rId97"/>
    <sheet name="newSD_ethylene_key=4_var=100" sheetId="98" r:id="rId98"/>
    <sheet name="newSD_sea100K_key=4_var=100" sheetId="99" r:id="rId99"/>
    <sheet name="newSD_uwa500K_key=4_var=100" sheetId="100" r:id="rId100"/>
    <sheet name="newSD_ethylene_key=4_var=500" sheetId="101" r:id="rId101"/>
    <sheet name="newSD_sea100K_key=4_var=500" sheetId="102" r:id="rId102"/>
    <sheet name="newSD_uwa500K_key=4_var=500" sheetId="103" r:id="rId103"/>
    <sheet name="newSD_ethylene_key=4_var=1000" sheetId="104" r:id="rId104"/>
    <sheet name="newSD_sea100K_key=4_var=1000" sheetId="105" r:id="rId105"/>
    <sheet name="newSD_uwa500K_key=4_var=1000" sheetId="106" r:id="rId106"/>
    <sheet name="newSD_ethylene_key=6_var=0" sheetId="107" r:id="rId107"/>
    <sheet name="newSD_sea100K_key=6_var=0" sheetId="108" r:id="rId108"/>
    <sheet name="newSD_uwa500K_key=6_var=0" sheetId="109" r:id="rId109"/>
    <sheet name="newSD_ethylene_key=6_var=50" sheetId="110" r:id="rId110"/>
    <sheet name="newSD_sea100K_key=6_var=50" sheetId="111" r:id="rId111"/>
    <sheet name="newSD_uwa500K_key=6_var=50" sheetId="112" r:id="rId112"/>
    <sheet name="newSD_ethylene_key=6_var=100" sheetId="113" r:id="rId113"/>
    <sheet name="newSD_sea100K_key=6_var=100" sheetId="114" r:id="rId114"/>
    <sheet name="newSD_uwa500K_key=6_var=100" sheetId="115" r:id="rId115"/>
    <sheet name="newSD_ethylene_key=6_var=500" sheetId="116" r:id="rId116"/>
    <sheet name="newSD_sea100K_key=6_var=500" sheetId="117" r:id="rId117"/>
    <sheet name="newSD_uwa500K_key=6_var=500" sheetId="118" r:id="rId118"/>
    <sheet name="newSD_ethylene_key=6_var=1000" sheetId="119" r:id="rId119"/>
    <sheet name="newSD_sea100K_key=6_var=1000" sheetId="120" r:id="rId120"/>
    <sheet name="newSD_uwa500K_key=6_var=1000" sheetId="121" r:id="rId121"/>
    <sheet name="newSD_ethylene_key=8_var=0" sheetId="122" r:id="rId122"/>
    <sheet name="newSD_sea100K_key=8_var=0" sheetId="123" r:id="rId123"/>
    <sheet name="newSD_uwa500K_key=8_var=0" sheetId="124" r:id="rId124"/>
    <sheet name="newSD_ethylene_key=8_var=50" sheetId="125" r:id="rId125"/>
    <sheet name="newSD_sea100K_key=8_var=50" sheetId="126" r:id="rId126"/>
    <sheet name="newSD_uwa500K_key=8_var=50" sheetId="127" r:id="rId127"/>
    <sheet name="newSD_ethylene_key=8_var=100" sheetId="128" r:id="rId128"/>
    <sheet name="newSD_sea100K_key=8_var=100" sheetId="129" r:id="rId129"/>
    <sheet name="newSD_uwa500K_key=8_var=100" sheetId="130" r:id="rId130"/>
    <sheet name="newSD_ethylene_key=8_var=500" sheetId="131" r:id="rId131"/>
    <sheet name="newSD_sea100K_key=8_var=500" sheetId="132" r:id="rId132"/>
    <sheet name="newSD_uwa500K_key=8_var=500" sheetId="133" r:id="rId133"/>
    <sheet name="newSD_ethylene_key=8_var=1000" sheetId="134" r:id="rId134"/>
    <sheet name="newSD_sea100K_key=8_var=1000" sheetId="135" r:id="rId135"/>
    <sheet name="newSD_uwa500K_key=8_var=1000" sheetId="136" r:id="rId1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36" l="1"/>
  <c r="M12" i="136"/>
  <c r="N12" i="136" s="1"/>
  <c r="Q12" i="136" s="1"/>
  <c r="L12" i="136"/>
  <c r="P12" i="136" s="1"/>
  <c r="K12" i="136"/>
  <c r="J12" i="136"/>
  <c r="I12" i="136"/>
  <c r="O11" i="136"/>
  <c r="M11" i="136"/>
  <c r="N11" i="136" s="1"/>
  <c r="Q11" i="136" s="1"/>
  <c r="K11" i="136"/>
  <c r="L11" i="136" s="1"/>
  <c r="P11" i="136" s="1"/>
  <c r="J11" i="136"/>
  <c r="I11" i="136"/>
  <c r="O10" i="136"/>
  <c r="N10" i="136"/>
  <c r="Q10" i="136" s="1"/>
  <c r="M10" i="136"/>
  <c r="L10" i="136"/>
  <c r="P10" i="136" s="1"/>
  <c r="K10" i="136"/>
  <c r="J10" i="136"/>
  <c r="I10" i="136"/>
  <c r="O9" i="136"/>
  <c r="M9" i="136"/>
  <c r="N9" i="136" s="1"/>
  <c r="Q9" i="136" s="1"/>
  <c r="K9" i="136"/>
  <c r="L9" i="136" s="1"/>
  <c r="P9" i="136" s="1"/>
  <c r="J9" i="136"/>
  <c r="I9" i="136"/>
  <c r="P8" i="136"/>
  <c r="O8" i="136"/>
  <c r="N8" i="136"/>
  <c r="Q8" i="136" s="1"/>
  <c r="M8" i="136"/>
  <c r="K8" i="136"/>
  <c r="L8" i="136" s="1"/>
  <c r="J8" i="136"/>
  <c r="I8" i="136"/>
  <c r="Q7" i="136"/>
  <c r="O7" i="136"/>
  <c r="M7" i="136"/>
  <c r="N7" i="136" s="1"/>
  <c r="K7" i="136"/>
  <c r="L7" i="136" s="1"/>
  <c r="P7" i="136" s="1"/>
  <c r="J7" i="136"/>
  <c r="I7" i="136"/>
  <c r="P6" i="136"/>
  <c r="O6" i="136"/>
  <c r="M6" i="136"/>
  <c r="N6" i="136" s="1"/>
  <c r="Q6" i="136" s="1"/>
  <c r="L6" i="136"/>
  <c r="K6" i="136"/>
  <c r="J6" i="136"/>
  <c r="I6" i="136"/>
  <c r="O5" i="136"/>
  <c r="M5" i="136"/>
  <c r="N5" i="136" s="1"/>
  <c r="Q5" i="136" s="1"/>
  <c r="K5" i="136"/>
  <c r="L5" i="136" s="1"/>
  <c r="P5" i="136" s="1"/>
  <c r="J5" i="136"/>
  <c r="I5" i="136"/>
  <c r="O4" i="136"/>
  <c r="N4" i="136"/>
  <c r="Q4" i="136" s="1"/>
  <c r="M4" i="136"/>
  <c r="L4" i="136"/>
  <c r="P4" i="136" s="1"/>
  <c r="K4" i="136"/>
  <c r="J4" i="136"/>
  <c r="I4" i="136"/>
  <c r="O3" i="136"/>
  <c r="M3" i="136"/>
  <c r="N3" i="136" s="1"/>
  <c r="Q3" i="136" s="1"/>
  <c r="K3" i="136"/>
  <c r="L3" i="136" s="1"/>
  <c r="P3" i="136" s="1"/>
  <c r="J3" i="136"/>
  <c r="I3" i="136"/>
  <c r="O12" i="135"/>
  <c r="N12" i="135"/>
  <c r="Q12" i="135" s="1"/>
  <c r="M12" i="135"/>
  <c r="L12" i="135"/>
  <c r="P12" i="135" s="1"/>
  <c r="K12" i="135"/>
  <c r="J12" i="135"/>
  <c r="I12" i="135"/>
  <c r="O11" i="135"/>
  <c r="M11" i="135"/>
  <c r="N11" i="135" s="1"/>
  <c r="Q11" i="135" s="1"/>
  <c r="K11" i="135"/>
  <c r="L11" i="135" s="1"/>
  <c r="P11" i="135" s="1"/>
  <c r="J11" i="135"/>
  <c r="I11" i="135"/>
  <c r="O10" i="135"/>
  <c r="N10" i="135"/>
  <c r="Q10" i="135" s="1"/>
  <c r="M10" i="135"/>
  <c r="K10" i="135"/>
  <c r="L10" i="135" s="1"/>
  <c r="P10" i="135" s="1"/>
  <c r="J10" i="135"/>
  <c r="I10" i="135"/>
  <c r="O9" i="135"/>
  <c r="M9" i="135"/>
  <c r="N9" i="135" s="1"/>
  <c r="Q9" i="135" s="1"/>
  <c r="K9" i="135"/>
  <c r="L9" i="135" s="1"/>
  <c r="P9" i="135" s="1"/>
  <c r="J9" i="135"/>
  <c r="I9" i="135"/>
  <c r="P8" i="135"/>
  <c r="O8" i="135"/>
  <c r="M8" i="135"/>
  <c r="N8" i="135" s="1"/>
  <c r="Q8" i="135" s="1"/>
  <c r="L8" i="135"/>
  <c r="K8" i="135"/>
  <c r="J8" i="135"/>
  <c r="I8" i="135"/>
  <c r="O7" i="135"/>
  <c r="M7" i="135"/>
  <c r="N7" i="135" s="1"/>
  <c r="Q7" i="135" s="1"/>
  <c r="K7" i="135"/>
  <c r="L7" i="135" s="1"/>
  <c r="P7" i="135" s="1"/>
  <c r="J7" i="135"/>
  <c r="I7" i="135"/>
  <c r="O6" i="135"/>
  <c r="N6" i="135"/>
  <c r="Q6" i="135" s="1"/>
  <c r="M6" i="135"/>
  <c r="L6" i="135"/>
  <c r="P6" i="135" s="1"/>
  <c r="K6" i="135"/>
  <c r="J6" i="135"/>
  <c r="I6" i="135"/>
  <c r="O5" i="135"/>
  <c r="M5" i="135"/>
  <c r="N5" i="135" s="1"/>
  <c r="Q5" i="135" s="1"/>
  <c r="K5" i="135"/>
  <c r="L5" i="135" s="1"/>
  <c r="P5" i="135" s="1"/>
  <c r="J5" i="135"/>
  <c r="I5" i="135"/>
  <c r="O4" i="135"/>
  <c r="N4" i="135"/>
  <c r="Q4" i="135" s="1"/>
  <c r="M4" i="135"/>
  <c r="L4" i="135"/>
  <c r="P4" i="135" s="1"/>
  <c r="K4" i="135"/>
  <c r="J4" i="135"/>
  <c r="I4" i="135"/>
  <c r="O3" i="135"/>
  <c r="M3" i="135"/>
  <c r="N3" i="135" s="1"/>
  <c r="Q3" i="135" s="1"/>
  <c r="K3" i="135"/>
  <c r="L3" i="135" s="1"/>
  <c r="P3" i="135" s="1"/>
  <c r="J3" i="135"/>
  <c r="I3" i="135"/>
  <c r="O12" i="134"/>
  <c r="N12" i="134"/>
  <c r="Q12" i="134" s="1"/>
  <c r="M12" i="134"/>
  <c r="K12" i="134"/>
  <c r="L12" i="134" s="1"/>
  <c r="P12" i="134" s="1"/>
  <c r="J12" i="134"/>
  <c r="I12" i="134"/>
  <c r="O11" i="134"/>
  <c r="M11" i="134"/>
  <c r="N11" i="134" s="1"/>
  <c r="Q11" i="134" s="1"/>
  <c r="K11" i="134"/>
  <c r="L11" i="134" s="1"/>
  <c r="P11" i="134" s="1"/>
  <c r="J11" i="134"/>
  <c r="I11" i="134"/>
  <c r="P10" i="134"/>
  <c r="O10" i="134"/>
  <c r="M10" i="134"/>
  <c r="N10" i="134" s="1"/>
  <c r="Q10" i="134" s="1"/>
  <c r="L10" i="134"/>
  <c r="K10" i="134"/>
  <c r="J10" i="134"/>
  <c r="I10" i="134"/>
  <c r="Q9" i="134"/>
  <c r="O9" i="134"/>
  <c r="M9" i="134"/>
  <c r="N9" i="134" s="1"/>
  <c r="K9" i="134"/>
  <c r="L9" i="134" s="1"/>
  <c r="P9" i="134" s="1"/>
  <c r="J9" i="134"/>
  <c r="I9" i="134"/>
  <c r="O8" i="134"/>
  <c r="N8" i="134"/>
  <c r="Q8" i="134" s="1"/>
  <c r="M8" i="134"/>
  <c r="L8" i="134"/>
  <c r="P8" i="134" s="1"/>
  <c r="K8" i="134"/>
  <c r="J8" i="134"/>
  <c r="I8" i="134"/>
  <c r="O7" i="134"/>
  <c r="M7" i="134"/>
  <c r="N7" i="134" s="1"/>
  <c r="Q7" i="134" s="1"/>
  <c r="K7" i="134"/>
  <c r="L7" i="134" s="1"/>
  <c r="P7" i="134" s="1"/>
  <c r="J7" i="134"/>
  <c r="I7" i="134"/>
  <c r="O6" i="134"/>
  <c r="N6" i="134"/>
  <c r="Q6" i="134" s="1"/>
  <c r="M6" i="134"/>
  <c r="L6" i="134"/>
  <c r="P6" i="134" s="1"/>
  <c r="K6" i="134"/>
  <c r="J6" i="134"/>
  <c r="I6" i="134"/>
  <c r="O5" i="134"/>
  <c r="M5" i="134"/>
  <c r="N5" i="134" s="1"/>
  <c r="Q5" i="134" s="1"/>
  <c r="K5" i="134"/>
  <c r="L5" i="134" s="1"/>
  <c r="P5" i="134" s="1"/>
  <c r="J5" i="134"/>
  <c r="I5" i="134"/>
  <c r="P4" i="134"/>
  <c r="O4" i="134"/>
  <c r="N4" i="134"/>
  <c r="Q4" i="134" s="1"/>
  <c r="M4" i="134"/>
  <c r="K4" i="134"/>
  <c r="L4" i="134" s="1"/>
  <c r="J4" i="134"/>
  <c r="I4" i="134"/>
  <c r="O3" i="134"/>
  <c r="M3" i="134"/>
  <c r="N3" i="134" s="1"/>
  <c r="Q3" i="134" s="1"/>
  <c r="K3" i="134"/>
  <c r="L3" i="134" s="1"/>
  <c r="P3" i="134" s="1"/>
  <c r="J3" i="134"/>
  <c r="I3" i="134"/>
  <c r="Q12" i="133"/>
  <c r="P12" i="133"/>
  <c r="O12" i="133"/>
  <c r="N12" i="133"/>
  <c r="M12" i="133"/>
  <c r="L12" i="133"/>
  <c r="K12" i="133"/>
  <c r="J12" i="133"/>
  <c r="I12" i="133"/>
  <c r="O11" i="133"/>
  <c r="M11" i="133"/>
  <c r="N11" i="133" s="1"/>
  <c r="Q11" i="133" s="1"/>
  <c r="K11" i="133"/>
  <c r="L11" i="133" s="1"/>
  <c r="P11" i="133" s="1"/>
  <c r="J11" i="133"/>
  <c r="I11" i="133"/>
  <c r="O10" i="133"/>
  <c r="M10" i="133"/>
  <c r="N10" i="133" s="1"/>
  <c r="Q10" i="133" s="1"/>
  <c r="L10" i="133"/>
  <c r="P10" i="133" s="1"/>
  <c r="K10" i="133"/>
  <c r="J10" i="133"/>
  <c r="I10" i="133"/>
  <c r="O9" i="133"/>
  <c r="M9" i="133"/>
  <c r="N9" i="133" s="1"/>
  <c r="Q9" i="133" s="1"/>
  <c r="K9" i="133"/>
  <c r="L9" i="133" s="1"/>
  <c r="P9" i="133" s="1"/>
  <c r="J9" i="133"/>
  <c r="I9" i="133"/>
  <c r="O8" i="133"/>
  <c r="N8" i="133"/>
  <c r="Q8" i="133" s="1"/>
  <c r="M8" i="133"/>
  <c r="L8" i="133"/>
  <c r="P8" i="133" s="1"/>
  <c r="K8" i="133"/>
  <c r="J8" i="133"/>
  <c r="I8" i="133"/>
  <c r="O7" i="133"/>
  <c r="M7" i="133"/>
  <c r="N7" i="133" s="1"/>
  <c r="Q7" i="133" s="1"/>
  <c r="K7" i="133"/>
  <c r="L7" i="133" s="1"/>
  <c r="P7" i="133" s="1"/>
  <c r="J7" i="133"/>
  <c r="I7" i="133"/>
  <c r="P6" i="133"/>
  <c r="O6" i="133"/>
  <c r="N6" i="133"/>
  <c r="Q6" i="133" s="1"/>
  <c r="M6" i="133"/>
  <c r="L6" i="133"/>
  <c r="K6" i="133"/>
  <c r="J6" i="133"/>
  <c r="I6" i="133"/>
  <c r="O5" i="133"/>
  <c r="M5" i="133"/>
  <c r="N5" i="133" s="1"/>
  <c r="Q5" i="133" s="1"/>
  <c r="K5" i="133"/>
  <c r="L5" i="133" s="1"/>
  <c r="P5" i="133" s="1"/>
  <c r="J5" i="133"/>
  <c r="I5" i="133"/>
  <c r="Q4" i="133"/>
  <c r="P4" i="133"/>
  <c r="O4" i="133"/>
  <c r="N4" i="133"/>
  <c r="M4" i="133"/>
  <c r="L4" i="133"/>
  <c r="K4" i="133"/>
  <c r="J4" i="133"/>
  <c r="I4" i="133"/>
  <c r="Q3" i="133"/>
  <c r="O3" i="133"/>
  <c r="M3" i="133"/>
  <c r="N3" i="133" s="1"/>
  <c r="K3" i="133"/>
  <c r="L3" i="133" s="1"/>
  <c r="P3" i="133" s="1"/>
  <c r="J3" i="133"/>
  <c r="I3" i="133"/>
  <c r="O12" i="132"/>
  <c r="N12" i="132"/>
  <c r="Q12" i="132" s="1"/>
  <c r="M12" i="132"/>
  <c r="L12" i="132"/>
  <c r="P12" i="132" s="1"/>
  <c r="K12" i="132"/>
  <c r="J12" i="132"/>
  <c r="I12" i="132"/>
  <c r="O11" i="132"/>
  <c r="M11" i="132"/>
  <c r="N11" i="132" s="1"/>
  <c r="Q11" i="132" s="1"/>
  <c r="K11" i="132"/>
  <c r="L11" i="132" s="1"/>
  <c r="P11" i="132" s="1"/>
  <c r="J11" i="132"/>
  <c r="I11" i="132"/>
  <c r="O10" i="132"/>
  <c r="N10" i="132"/>
  <c r="Q10" i="132" s="1"/>
  <c r="M10" i="132"/>
  <c r="L10" i="132"/>
  <c r="P10" i="132" s="1"/>
  <c r="K10" i="132"/>
  <c r="J10" i="132"/>
  <c r="I10" i="132"/>
  <c r="O9" i="132"/>
  <c r="M9" i="132"/>
  <c r="N9" i="132" s="1"/>
  <c r="Q9" i="132" s="1"/>
  <c r="K9" i="132"/>
  <c r="L9" i="132" s="1"/>
  <c r="P9" i="132" s="1"/>
  <c r="J9" i="132"/>
  <c r="I9" i="132"/>
  <c r="P8" i="132"/>
  <c r="O8" i="132"/>
  <c r="N8" i="132"/>
  <c r="Q8" i="132" s="1"/>
  <c r="M8" i="132"/>
  <c r="L8" i="132"/>
  <c r="K8" i="132"/>
  <c r="J8" i="132"/>
  <c r="I8" i="132"/>
  <c r="O7" i="132"/>
  <c r="M7" i="132"/>
  <c r="N7" i="132" s="1"/>
  <c r="Q7" i="132" s="1"/>
  <c r="K7" i="132"/>
  <c r="L7" i="132" s="1"/>
  <c r="P7" i="132" s="1"/>
  <c r="J7" i="132"/>
  <c r="I7" i="132"/>
  <c r="Q6" i="132"/>
  <c r="P6" i="132"/>
  <c r="O6" i="132"/>
  <c r="N6" i="132"/>
  <c r="M6" i="132"/>
  <c r="L6" i="132"/>
  <c r="K6" i="132"/>
  <c r="J6" i="132"/>
  <c r="I6" i="132"/>
  <c r="O5" i="132"/>
  <c r="M5" i="132"/>
  <c r="N5" i="132" s="1"/>
  <c r="Q5" i="132" s="1"/>
  <c r="K5" i="132"/>
  <c r="L5" i="132" s="1"/>
  <c r="P5" i="132" s="1"/>
  <c r="J5" i="132"/>
  <c r="I5" i="132"/>
  <c r="O4" i="132"/>
  <c r="N4" i="132"/>
  <c r="Q4" i="132" s="1"/>
  <c r="M4" i="132"/>
  <c r="L4" i="132"/>
  <c r="P4" i="132" s="1"/>
  <c r="K4" i="132"/>
  <c r="J4" i="132"/>
  <c r="I4" i="132"/>
  <c r="O3" i="132"/>
  <c r="M3" i="132"/>
  <c r="N3" i="132" s="1"/>
  <c r="Q3" i="132" s="1"/>
  <c r="K3" i="132"/>
  <c r="L3" i="132" s="1"/>
  <c r="P3" i="132" s="1"/>
  <c r="J3" i="132"/>
  <c r="I3" i="132"/>
  <c r="O12" i="131"/>
  <c r="N12" i="131"/>
  <c r="Q12" i="131" s="1"/>
  <c r="M12" i="131"/>
  <c r="L12" i="131"/>
  <c r="P12" i="131" s="1"/>
  <c r="K12" i="131"/>
  <c r="J12" i="131"/>
  <c r="I12" i="131"/>
  <c r="O11" i="131"/>
  <c r="M11" i="131"/>
  <c r="N11" i="131" s="1"/>
  <c r="Q11" i="131" s="1"/>
  <c r="K11" i="131"/>
  <c r="L11" i="131" s="1"/>
  <c r="P11" i="131" s="1"/>
  <c r="J11" i="131"/>
  <c r="I11" i="131"/>
  <c r="P10" i="131"/>
  <c r="O10" i="131"/>
  <c r="N10" i="131"/>
  <c r="Q10" i="131" s="1"/>
  <c r="M10" i="131"/>
  <c r="L10" i="131"/>
  <c r="K10" i="131"/>
  <c r="J10" i="131"/>
  <c r="I10" i="131"/>
  <c r="O9" i="131"/>
  <c r="M9" i="131"/>
  <c r="N9" i="131" s="1"/>
  <c r="Q9" i="131" s="1"/>
  <c r="K9" i="131"/>
  <c r="L9" i="131" s="1"/>
  <c r="P9" i="131" s="1"/>
  <c r="J9" i="131"/>
  <c r="I9" i="131"/>
  <c r="Q8" i="131"/>
  <c r="P8" i="131"/>
  <c r="O8" i="131"/>
  <c r="N8" i="131"/>
  <c r="M8" i="131"/>
  <c r="L8" i="131"/>
  <c r="K8" i="131"/>
  <c r="J8" i="131"/>
  <c r="I8" i="131"/>
  <c r="O7" i="131"/>
  <c r="M7" i="131"/>
  <c r="N7" i="131" s="1"/>
  <c r="Q7" i="131" s="1"/>
  <c r="K7" i="131"/>
  <c r="L7" i="131" s="1"/>
  <c r="P7" i="131" s="1"/>
  <c r="J7" i="131"/>
  <c r="I7" i="131"/>
  <c r="O6" i="131"/>
  <c r="N6" i="131"/>
  <c r="Q6" i="131" s="1"/>
  <c r="M6" i="131"/>
  <c r="L6" i="131"/>
  <c r="P6" i="131" s="1"/>
  <c r="K6" i="131"/>
  <c r="J6" i="131"/>
  <c r="I6" i="131"/>
  <c r="O5" i="131"/>
  <c r="M5" i="131"/>
  <c r="N5" i="131" s="1"/>
  <c r="Q5" i="131" s="1"/>
  <c r="K5" i="131"/>
  <c r="L5" i="131" s="1"/>
  <c r="P5" i="131" s="1"/>
  <c r="J5" i="131"/>
  <c r="I5" i="131"/>
  <c r="O4" i="131"/>
  <c r="N4" i="131"/>
  <c r="Q4" i="131" s="1"/>
  <c r="M4" i="131"/>
  <c r="L4" i="131"/>
  <c r="P4" i="131" s="1"/>
  <c r="K4" i="131"/>
  <c r="J4" i="131"/>
  <c r="I4" i="131"/>
  <c r="O3" i="131"/>
  <c r="M3" i="131"/>
  <c r="N3" i="131" s="1"/>
  <c r="Q3" i="131" s="1"/>
  <c r="K3" i="131"/>
  <c r="L3" i="131" s="1"/>
  <c r="P3" i="131" s="1"/>
  <c r="J3" i="131"/>
  <c r="I3" i="131"/>
  <c r="P12" i="130"/>
  <c r="O12" i="130"/>
  <c r="N12" i="130"/>
  <c r="Q12" i="130" s="1"/>
  <c r="M12" i="130"/>
  <c r="L12" i="130"/>
  <c r="K12" i="130"/>
  <c r="J12" i="130"/>
  <c r="I12" i="130"/>
  <c r="Q11" i="130"/>
  <c r="O11" i="130"/>
  <c r="M11" i="130"/>
  <c r="N11" i="130" s="1"/>
  <c r="K11" i="130"/>
  <c r="L11" i="130" s="1"/>
  <c r="P11" i="130" s="1"/>
  <c r="J11" i="130"/>
  <c r="I11" i="130"/>
  <c r="Q10" i="130"/>
  <c r="P10" i="130"/>
  <c r="O10" i="130"/>
  <c r="N10" i="130"/>
  <c r="M10" i="130"/>
  <c r="L10" i="130"/>
  <c r="K10" i="130"/>
  <c r="J10" i="130"/>
  <c r="I10" i="130"/>
  <c r="Q9" i="130"/>
  <c r="O9" i="130"/>
  <c r="M9" i="130"/>
  <c r="N9" i="130" s="1"/>
  <c r="K9" i="130"/>
  <c r="L9" i="130" s="1"/>
  <c r="P9" i="130" s="1"/>
  <c r="J9" i="130"/>
  <c r="I9" i="130"/>
  <c r="O8" i="130"/>
  <c r="N8" i="130"/>
  <c r="Q8" i="130" s="1"/>
  <c r="M8" i="130"/>
  <c r="L8" i="130"/>
  <c r="P8" i="130" s="1"/>
  <c r="K8" i="130"/>
  <c r="J8" i="130"/>
  <c r="I8" i="130"/>
  <c r="O7" i="130"/>
  <c r="M7" i="130"/>
  <c r="N7" i="130" s="1"/>
  <c r="Q7" i="130" s="1"/>
  <c r="K7" i="130"/>
  <c r="L7" i="130" s="1"/>
  <c r="P7" i="130" s="1"/>
  <c r="J7" i="130"/>
  <c r="I7" i="130"/>
  <c r="O6" i="130"/>
  <c r="N6" i="130"/>
  <c r="Q6" i="130" s="1"/>
  <c r="M6" i="130"/>
  <c r="L6" i="130"/>
  <c r="P6" i="130" s="1"/>
  <c r="K6" i="130"/>
  <c r="J6" i="130"/>
  <c r="I6" i="130"/>
  <c r="O5" i="130"/>
  <c r="M5" i="130"/>
  <c r="N5" i="130" s="1"/>
  <c r="Q5" i="130" s="1"/>
  <c r="K5" i="130"/>
  <c r="L5" i="130" s="1"/>
  <c r="P5" i="130" s="1"/>
  <c r="J5" i="130"/>
  <c r="I5" i="130"/>
  <c r="P4" i="130"/>
  <c r="O4" i="130"/>
  <c r="N4" i="130"/>
  <c r="Q4" i="130" s="1"/>
  <c r="M4" i="130"/>
  <c r="L4" i="130"/>
  <c r="K4" i="130"/>
  <c r="J4" i="130"/>
  <c r="I4" i="130"/>
  <c r="P3" i="130"/>
  <c r="O3" i="130"/>
  <c r="M3" i="130"/>
  <c r="N3" i="130" s="1"/>
  <c r="Q3" i="130" s="1"/>
  <c r="L3" i="130"/>
  <c r="K3" i="130"/>
  <c r="J3" i="130"/>
  <c r="I3" i="130"/>
  <c r="Q12" i="129"/>
  <c r="P12" i="129"/>
  <c r="O12" i="129"/>
  <c r="N12" i="129"/>
  <c r="M12" i="129"/>
  <c r="L12" i="129"/>
  <c r="K12" i="129"/>
  <c r="J12" i="129"/>
  <c r="I12" i="129"/>
  <c r="Q11" i="129"/>
  <c r="O11" i="129"/>
  <c r="N11" i="129"/>
  <c r="M11" i="129"/>
  <c r="K11" i="129"/>
  <c r="L11" i="129" s="1"/>
  <c r="P11" i="129" s="1"/>
  <c r="J11" i="129"/>
  <c r="I11" i="129"/>
  <c r="O10" i="129"/>
  <c r="N10" i="129"/>
  <c r="Q10" i="129" s="1"/>
  <c r="M10" i="129"/>
  <c r="L10" i="129"/>
  <c r="P10" i="129" s="1"/>
  <c r="K10" i="129"/>
  <c r="J10" i="129"/>
  <c r="I10" i="129"/>
  <c r="O9" i="129"/>
  <c r="M9" i="129"/>
  <c r="N9" i="129" s="1"/>
  <c r="Q9" i="129" s="1"/>
  <c r="K9" i="129"/>
  <c r="L9" i="129" s="1"/>
  <c r="P9" i="129" s="1"/>
  <c r="J9" i="129"/>
  <c r="I9" i="129"/>
  <c r="O8" i="129"/>
  <c r="N8" i="129"/>
  <c r="Q8" i="129" s="1"/>
  <c r="M8" i="129"/>
  <c r="L8" i="129"/>
  <c r="P8" i="129" s="1"/>
  <c r="K8" i="129"/>
  <c r="J8" i="129"/>
  <c r="I8" i="129"/>
  <c r="O7" i="129"/>
  <c r="M7" i="129"/>
  <c r="N7" i="129" s="1"/>
  <c r="Q7" i="129" s="1"/>
  <c r="K7" i="129"/>
  <c r="L7" i="129" s="1"/>
  <c r="P7" i="129" s="1"/>
  <c r="J7" i="129"/>
  <c r="I7" i="129"/>
  <c r="P6" i="129"/>
  <c r="O6" i="129"/>
  <c r="N6" i="129"/>
  <c r="Q6" i="129" s="1"/>
  <c r="M6" i="129"/>
  <c r="L6" i="129"/>
  <c r="K6" i="129"/>
  <c r="J6" i="129"/>
  <c r="I6" i="129"/>
  <c r="P5" i="129"/>
  <c r="O5" i="129"/>
  <c r="M5" i="129"/>
  <c r="N5" i="129" s="1"/>
  <c r="Q5" i="129" s="1"/>
  <c r="L5" i="129"/>
  <c r="K5" i="129"/>
  <c r="J5" i="129"/>
  <c r="I5" i="129"/>
  <c r="Q4" i="129"/>
  <c r="P4" i="129"/>
  <c r="O4" i="129"/>
  <c r="N4" i="129"/>
  <c r="M4" i="129"/>
  <c r="L4" i="129"/>
  <c r="K4" i="129"/>
  <c r="J4" i="129"/>
  <c r="I4" i="129"/>
  <c r="Q3" i="129"/>
  <c r="O3" i="129"/>
  <c r="N3" i="129"/>
  <c r="M3" i="129"/>
  <c r="K3" i="129"/>
  <c r="L3" i="129" s="1"/>
  <c r="P3" i="129" s="1"/>
  <c r="J3" i="129"/>
  <c r="I3" i="129"/>
  <c r="O12" i="128"/>
  <c r="N12" i="128"/>
  <c r="Q12" i="128" s="1"/>
  <c r="M12" i="128"/>
  <c r="L12" i="128"/>
  <c r="P12" i="128" s="1"/>
  <c r="K12" i="128"/>
  <c r="J12" i="128"/>
  <c r="I12" i="128"/>
  <c r="O11" i="128"/>
  <c r="M11" i="128"/>
  <c r="N11" i="128" s="1"/>
  <c r="Q11" i="128" s="1"/>
  <c r="K11" i="128"/>
  <c r="L11" i="128" s="1"/>
  <c r="P11" i="128" s="1"/>
  <c r="J11" i="128"/>
  <c r="I11" i="128"/>
  <c r="O10" i="128"/>
  <c r="N10" i="128"/>
  <c r="Q10" i="128" s="1"/>
  <c r="M10" i="128"/>
  <c r="L10" i="128"/>
  <c r="P10" i="128" s="1"/>
  <c r="K10" i="128"/>
  <c r="J10" i="128"/>
  <c r="I10" i="128"/>
  <c r="O9" i="128"/>
  <c r="M9" i="128"/>
  <c r="N9" i="128" s="1"/>
  <c r="Q9" i="128" s="1"/>
  <c r="K9" i="128"/>
  <c r="L9" i="128" s="1"/>
  <c r="P9" i="128" s="1"/>
  <c r="J9" i="128"/>
  <c r="I9" i="128"/>
  <c r="P8" i="128"/>
  <c r="O8" i="128"/>
  <c r="N8" i="128"/>
  <c r="Q8" i="128" s="1"/>
  <c r="M8" i="128"/>
  <c r="L8" i="128"/>
  <c r="K8" i="128"/>
  <c r="J8" i="128"/>
  <c r="I8" i="128"/>
  <c r="P7" i="128"/>
  <c r="O7" i="128"/>
  <c r="M7" i="128"/>
  <c r="N7" i="128" s="1"/>
  <c r="Q7" i="128" s="1"/>
  <c r="L7" i="128"/>
  <c r="K7" i="128"/>
  <c r="J7" i="128"/>
  <c r="I7" i="128"/>
  <c r="Q6" i="128"/>
  <c r="P6" i="128"/>
  <c r="O6" i="128"/>
  <c r="N6" i="128"/>
  <c r="M6" i="128"/>
  <c r="L6" i="128"/>
  <c r="K6" i="128"/>
  <c r="J6" i="128"/>
  <c r="I6" i="128"/>
  <c r="Q5" i="128"/>
  <c r="O5" i="128"/>
  <c r="N5" i="128"/>
  <c r="M5" i="128"/>
  <c r="K5" i="128"/>
  <c r="L5" i="128" s="1"/>
  <c r="P5" i="128" s="1"/>
  <c r="J5" i="128"/>
  <c r="I5" i="128"/>
  <c r="O4" i="128"/>
  <c r="N4" i="128"/>
  <c r="Q4" i="128" s="1"/>
  <c r="M4" i="128"/>
  <c r="L4" i="128"/>
  <c r="P4" i="128" s="1"/>
  <c r="K4" i="128"/>
  <c r="J4" i="128"/>
  <c r="I4" i="128"/>
  <c r="O3" i="128"/>
  <c r="M3" i="128"/>
  <c r="N3" i="128" s="1"/>
  <c r="Q3" i="128" s="1"/>
  <c r="K3" i="128"/>
  <c r="L3" i="128" s="1"/>
  <c r="P3" i="128" s="1"/>
  <c r="J3" i="128"/>
  <c r="I3" i="128"/>
  <c r="O12" i="127"/>
  <c r="N12" i="127"/>
  <c r="Q12" i="127" s="1"/>
  <c r="M12" i="127"/>
  <c r="L12" i="127"/>
  <c r="P12" i="127" s="1"/>
  <c r="K12" i="127"/>
  <c r="J12" i="127"/>
  <c r="I12" i="127"/>
  <c r="O11" i="127"/>
  <c r="M11" i="127"/>
  <c r="N11" i="127" s="1"/>
  <c r="Q11" i="127" s="1"/>
  <c r="K11" i="127"/>
  <c r="L11" i="127" s="1"/>
  <c r="P11" i="127" s="1"/>
  <c r="J11" i="127"/>
  <c r="I11" i="127"/>
  <c r="P10" i="127"/>
  <c r="O10" i="127"/>
  <c r="N10" i="127"/>
  <c r="Q10" i="127" s="1"/>
  <c r="M10" i="127"/>
  <c r="L10" i="127"/>
  <c r="K10" i="127"/>
  <c r="J10" i="127"/>
  <c r="I10" i="127"/>
  <c r="P9" i="127"/>
  <c r="O9" i="127"/>
  <c r="M9" i="127"/>
  <c r="N9" i="127" s="1"/>
  <c r="Q9" i="127" s="1"/>
  <c r="L9" i="127"/>
  <c r="K9" i="127"/>
  <c r="J9" i="127"/>
  <c r="I9" i="127"/>
  <c r="Q8" i="127"/>
  <c r="P8" i="127"/>
  <c r="O8" i="127"/>
  <c r="N8" i="127"/>
  <c r="M8" i="127"/>
  <c r="K8" i="127"/>
  <c r="L8" i="127" s="1"/>
  <c r="J8" i="127"/>
  <c r="I8" i="127"/>
  <c r="Q7" i="127"/>
  <c r="O7" i="127"/>
  <c r="N7" i="127"/>
  <c r="M7" i="127"/>
  <c r="K7" i="127"/>
  <c r="L7" i="127" s="1"/>
  <c r="P7" i="127" s="1"/>
  <c r="J7" i="127"/>
  <c r="I7" i="127"/>
  <c r="O6" i="127"/>
  <c r="M6" i="127"/>
  <c r="N6" i="127" s="1"/>
  <c r="Q6" i="127" s="1"/>
  <c r="L6" i="127"/>
  <c r="P6" i="127" s="1"/>
  <c r="K6" i="127"/>
  <c r="J6" i="127"/>
  <c r="I6" i="127"/>
  <c r="O5" i="127"/>
  <c r="M5" i="127"/>
  <c r="N5" i="127" s="1"/>
  <c r="Q5" i="127" s="1"/>
  <c r="K5" i="127"/>
  <c r="L5" i="127" s="1"/>
  <c r="P5" i="127" s="1"/>
  <c r="J5" i="127"/>
  <c r="I5" i="127"/>
  <c r="O4" i="127"/>
  <c r="N4" i="127"/>
  <c r="Q4" i="127" s="1"/>
  <c r="M4" i="127"/>
  <c r="L4" i="127"/>
  <c r="P4" i="127" s="1"/>
  <c r="K4" i="127"/>
  <c r="J4" i="127"/>
  <c r="I4" i="127"/>
  <c r="O3" i="127"/>
  <c r="M3" i="127"/>
  <c r="N3" i="127" s="1"/>
  <c r="Q3" i="127" s="1"/>
  <c r="K3" i="127"/>
  <c r="L3" i="127" s="1"/>
  <c r="P3" i="127" s="1"/>
  <c r="J3" i="127"/>
  <c r="I3" i="127"/>
  <c r="P12" i="126"/>
  <c r="O12" i="126"/>
  <c r="N12" i="126"/>
  <c r="Q12" i="126" s="1"/>
  <c r="M12" i="126"/>
  <c r="L12" i="126"/>
  <c r="K12" i="126"/>
  <c r="J12" i="126"/>
  <c r="I12" i="126"/>
  <c r="P11" i="126"/>
  <c r="O11" i="126"/>
  <c r="M11" i="126"/>
  <c r="N11" i="126" s="1"/>
  <c r="Q11" i="126" s="1"/>
  <c r="L11" i="126"/>
  <c r="K11" i="126"/>
  <c r="J11" i="126"/>
  <c r="I11" i="126"/>
  <c r="Q10" i="126"/>
  <c r="P10" i="126"/>
  <c r="O10" i="126"/>
  <c r="N10" i="126"/>
  <c r="M10" i="126"/>
  <c r="L10" i="126"/>
  <c r="K10" i="126"/>
  <c r="J10" i="126"/>
  <c r="I10" i="126"/>
  <c r="Q9" i="126"/>
  <c r="O9" i="126"/>
  <c r="N9" i="126"/>
  <c r="M9" i="126"/>
  <c r="K9" i="126"/>
  <c r="L9" i="126" s="1"/>
  <c r="P9" i="126" s="1"/>
  <c r="J9" i="126"/>
  <c r="I9" i="126"/>
  <c r="O8" i="126"/>
  <c r="N8" i="126"/>
  <c r="Q8" i="126" s="1"/>
  <c r="M8" i="126"/>
  <c r="L8" i="126"/>
  <c r="P8" i="126" s="1"/>
  <c r="K8" i="126"/>
  <c r="J8" i="126"/>
  <c r="I8" i="126"/>
  <c r="O7" i="126"/>
  <c r="M7" i="126"/>
  <c r="N7" i="126" s="1"/>
  <c r="Q7" i="126" s="1"/>
  <c r="K7" i="126"/>
  <c r="L7" i="126" s="1"/>
  <c r="P7" i="126" s="1"/>
  <c r="J7" i="126"/>
  <c r="I7" i="126"/>
  <c r="O6" i="126"/>
  <c r="N6" i="126"/>
  <c r="Q6" i="126" s="1"/>
  <c r="M6" i="126"/>
  <c r="L6" i="126"/>
  <c r="P6" i="126" s="1"/>
  <c r="K6" i="126"/>
  <c r="J6" i="126"/>
  <c r="I6" i="126"/>
  <c r="O5" i="126"/>
  <c r="M5" i="126"/>
  <c r="N5" i="126" s="1"/>
  <c r="Q5" i="126" s="1"/>
  <c r="K5" i="126"/>
  <c r="L5" i="126" s="1"/>
  <c r="P5" i="126" s="1"/>
  <c r="J5" i="126"/>
  <c r="I5" i="126"/>
  <c r="P4" i="126"/>
  <c r="O4" i="126"/>
  <c r="N4" i="126"/>
  <c r="Q4" i="126" s="1"/>
  <c r="M4" i="126"/>
  <c r="L4" i="126"/>
  <c r="K4" i="126"/>
  <c r="J4" i="126"/>
  <c r="I4" i="126"/>
  <c r="P3" i="126"/>
  <c r="O3" i="126"/>
  <c r="M3" i="126"/>
  <c r="N3" i="126" s="1"/>
  <c r="Q3" i="126" s="1"/>
  <c r="L3" i="126"/>
  <c r="K3" i="126"/>
  <c r="J3" i="126"/>
  <c r="I3" i="126"/>
  <c r="Q12" i="125"/>
  <c r="P12" i="125"/>
  <c r="O12" i="125"/>
  <c r="N12" i="125"/>
  <c r="M12" i="125"/>
  <c r="L12" i="125"/>
  <c r="K12" i="125"/>
  <c r="J12" i="125"/>
  <c r="I12" i="125"/>
  <c r="Q11" i="125"/>
  <c r="O11" i="125"/>
  <c r="N11" i="125"/>
  <c r="M11" i="125"/>
  <c r="K11" i="125"/>
  <c r="L11" i="125" s="1"/>
  <c r="P11" i="125" s="1"/>
  <c r="J11" i="125"/>
  <c r="I11" i="125"/>
  <c r="O10" i="125"/>
  <c r="N10" i="125"/>
  <c r="Q10" i="125" s="1"/>
  <c r="M10" i="125"/>
  <c r="L10" i="125"/>
  <c r="P10" i="125" s="1"/>
  <c r="K10" i="125"/>
  <c r="J10" i="125"/>
  <c r="I10" i="125"/>
  <c r="O9" i="125"/>
  <c r="M9" i="125"/>
  <c r="N9" i="125" s="1"/>
  <c r="Q9" i="125" s="1"/>
  <c r="K9" i="125"/>
  <c r="L9" i="125" s="1"/>
  <c r="P9" i="125" s="1"/>
  <c r="J9" i="125"/>
  <c r="I9" i="125"/>
  <c r="O8" i="125"/>
  <c r="N8" i="125"/>
  <c r="Q8" i="125" s="1"/>
  <c r="M8" i="125"/>
  <c r="L8" i="125"/>
  <c r="P8" i="125" s="1"/>
  <c r="K8" i="125"/>
  <c r="J8" i="125"/>
  <c r="I8" i="125"/>
  <c r="O7" i="125"/>
  <c r="M7" i="125"/>
  <c r="N7" i="125" s="1"/>
  <c r="Q7" i="125" s="1"/>
  <c r="K7" i="125"/>
  <c r="L7" i="125" s="1"/>
  <c r="P7" i="125" s="1"/>
  <c r="J7" i="125"/>
  <c r="I7" i="125"/>
  <c r="P6" i="125"/>
  <c r="O6" i="125"/>
  <c r="N6" i="125"/>
  <c r="Q6" i="125" s="1"/>
  <c r="M6" i="125"/>
  <c r="L6" i="125"/>
  <c r="K6" i="125"/>
  <c r="J6" i="125"/>
  <c r="I6" i="125"/>
  <c r="P5" i="125"/>
  <c r="O5" i="125"/>
  <c r="M5" i="125"/>
  <c r="N5" i="125" s="1"/>
  <c r="Q5" i="125" s="1"/>
  <c r="L5" i="125"/>
  <c r="K5" i="125"/>
  <c r="J5" i="125"/>
  <c r="I5" i="125"/>
  <c r="Q4" i="125"/>
  <c r="P4" i="125"/>
  <c r="O4" i="125"/>
  <c r="N4" i="125"/>
  <c r="M4" i="125"/>
  <c r="L4" i="125"/>
  <c r="K4" i="125"/>
  <c r="J4" i="125"/>
  <c r="I4" i="125"/>
  <c r="Q3" i="125"/>
  <c r="O3" i="125"/>
  <c r="N3" i="125"/>
  <c r="M3" i="125"/>
  <c r="K3" i="125"/>
  <c r="L3" i="125" s="1"/>
  <c r="P3" i="125" s="1"/>
  <c r="J3" i="125"/>
  <c r="I3" i="125"/>
  <c r="O12" i="124"/>
  <c r="N12" i="124"/>
  <c r="Q12" i="124" s="1"/>
  <c r="M12" i="124"/>
  <c r="L12" i="124"/>
  <c r="P12" i="124" s="1"/>
  <c r="K12" i="124"/>
  <c r="J12" i="124"/>
  <c r="I12" i="124"/>
  <c r="O11" i="124"/>
  <c r="M11" i="124"/>
  <c r="N11" i="124" s="1"/>
  <c r="Q11" i="124" s="1"/>
  <c r="K11" i="124"/>
  <c r="L11" i="124" s="1"/>
  <c r="P11" i="124" s="1"/>
  <c r="J11" i="124"/>
  <c r="I11" i="124"/>
  <c r="O10" i="124"/>
  <c r="N10" i="124"/>
  <c r="Q10" i="124" s="1"/>
  <c r="M10" i="124"/>
  <c r="L10" i="124"/>
  <c r="P10" i="124" s="1"/>
  <c r="K10" i="124"/>
  <c r="J10" i="124"/>
  <c r="I10" i="124"/>
  <c r="O9" i="124"/>
  <c r="M9" i="124"/>
  <c r="N9" i="124" s="1"/>
  <c r="Q9" i="124" s="1"/>
  <c r="K9" i="124"/>
  <c r="L9" i="124" s="1"/>
  <c r="P9" i="124" s="1"/>
  <c r="J9" i="124"/>
  <c r="I9" i="124"/>
  <c r="P8" i="124"/>
  <c r="O8" i="124"/>
  <c r="N8" i="124"/>
  <c r="Q8" i="124" s="1"/>
  <c r="M8" i="124"/>
  <c r="L8" i="124"/>
  <c r="K8" i="124"/>
  <c r="J8" i="124"/>
  <c r="I8" i="124"/>
  <c r="P7" i="124"/>
  <c r="O7" i="124"/>
  <c r="M7" i="124"/>
  <c r="N7" i="124" s="1"/>
  <c r="Q7" i="124" s="1"/>
  <c r="L7" i="124"/>
  <c r="K7" i="124"/>
  <c r="J7" i="124"/>
  <c r="I7" i="124"/>
  <c r="Q6" i="124"/>
  <c r="P6" i="124"/>
  <c r="O6" i="124"/>
  <c r="N6" i="124"/>
  <c r="M6" i="124"/>
  <c r="L6" i="124"/>
  <c r="K6" i="124"/>
  <c r="J6" i="124"/>
  <c r="I6" i="124"/>
  <c r="Q5" i="124"/>
  <c r="O5" i="124"/>
  <c r="N5" i="124"/>
  <c r="M5" i="124"/>
  <c r="K5" i="124"/>
  <c r="L5" i="124" s="1"/>
  <c r="P5" i="124" s="1"/>
  <c r="J5" i="124"/>
  <c r="I5" i="124"/>
  <c r="O4" i="124"/>
  <c r="N4" i="124"/>
  <c r="Q4" i="124" s="1"/>
  <c r="M4" i="124"/>
  <c r="L4" i="124"/>
  <c r="P4" i="124" s="1"/>
  <c r="K4" i="124"/>
  <c r="J4" i="124"/>
  <c r="I4" i="124"/>
  <c r="O3" i="124"/>
  <c r="M3" i="124"/>
  <c r="N3" i="124" s="1"/>
  <c r="Q3" i="124" s="1"/>
  <c r="K3" i="124"/>
  <c r="L3" i="124" s="1"/>
  <c r="P3" i="124" s="1"/>
  <c r="J3" i="124"/>
  <c r="I3" i="124"/>
  <c r="O12" i="123"/>
  <c r="N12" i="123"/>
  <c r="Q12" i="123" s="1"/>
  <c r="M12" i="123"/>
  <c r="L12" i="123"/>
  <c r="P12" i="123" s="1"/>
  <c r="K12" i="123"/>
  <c r="J12" i="123"/>
  <c r="I12" i="123"/>
  <c r="O11" i="123"/>
  <c r="M11" i="123"/>
  <c r="N11" i="123" s="1"/>
  <c r="Q11" i="123" s="1"/>
  <c r="K11" i="123"/>
  <c r="L11" i="123" s="1"/>
  <c r="P11" i="123" s="1"/>
  <c r="J11" i="123"/>
  <c r="I11" i="123"/>
  <c r="O10" i="123"/>
  <c r="N10" i="123"/>
  <c r="Q10" i="123" s="1"/>
  <c r="M10" i="123"/>
  <c r="K10" i="123"/>
  <c r="L10" i="123" s="1"/>
  <c r="P10" i="123" s="1"/>
  <c r="J10" i="123"/>
  <c r="I10" i="123"/>
  <c r="P9" i="123"/>
  <c r="O9" i="123"/>
  <c r="M9" i="123"/>
  <c r="N9" i="123" s="1"/>
  <c r="Q9" i="123" s="1"/>
  <c r="L9" i="123"/>
  <c r="K9" i="123"/>
  <c r="J9" i="123"/>
  <c r="I9" i="123"/>
  <c r="P8" i="123"/>
  <c r="O8" i="123"/>
  <c r="M8" i="123"/>
  <c r="N8" i="123" s="1"/>
  <c r="Q8" i="123" s="1"/>
  <c r="L8" i="123"/>
  <c r="K8" i="123"/>
  <c r="J8" i="123"/>
  <c r="I8" i="123"/>
  <c r="Q7" i="123"/>
  <c r="O7" i="123"/>
  <c r="N7" i="123"/>
  <c r="M7" i="123"/>
  <c r="K7" i="123"/>
  <c r="L7" i="123" s="1"/>
  <c r="P7" i="123" s="1"/>
  <c r="J7" i="123"/>
  <c r="I7" i="123"/>
  <c r="O6" i="123"/>
  <c r="N6" i="123"/>
  <c r="Q6" i="123" s="1"/>
  <c r="M6" i="123"/>
  <c r="L6" i="123"/>
  <c r="P6" i="123" s="1"/>
  <c r="K6" i="123"/>
  <c r="J6" i="123"/>
  <c r="I6" i="123"/>
  <c r="O5" i="123"/>
  <c r="M5" i="123"/>
  <c r="N5" i="123" s="1"/>
  <c r="Q5" i="123" s="1"/>
  <c r="K5" i="123"/>
  <c r="L5" i="123" s="1"/>
  <c r="P5" i="123" s="1"/>
  <c r="J5" i="123"/>
  <c r="I5" i="123"/>
  <c r="O4" i="123"/>
  <c r="N4" i="123"/>
  <c r="Q4" i="123" s="1"/>
  <c r="M4" i="123"/>
  <c r="L4" i="123"/>
  <c r="P4" i="123" s="1"/>
  <c r="K4" i="123"/>
  <c r="J4" i="123"/>
  <c r="I4" i="123"/>
  <c r="O3" i="123"/>
  <c r="M3" i="123"/>
  <c r="N3" i="123" s="1"/>
  <c r="Q3" i="123" s="1"/>
  <c r="K3" i="123"/>
  <c r="L3" i="123" s="1"/>
  <c r="P3" i="123" s="1"/>
  <c r="J3" i="123"/>
  <c r="I3" i="123"/>
  <c r="P12" i="122"/>
  <c r="O12" i="122"/>
  <c r="N12" i="122"/>
  <c r="Q12" i="122" s="1"/>
  <c r="M12" i="122"/>
  <c r="K12" i="122"/>
  <c r="L12" i="122" s="1"/>
  <c r="J12" i="122"/>
  <c r="I12" i="122"/>
  <c r="Q11" i="122"/>
  <c r="P11" i="122"/>
  <c r="O11" i="122"/>
  <c r="M11" i="122"/>
  <c r="N11" i="122" s="1"/>
  <c r="L11" i="122"/>
  <c r="K11" i="122"/>
  <c r="J11" i="122"/>
  <c r="I11" i="122"/>
  <c r="P10" i="122"/>
  <c r="O10" i="122"/>
  <c r="M10" i="122"/>
  <c r="N10" i="122" s="1"/>
  <c r="Q10" i="122" s="1"/>
  <c r="L10" i="122"/>
  <c r="K10" i="122"/>
  <c r="J10" i="122"/>
  <c r="I10" i="122"/>
  <c r="Q9" i="122"/>
  <c r="O9" i="122"/>
  <c r="N9" i="122"/>
  <c r="M9" i="122"/>
  <c r="K9" i="122"/>
  <c r="L9" i="122" s="1"/>
  <c r="P9" i="122" s="1"/>
  <c r="J9" i="122"/>
  <c r="I9" i="122"/>
  <c r="O8" i="122"/>
  <c r="N8" i="122"/>
  <c r="Q8" i="122" s="1"/>
  <c r="M8" i="122"/>
  <c r="L8" i="122"/>
  <c r="P8" i="122" s="1"/>
  <c r="K8" i="122"/>
  <c r="J8" i="122"/>
  <c r="I8" i="122"/>
  <c r="O7" i="122"/>
  <c r="M7" i="122"/>
  <c r="N7" i="122" s="1"/>
  <c r="Q7" i="122" s="1"/>
  <c r="K7" i="122"/>
  <c r="L7" i="122" s="1"/>
  <c r="P7" i="122" s="1"/>
  <c r="J7" i="122"/>
  <c r="I7" i="122"/>
  <c r="O6" i="122"/>
  <c r="N6" i="122"/>
  <c r="Q6" i="122" s="1"/>
  <c r="M6" i="122"/>
  <c r="L6" i="122"/>
  <c r="P6" i="122" s="1"/>
  <c r="K6" i="122"/>
  <c r="J6" i="122"/>
  <c r="I6" i="122"/>
  <c r="O5" i="122"/>
  <c r="M5" i="122"/>
  <c r="N5" i="122" s="1"/>
  <c r="Q5" i="122" s="1"/>
  <c r="K5" i="122"/>
  <c r="L5" i="122" s="1"/>
  <c r="P5" i="122" s="1"/>
  <c r="J5" i="122"/>
  <c r="I5" i="122"/>
  <c r="P4" i="122"/>
  <c r="O4" i="122"/>
  <c r="N4" i="122"/>
  <c r="Q4" i="122" s="1"/>
  <c r="M4" i="122"/>
  <c r="K4" i="122"/>
  <c r="L4" i="122" s="1"/>
  <c r="J4" i="122"/>
  <c r="I4" i="122"/>
  <c r="P3" i="122"/>
  <c r="O3" i="122"/>
  <c r="M3" i="122"/>
  <c r="N3" i="122" s="1"/>
  <c r="Q3" i="122" s="1"/>
  <c r="L3" i="122"/>
  <c r="K3" i="122"/>
  <c r="J3" i="122"/>
  <c r="I3" i="122"/>
  <c r="P12" i="121"/>
  <c r="O12" i="121"/>
  <c r="M12" i="121"/>
  <c r="N12" i="121" s="1"/>
  <c r="Q12" i="121" s="1"/>
  <c r="L12" i="121"/>
  <c r="K12" i="121"/>
  <c r="J12" i="121"/>
  <c r="I12" i="121"/>
  <c r="Q11" i="121"/>
  <c r="O11" i="121"/>
  <c r="N11" i="121"/>
  <c r="M11" i="121"/>
  <c r="K11" i="121"/>
  <c r="L11" i="121" s="1"/>
  <c r="P11" i="121" s="1"/>
  <c r="J11" i="121"/>
  <c r="I11" i="121"/>
  <c r="O10" i="121"/>
  <c r="N10" i="121"/>
  <c r="Q10" i="121" s="1"/>
  <c r="M10" i="121"/>
  <c r="L10" i="121"/>
  <c r="P10" i="121" s="1"/>
  <c r="K10" i="121"/>
  <c r="J10" i="121"/>
  <c r="I10" i="121"/>
  <c r="O9" i="121"/>
  <c r="M9" i="121"/>
  <c r="N9" i="121" s="1"/>
  <c r="Q9" i="121" s="1"/>
  <c r="K9" i="121"/>
  <c r="L9" i="121" s="1"/>
  <c r="P9" i="121" s="1"/>
  <c r="J9" i="121"/>
  <c r="I9" i="121"/>
  <c r="O8" i="121"/>
  <c r="N8" i="121"/>
  <c r="Q8" i="121" s="1"/>
  <c r="M8" i="121"/>
  <c r="L8" i="121"/>
  <c r="P8" i="121" s="1"/>
  <c r="K8" i="121"/>
  <c r="J8" i="121"/>
  <c r="I8" i="121"/>
  <c r="O7" i="121"/>
  <c r="M7" i="121"/>
  <c r="N7" i="121" s="1"/>
  <c r="Q7" i="121" s="1"/>
  <c r="K7" i="121"/>
  <c r="L7" i="121" s="1"/>
  <c r="P7" i="121" s="1"/>
  <c r="J7" i="121"/>
  <c r="I7" i="121"/>
  <c r="O6" i="121"/>
  <c r="N6" i="121"/>
  <c r="Q6" i="121" s="1"/>
  <c r="M6" i="121"/>
  <c r="K6" i="121"/>
  <c r="L6" i="121" s="1"/>
  <c r="P6" i="121" s="1"/>
  <c r="J6" i="121"/>
  <c r="I6" i="121"/>
  <c r="O5" i="121"/>
  <c r="M5" i="121"/>
  <c r="N5" i="121" s="1"/>
  <c r="Q5" i="121" s="1"/>
  <c r="L5" i="121"/>
  <c r="P5" i="121" s="1"/>
  <c r="K5" i="121"/>
  <c r="J5" i="121"/>
  <c r="I5" i="121"/>
  <c r="P4" i="121"/>
  <c r="O4" i="121"/>
  <c r="M4" i="121"/>
  <c r="N4" i="121" s="1"/>
  <c r="Q4" i="121" s="1"/>
  <c r="L4" i="121"/>
  <c r="K4" i="121"/>
  <c r="J4" i="121"/>
  <c r="I4" i="121"/>
  <c r="Q3" i="121"/>
  <c r="O3" i="121"/>
  <c r="N3" i="121"/>
  <c r="M3" i="121"/>
  <c r="K3" i="121"/>
  <c r="L3" i="121" s="1"/>
  <c r="P3" i="121" s="1"/>
  <c r="J3" i="121"/>
  <c r="I3" i="121"/>
  <c r="O12" i="120"/>
  <c r="N12" i="120"/>
  <c r="Q12" i="120" s="1"/>
  <c r="M12" i="120"/>
  <c r="L12" i="120"/>
  <c r="P12" i="120" s="1"/>
  <c r="K12" i="120"/>
  <c r="J12" i="120"/>
  <c r="I12" i="120"/>
  <c r="O11" i="120"/>
  <c r="M11" i="120"/>
  <c r="N11" i="120" s="1"/>
  <c r="Q11" i="120" s="1"/>
  <c r="K11" i="120"/>
  <c r="L11" i="120" s="1"/>
  <c r="P11" i="120" s="1"/>
  <c r="J11" i="120"/>
  <c r="I11" i="120"/>
  <c r="O10" i="120"/>
  <c r="N10" i="120"/>
  <c r="Q10" i="120" s="1"/>
  <c r="M10" i="120"/>
  <c r="L10" i="120"/>
  <c r="P10" i="120" s="1"/>
  <c r="K10" i="120"/>
  <c r="J10" i="120"/>
  <c r="I10" i="120"/>
  <c r="O9" i="120"/>
  <c r="M9" i="120"/>
  <c r="N9" i="120" s="1"/>
  <c r="Q9" i="120" s="1"/>
  <c r="K9" i="120"/>
  <c r="L9" i="120" s="1"/>
  <c r="P9" i="120" s="1"/>
  <c r="J9" i="120"/>
  <c r="I9" i="120"/>
  <c r="O8" i="120"/>
  <c r="N8" i="120"/>
  <c r="Q8" i="120" s="1"/>
  <c r="M8" i="120"/>
  <c r="K8" i="120"/>
  <c r="L8" i="120" s="1"/>
  <c r="P8" i="120" s="1"/>
  <c r="J8" i="120"/>
  <c r="I8" i="120"/>
  <c r="Q7" i="120"/>
  <c r="O7" i="120"/>
  <c r="M7" i="120"/>
  <c r="N7" i="120" s="1"/>
  <c r="K7" i="120"/>
  <c r="L7" i="120" s="1"/>
  <c r="P7" i="120" s="1"/>
  <c r="J7" i="120"/>
  <c r="I7" i="120"/>
  <c r="Q6" i="120"/>
  <c r="O6" i="120"/>
  <c r="M6" i="120"/>
  <c r="N6" i="120" s="1"/>
  <c r="L6" i="120"/>
  <c r="P6" i="120" s="1"/>
  <c r="K6" i="120"/>
  <c r="J6" i="120"/>
  <c r="I6" i="120"/>
  <c r="O5" i="120"/>
  <c r="M5" i="120"/>
  <c r="N5" i="120" s="1"/>
  <c r="Q5" i="120" s="1"/>
  <c r="K5" i="120"/>
  <c r="L5" i="120" s="1"/>
  <c r="P5" i="120" s="1"/>
  <c r="J5" i="120"/>
  <c r="I5" i="120"/>
  <c r="O4" i="120"/>
  <c r="N4" i="120"/>
  <c r="Q4" i="120" s="1"/>
  <c r="M4" i="120"/>
  <c r="K4" i="120"/>
  <c r="L4" i="120" s="1"/>
  <c r="P4" i="120" s="1"/>
  <c r="J4" i="120"/>
  <c r="I4" i="120"/>
  <c r="O3" i="120"/>
  <c r="M3" i="120"/>
  <c r="N3" i="120" s="1"/>
  <c r="Q3" i="120" s="1"/>
  <c r="K3" i="120"/>
  <c r="L3" i="120" s="1"/>
  <c r="P3" i="120" s="1"/>
  <c r="J3" i="120"/>
  <c r="I3" i="120"/>
  <c r="O12" i="119"/>
  <c r="M12" i="119"/>
  <c r="N12" i="119" s="1"/>
  <c r="Q12" i="119" s="1"/>
  <c r="K12" i="119"/>
  <c r="L12" i="119" s="1"/>
  <c r="P12" i="119" s="1"/>
  <c r="J12" i="119"/>
  <c r="I12" i="119"/>
  <c r="O11" i="119"/>
  <c r="M11" i="119"/>
  <c r="N11" i="119" s="1"/>
  <c r="Q11" i="119" s="1"/>
  <c r="L11" i="119"/>
  <c r="P11" i="119" s="1"/>
  <c r="K11" i="119"/>
  <c r="J11" i="119"/>
  <c r="I11" i="119"/>
  <c r="O10" i="119"/>
  <c r="M10" i="119"/>
  <c r="N10" i="119" s="1"/>
  <c r="Q10" i="119" s="1"/>
  <c r="K10" i="119"/>
  <c r="L10" i="119" s="1"/>
  <c r="P10" i="119" s="1"/>
  <c r="J10" i="119"/>
  <c r="I10" i="119"/>
  <c r="O9" i="119"/>
  <c r="N9" i="119"/>
  <c r="Q9" i="119" s="1"/>
  <c r="M9" i="119"/>
  <c r="L9" i="119"/>
  <c r="P9" i="119" s="1"/>
  <c r="K9" i="119"/>
  <c r="J9" i="119"/>
  <c r="I9" i="119"/>
  <c r="O8" i="119"/>
  <c r="M8" i="119"/>
  <c r="N8" i="119" s="1"/>
  <c r="Q8" i="119" s="1"/>
  <c r="K8" i="119"/>
  <c r="L8" i="119" s="1"/>
  <c r="P8" i="119" s="1"/>
  <c r="J8" i="119"/>
  <c r="I8" i="119"/>
  <c r="P7" i="119"/>
  <c r="O7" i="119"/>
  <c r="N7" i="119"/>
  <c r="Q7" i="119" s="1"/>
  <c r="M7" i="119"/>
  <c r="L7" i="119"/>
  <c r="K7" i="119"/>
  <c r="J7" i="119"/>
  <c r="I7" i="119"/>
  <c r="Q6" i="119"/>
  <c r="O6" i="119"/>
  <c r="M6" i="119"/>
  <c r="N6" i="119" s="1"/>
  <c r="K6" i="119"/>
  <c r="L6" i="119" s="1"/>
  <c r="P6" i="119" s="1"/>
  <c r="J6" i="119"/>
  <c r="I6" i="119"/>
  <c r="Q5" i="119"/>
  <c r="P5" i="119"/>
  <c r="O5" i="119"/>
  <c r="N5" i="119"/>
  <c r="M5" i="119"/>
  <c r="K5" i="119"/>
  <c r="L5" i="119" s="1"/>
  <c r="J5" i="119"/>
  <c r="I5" i="119"/>
  <c r="O4" i="119"/>
  <c r="M4" i="119"/>
  <c r="N4" i="119" s="1"/>
  <c r="Q4" i="119" s="1"/>
  <c r="K4" i="119"/>
  <c r="L4" i="119" s="1"/>
  <c r="P4" i="119" s="1"/>
  <c r="J4" i="119"/>
  <c r="I4" i="119"/>
  <c r="O3" i="119"/>
  <c r="M3" i="119"/>
  <c r="N3" i="119" s="1"/>
  <c r="Q3" i="119" s="1"/>
  <c r="L3" i="119"/>
  <c r="P3" i="119" s="1"/>
  <c r="K3" i="119"/>
  <c r="J3" i="119"/>
  <c r="I3" i="119"/>
  <c r="O12" i="118"/>
  <c r="M12" i="118"/>
  <c r="N12" i="118" s="1"/>
  <c r="Q12" i="118" s="1"/>
  <c r="K12" i="118"/>
  <c r="L12" i="118" s="1"/>
  <c r="P12" i="118" s="1"/>
  <c r="J12" i="118"/>
  <c r="I12" i="118"/>
  <c r="O11" i="118"/>
  <c r="N11" i="118"/>
  <c r="Q11" i="118" s="1"/>
  <c r="M11" i="118"/>
  <c r="L11" i="118"/>
  <c r="P11" i="118" s="1"/>
  <c r="K11" i="118"/>
  <c r="J11" i="118"/>
  <c r="I11" i="118"/>
  <c r="O10" i="118"/>
  <c r="M10" i="118"/>
  <c r="N10" i="118" s="1"/>
  <c r="Q10" i="118" s="1"/>
  <c r="K10" i="118"/>
  <c r="L10" i="118" s="1"/>
  <c r="P10" i="118" s="1"/>
  <c r="J10" i="118"/>
  <c r="I10" i="118"/>
  <c r="P9" i="118"/>
  <c r="O9" i="118"/>
  <c r="N9" i="118"/>
  <c r="Q9" i="118" s="1"/>
  <c r="M9" i="118"/>
  <c r="L9" i="118"/>
  <c r="K9" i="118"/>
  <c r="J9" i="118"/>
  <c r="I9" i="118"/>
  <c r="O8" i="118"/>
  <c r="M8" i="118"/>
  <c r="N8" i="118" s="1"/>
  <c r="Q8" i="118" s="1"/>
  <c r="K8" i="118"/>
  <c r="L8" i="118" s="1"/>
  <c r="P8" i="118" s="1"/>
  <c r="J8" i="118"/>
  <c r="I8" i="118"/>
  <c r="Q7" i="118"/>
  <c r="O7" i="118"/>
  <c r="N7" i="118"/>
  <c r="M7" i="118"/>
  <c r="K7" i="118"/>
  <c r="L7" i="118" s="1"/>
  <c r="P7" i="118" s="1"/>
  <c r="J7" i="118"/>
  <c r="I7" i="118"/>
  <c r="O6" i="118"/>
  <c r="M6" i="118"/>
  <c r="N6" i="118" s="1"/>
  <c r="Q6" i="118" s="1"/>
  <c r="K6" i="118"/>
  <c r="L6" i="118" s="1"/>
  <c r="P6" i="118" s="1"/>
  <c r="J6" i="118"/>
  <c r="I6" i="118"/>
  <c r="O5" i="118"/>
  <c r="M5" i="118"/>
  <c r="N5" i="118" s="1"/>
  <c r="Q5" i="118" s="1"/>
  <c r="L5" i="118"/>
  <c r="P5" i="118" s="1"/>
  <c r="K5" i="118"/>
  <c r="J5" i="118"/>
  <c r="I5" i="118"/>
  <c r="O4" i="118"/>
  <c r="M4" i="118"/>
  <c r="N4" i="118" s="1"/>
  <c r="Q4" i="118" s="1"/>
  <c r="K4" i="118"/>
  <c r="L4" i="118" s="1"/>
  <c r="P4" i="118" s="1"/>
  <c r="J4" i="118"/>
  <c r="I4" i="118"/>
  <c r="O3" i="118"/>
  <c r="N3" i="118"/>
  <c r="Q3" i="118" s="1"/>
  <c r="M3" i="118"/>
  <c r="L3" i="118"/>
  <c r="P3" i="118" s="1"/>
  <c r="K3" i="118"/>
  <c r="J3" i="118"/>
  <c r="I3" i="118"/>
  <c r="O12" i="117"/>
  <c r="M12" i="117"/>
  <c r="N12" i="117" s="1"/>
  <c r="Q12" i="117" s="1"/>
  <c r="K12" i="117"/>
  <c r="L12" i="117" s="1"/>
  <c r="P12" i="117" s="1"/>
  <c r="J12" i="117"/>
  <c r="I12" i="117"/>
  <c r="P11" i="117"/>
  <c r="O11" i="117"/>
  <c r="N11" i="117"/>
  <c r="Q11" i="117" s="1"/>
  <c r="M11" i="117"/>
  <c r="L11" i="117"/>
  <c r="K11" i="117"/>
  <c r="J11" i="117"/>
  <c r="I11" i="117"/>
  <c r="O10" i="117"/>
  <c r="M10" i="117"/>
  <c r="N10" i="117" s="1"/>
  <c r="Q10" i="117" s="1"/>
  <c r="K10" i="117"/>
  <c r="L10" i="117" s="1"/>
  <c r="P10" i="117" s="1"/>
  <c r="J10" i="117"/>
  <c r="I10" i="117"/>
  <c r="Q9" i="117"/>
  <c r="P9" i="117"/>
  <c r="O9" i="117"/>
  <c r="N9" i="117"/>
  <c r="M9" i="117"/>
  <c r="K9" i="117"/>
  <c r="L9" i="117" s="1"/>
  <c r="J9" i="117"/>
  <c r="I9" i="117"/>
  <c r="O8" i="117"/>
  <c r="M8" i="117"/>
  <c r="N8" i="117" s="1"/>
  <c r="Q8" i="117" s="1"/>
  <c r="K8" i="117"/>
  <c r="L8" i="117" s="1"/>
  <c r="P8" i="117" s="1"/>
  <c r="J8" i="117"/>
  <c r="I8" i="117"/>
  <c r="O7" i="117"/>
  <c r="M7" i="117"/>
  <c r="N7" i="117" s="1"/>
  <c r="Q7" i="117" s="1"/>
  <c r="L7" i="117"/>
  <c r="P7" i="117" s="1"/>
  <c r="K7" i="117"/>
  <c r="J7" i="117"/>
  <c r="I7" i="117"/>
  <c r="O6" i="117"/>
  <c r="M6" i="117"/>
  <c r="N6" i="117" s="1"/>
  <c r="Q6" i="117" s="1"/>
  <c r="K6" i="117"/>
  <c r="L6" i="117" s="1"/>
  <c r="P6" i="117" s="1"/>
  <c r="J6" i="117"/>
  <c r="I6" i="117"/>
  <c r="O5" i="117"/>
  <c r="N5" i="117"/>
  <c r="Q5" i="117" s="1"/>
  <c r="M5" i="117"/>
  <c r="L5" i="117"/>
  <c r="P5" i="117" s="1"/>
  <c r="K5" i="117"/>
  <c r="J5" i="117"/>
  <c r="I5" i="117"/>
  <c r="O4" i="117"/>
  <c r="M4" i="117"/>
  <c r="N4" i="117" s="1"/>
  <c r="Q4" i="117" s="1"/>
  <c r="K4" i="117"/>
  <c r="L4" i="117" s="1"/>
  <c r="P4" i="117" s="1"/>
  <c r="J4" i="117"/>
  <c r="I4" i="117"/>
  <c r="P3" i="117"/>
  <c r="O3" i="117"/>
  <c r="N3" i="117"/>
  <c r="Q3" i="117" s="1"/>
  <c r="M3" i="117"/>
  <c r="L3" i="117"/>
  <c r="K3" i="117"/>
  <c r="J3" i="117"/>
  <c r="I3" i="117"/>
  <c r="O12" i="116"/>
  <c r="M12" i="116"/>
  <c r="N12" i="116" s="1"/>
  <c r="Q12" i="116" s="1"/>
  <c r="K12" i="116"/>
  <c r="L12" i="116" s="1"/>
  <c r="P12" i="116" s="1"/>
  <c r="J12" i="116"/>
  <c r="I12" i="116"/>
  <c r="Q11" i="116"/>
  <c r="P11" i="116"/>
  <c r="O11" i="116"/>
  <c r="N11" i="116"/>
  <c r="M11" i="116"/>
  <c r="K11" i="116"/>
  <c r="L11" i="116" s="1"/>
  <c r="J11" i="116"/>
  <c r="I11" i="116"/>
  <c r="Q10" i="116"/>
  <c r="O10" i="116"/>
  <c r="M10" i="116"/>
  <c r="N10" i="116" s="1"/>
  <c r="K10" i="116"/>
  <c r="L10" i="116" s="1"/>
  <c r="P10" i="116" s="1"/>
  <c r="J10" i="116"/>
  <c r="I10" i="116"/>
  <c r="O9" i="116"/>
  <c r="M9" i="116"/>
  <c r="N9" i="116" s="1"/>
  <c r="Q9" i="116" s="1"/>
  <c r="L9" i="116"/>
  <c r="P9" i="116" s="1"/>
  <c r="K9" i="116"/>
  <c r="J9" i="116"/>
  <c r="I9" i="116"/>
  <c r="O8" i="116"/>
  <c r="M8" i="116"/>
  <c r="N8" i="116" s="1"/>
  <c r="Q8" i="116" s="1"/>
  <c r="K8" i="116"/>
  <c r="L8" i="116" s="1"/>
  <c r="P8" i="116" s="1"/>
  <c r="J8" i="116"/>
  <c r="I8" i="116"/>
  <c r="O7" i="116"/>
  <c r="N7" i="116"/>
  <c r="Q7" i="116" s="1"/>
  <c r="M7" i="116"/>
  <c r="L7" i="116"/>
  <c r="P7" i="116" s="1"/>
  <c r="K7" i="116"/>
  <c r="J7" i="116"/>
  <c r="I7" i="116"/>
  <c r="O6" i="116"/>
  <c r="M6" i="116"/>
  <c r="N6" i="116" s="1"/>
  <c r="Q6" i="116" s="1"/>
  <c r="K6" i="116"/>
  <c r="L6" i="116" s="1"/>
  <c r="P6" i="116" s="1"/>
  <c r="J6" i="116"/>
  <c r="I6" i="116"/>
  <c r="P5" i="116"/>
  <c r="O5" i="116"/>
  <c r="N5" i="116"/>
  <c r="Q5" i="116" s="1"/>
  <c r="M5" i="116"/>
  <c r="L5" i="116"/>
  <c r="K5" i="116"/>
  <c r="J5" i="116"/>
  <c r="I5" i="116"/>
  <c r="O4" i="116"/>
  <c r="M4" i="116"/>
  <c r="N4" i="116" s="1"/>
  <c r="Q4" i="116" s="1"/>
  <c r="K4" i="116"/>
  <c r="L4" i="116" s="1"/>
  <c r="P4" i="116" s="1"/>
  <c r="J4" i="116"/>
  <c r="I4" i="116"/>
  <c r="Q3" i="116"/>
  <c r="O3" i="116"/>
  <c r="N3" i="116"/>
  <c r="M3" i="116"/>
  <c r="K3" i="116"/>
  <c r="L3" i="116" s="1"/>
  <c r="P3" i="116" s="1"/>
  <c r="J3" i="116"/>
  <c r="I3" i="116"/>
  <c r="O12" i="115"/>
  <c r="M12" i="115"/>
  <c r="N12" i="115" s="1"/>
  <c r="Q12" i="115" s="1"/>
  <c r="K12" i="115"/>
  <c r="L12" i="115" s="1"/>
  <c r="P12" i="115" s="1"/>
  <c r="J12" i="115"/>
  <c r="I12" i="115"/>
  <c r="O11" i="115"/>
  <c r="M11" i="115"/>
  <c r="N11" i="115" s="1"/>
  <c r="Q11" i="115" s="1"/>
  <c r="L11" i="115"/>
  <c r="P11" i="115" s="1"/>
  <c r="K11" i="115"/>
  <c r="J11" i="115"/>
  <c r="I11" i="115"/>
  <c r="O10" i="115"/>
  <c r="M10" i="115"/>
  <c r="N10" i="115" s="1"/>
  <c r="Q10" i="115" s="1"/>
  <c r="K10" i="115"/>
  <c r="L10" i="115" s="1"/>
  <c r="P10" i="115" s="1"/>
  <c r="J10" i="115"/>
  <c r="I10" i="115"/>
  <c r="O9" i="115"/>
  <c r="N9" i="115"/>
  <c r="Q9" i="115" s="1"/>
  <c r="M9" i="115"/>
  <c r="L9" i="115"/>
  <c r="P9" i="115" s="1"/>
  <c r="K9" i="115"/>
  <c r="J9" i="115"/>
  <c r="I9" i="115"/>
  <c r="O8" i="115"/>
  <c r="M8" i="115"/>
  <c r="N8" i="115" s="1"/>
  <c r="Q8" i="115" s="1"/>
  <c r="K8" i="115"/>
  <c r="L8" i="115" s="1"/>
  <c r="P8" i="115" s="1"/>
  <c r="J8" i="115"/>
  <c r="I8" i="115"/>
  <c r="P7" i="115"/>
  <c r="O7" i="115"/>
  <c r="N7" i="115"/>
  <c r="Q7" i="115" s="1"/>
  <c r="M7" i="115"/>
  <c r="L7" i="115"/>
  <c r="K7" i="115"/>
  <c r="J7" i="115"/>
  <c r="I7" i="115"/>
  <c r="Q6" i="115"/>
  <c r="O6" i="115"/>
  <c r="M6" i="115"/>
  <c r="N6" i="115" s="1"/>
  <c r="K6" i="115"/>
  <c r="L6" i="115" s="1"/>
  <c r="P6" i="115" s="1"/>
  <c r="J6" i="115"/>
  <c r="I6" i="115"/>
  <c r="Q5" i="115"/>
  <c r="P5" i="115"/>
  <c r="O5" i="115"/>
  <c r="N5" i="115"/>
  <c r="M5" i="115"/>
  <c r="K5" i="115"/>
  <c r="L5" i="115" s="1"/>
  <c r="J5" i="115"/>
  <c r="I5" i="115"/>
  <c r="O4" i="115"/>
  <c r="M4" i="115"/>
  <c r="N4" i="115" s="1"/>
  <c r="Q4" i="115" s="1"/>
  <c r="K4" i="115"/>
  <c r="L4" i="115" s="1"/>
  <c r="P4" i="115" s="1"/>
  <c r="J4" i="115"/>
  <c r="I4" i="115"/>
  <c r="O3" i="115"/>
  <c r="M3" i="115"/>
  <c r="N3" i="115" s="1"/>
  <c r="Q3" i="115" s="1"/>
  <c r="L3" i="115"/>
  <c r="P3" i="115" s="1"/>
  <c r="K3" i="115"/>
  <c r="J3" i="115"/>
  <c r="I3" i="115"/>
  <c r="O12" i="114"/>
  <c r="M12" i="114"/>
  <c r="N12" i="114" s="1"/>
  <c r="Q12" i="114" s="1"/>
  <c r="K12" i="114"/>
  <c r="L12" i="114" s="1"/>
  <c r="P12" i="114" s="1"/>
  <c r="J12" i="114"/>
  <c r="I12" i="114"/>
  <c r="O11" i="114"/>
  <c r="N11" i="114"/>
  <c r="Q11" i="114" s="1"/>
  <c r="M11" i="114"/>
  <c r="L11" i="114"/>
  <c r="P11" i="114" s="1"/>
  <c r="K11" i="114"/>
  <c r="J11" i="114"/>
  <c r="I11" i="114"/>
  <c r="O10" i="114"/>
  <c r="M10" i="114"/>
  <c r="N10" i="114" s="1"/>
  <c r="Q10" i="114" s="1"/>
  <c r="K10" i="114"/>
  <c r="L10" i="114" s="1"/>
  <c r="P10" i="114" s="1"/>
  <c r="J10" i="114"/>
  <c r="I10" i="114"/>
  <c r="O9" i="114"/>
  <c r="N9" i="114"/>
  <c r="Q9" i="114" s="1"/>
  <c r="M9" i="114"/>
  <c r="K9" i="114"/>
  <c r="L9" i="114" s="1"/>
  <c r="P9" i="114" s="1"/>
  <c r="J9" i="114"/>
  <c r="I9" i="114"/>
  <c r="O8" i="114"/>
  <c r="M8" i="114"/>
  <c r="N8" i="114" s="1"/>
  <c r="Q8" i="114" s="1"/>
  <c r="K8" i="114"/>
  <c r="L8" i="114" s="1"/>
  <c r="P8" i="114" s="1"/>
  <c r="J8" i="114"/>
  <c r="I8" i="114"/>
  <c r="P7" i="114"/>
  <c r="O7" i="114"/>
  <c r="M7" i="114"/>
  <c r="N7" i="114" s="1"/>
  <c r="Q7" i="114" s="1"/>
  <c r="K7" i="114"/>
  <c r="L7" i="114" s="1"/>
  <c r="J7" i="114"/>
  <c r="I7" i="114"/>
  <c r="O6" i="114"/>
  <c r="M6" i="114"/>
  <c r="N6" i="114" s="1"/>
  <c r="Q6" i="114" s="1"/>
  <c r="K6" i="114"/>
  <c r="L6" i="114" s="1"/>
  <c r="P6" i="114" s="1"/>
  <c r="J6" i="114"/>
  <c r="I6" i="114"/>
  <c r="O5" i="114"/>
  <c r="M5" i="114"/>
  <c r="N5" i="114" s="1"/>
  <c r="Q5" i="114" s="1"/>
  <c r="L5" i="114"/>
  <c r="P5" i="114" s="1"/>
  <c r="K5" i="114"/>
  <c r="J5" i="114"/>
  <c r="I5" i="114"/>
  <c r="O4" i="114"/>
  <c r="M4" i="114"/>
  <c r="N4" i="114" s="1"/>
  <c r="Q4" i="114" s="1"/>
  <c r="K4" i="114"/>
  <c r="L4" i="114" s="1"/>
  <c r="P4" i="114" s="1"/>
  <c r="J4" i="114"/>
  <c r="I4" i="114"/>
  <c r="O3" i="114"/>
  <c r="N3" i="114"/>
  <c r="Q3" i="114" s="1"/>
  <c r="M3" i="114"/>
  <c r="L3" i="114"/>
  <c r="P3" i="114" s="1"/>
  <c r="K3" i="114"/>
  <c r="J3" i="114"/>
  <c r="I3" i="114"/>
  <c r="O12" i="113"/>
  <c r="M12" i="113"/>
  <c r="N12" i="113" s="1"/>
  <c r="Q12" i="113" s="1"/>
  <c r="K12" i="113"/>
  <c r="L12" i="113" s="1"/>
  <c r="P12" i="113" s="1"/>
  <c r="J12" i="113"/>
  <c r="I12" i="113"/>
  <c r="P11" i="113"/>
  <c r="O11" i="113"/>
  <c r="N11" i="113"/>
  <c r="Q11" i="113" s="1"/>
  <c r="M11" i="113"/>
  <c r="L11" i="113"/>
  <c r="K11" i="113"/>
  <c r="J11" i="113"/>
  <c r="I11" i="113"/>
  <c r="Q10" i="113"/>
  <c r="O10" i="113"/>
  <c r="N10" i="113"/>
  <c r="M10" i="113"/>
  <c r="K10" i="113"/>
  <c r="L10" i="113" s="1"/>
  <c r="P10" i="113" s="1"/>
  <c r="J10" i="113"/>
  <c r="I10" i="113"/>
  <c r="Q9" i="113"/>
  <c r="O9" i="113"/>
  <c r="N9" i="113"/>
  <c r="M9" i="113"/>
  <c r="K9" i="113"/>
  <c r="L9" i="113" s="1"/>
  <c r="P9" i="113" s="1"/>
  <c r="J9" i="113"/>
  <c r="I9" i="113"/>
  <c r="O8" i="113"/>
  <c r="M8" i="113"/>
  <c r="N8" i="113" s="1"/>
  <c r="Q8" i="113" s="1"/>
  <c r="K8" i="113"/>
  <c r="L8" i="113" s="1"/>
  <c r="P8" i="113" s="1"/>
  <c r="J8" i="113"/>
  <c r="I8" i="113"/>
  <c r="O7" i="113"/>
  <c r="M7" i="113"/>
  <c r="N7" i="113" s="1"/>
  <c r="Q7" i="113" s="1"/>
  <c r="L7" i="113"/>
  <c r="P7" i="113" s="1"/>
  <c r="K7" i="113"/>
  <c r="J7" i="113"/>
  <c r="I7" i="113"/>
  <c r="O6" i="113"/>
  <c r="M6" i="113"/>
  <c r="N6" i="113" s="1"/>
  <c r="Q6" i="113" s="1"/>
  <c r="K6" i="113"/>
  <c r="L6" i="113" s="1"/>
  <c r="P6" i="113" s="1"/>
  <c r="J6" i="113"/>
  <c r="I6" i="113"/>
  <c r="O5" i="113"/>
  <c r="N5" i="113"/>
  <c r="Q5" i="113" s="1"/>
  <c r="M5" i="113"/>
  <c r="L5" i="113"/>
  <c r="P5" i="113" s="1"/>
  <c r="K5" i="113"/>
  <c r="J5" i="113"/>
  <c r="I5" i="113"/>
  <c r="O4" i="113"/>
  <c r="M4" i="113"/>
  <c r="N4" i="113" s="1"/>
  <c r="Q4" i="113" s="1"/>
  <c r="L4" i="113"/>
  <c r="P4" i="113" s="1"/>
  <c r="K4" i="113"/>
  <c r="J4" i="113"/>
  <c r="I4" i="113"/>
  <c r="P3" i="113"/>
  <c r="O3" i="113"/>
  <c r="N3" i="113"/>
  <c r="Q3" i="113" s="1"/>
  <c r="M3" i="113"/>
  <c r="L3" i="113"/>
  <c r="K3" i="113"/>
  <c r="J3" i="113"/>
  <c r="I3" i="113"/>
  <c r="Q12" i="112"/>
  <c r="O12" i="112"/>
  <c r="N12" i="112"/>
  <c r="M12" i="112"/>
  <c r="K12" i="112"/>
  <c r="L12" i="112" s="1"/>
  <c r="P12" i="112" s="1"/>
  <c r="J12" i="112"/>
  <c r="I12" i="112"/>
  <c r="Q11" i="112"/>
  <c r="P11" i="112"/>
  <c r="O11" i="112"/>
  <c r="N11" i="112"/>
  <c r="M11" i="112"/>
  <c r="K11" i="112"/>
  <c r="L11" i="112" s="1"/>
  <c r="J11" i="112"/>
  <c r="I11" i="112"/>
  <c r="O10" i="112"/>
  <c r="M10" i="112"/>
  <c r="N10" i="112" s="1"/>
  <c r="Q10" i="112" s="1"/>
  <c r="K10" i="112"/>
  <c r="L10" i="112" s="1"/>
  <c r="P10" i="112" s="1"/>
  <c r="J10" i="112"/>
  <c r="I10" i="112"/>
  <c r="O9" i="112"/>
  <c r="M9" i="112"/>
  <c r="N9" i="112" s="1"/>
  <c r="Q9" i="112" s="1"/>
  <c r="L9" i="112"/>
  <c r="P9" i="112" s="1"/>
  <c r="K9" i="112"/>
  <c r="J9" i="112"/>
  <c r="I9" i="112"/>
  <c r="O8" i="112"/>
  <c r="M8" i="112"/>
  <c r="N8" i="112" s="1"/>
  <c r="Q8" i="112" s="1"/>
  <c r="K8" i="112"/>
  <c r="L8" i="112" s="1"/>
  <c r="P8" i="112" s="1"/>
  <c r="J8" i="112"/>
  <c r="I8" i="112"/>
  <c r="O7" i="112"/>
  <c r="N7" i="112"/>
  <c r="Q7" i="112" s="1"/>
  <c r="M7" i="112"/>
  <c r="L7" i="112"/>
  <c r="P7" i="112" s="1"/>
  <c r="K7" i="112"/>
  <c r="J7" i="112"/>
  <c r="I7" i="112"/>
  <c r="O6" i="112"/>
  <c r="M6" i="112"/>
  <c r="N6" i="112" s="1"/>
  <c r="Q6" i="112" s="1"/>
  <c r="L6" i="112"/>
  <c r="P6" i="112" s="1"/>
  <c r="K6" i="112"/>
  <c r="J6" i="112"/>
  <c r="I6" i="112"/>
  <c r="P5" i="112"/>
  <c r="O5" i="112"/>
  <c r="N5" i="112"/>
  <c r="Q5" i="112" s="1"/>
  <c r="M5" i="112"/>
  <c r="L5" i="112"/>
  <c r="K5" i="112"/>
  <c r="J5" i="112"/>
  <c r="I5" i="112"/>
  <c r="Q4" i="112"/>
  <c r="O4" i="112"/>
  <c r="N4" i="112"/>
  <c r="M4" i="112"/>
  <c r="K4" i="112"/>
  <c r="L4" i="112" s="1"/>
  <c r="P4" i="112" s="1"/>
  <c r="J4" i="112"/>
  <c r="I4" i="112"/>
  <c r="Q3" i="112"/>
  <c r="O3" i="112"/>
  <c r="N3" i="112"/>
  <c r="M3" i="112"/>
  <c r="K3" i="112"/>
  <c r="L3" i="112" s="1"/>
  <c r="P3" i="112" s="1"/>
  <c r="J3" i="112"/>
  <c r="I3" i="112"/>
  <c r="O12" i="111"/>
  <c r="M12" i="111"/>
  <c r="N12" i="111" s="1"/>
  <c r="Q12" i="111" s="1"/>
  <c r="K12" i="111"/>
  <c r="L12" i="111" s="1"/>
  <c r="P12" i="111" s="1"/>
  <c r="J12" i="111"/>
  <c r="I12" i="111"/>
  <c r="O11" i="111"/>
  <c r="M11" i="111"/>
  <c r="N11" i="111" s="1"/>
  <c r="Q11" i="111" s="1"/>
  <c r="L11" i="111"/>
  <c r="P11" i="111" s="1"/>
  <c r="K11" i="111"/>
  <c r="J11" i="111"/>
  <c r="I11" i="111"/>
  <c r="O10" i="111"/>
  <c r="M10" i="111"/>
  <c r="N10" i="111" s="1"/>
  <c r="Q10" i="111" s="1"/>
  <c r="K10" i="111"/>
  <c r="L10" i="111" s="1"/>
  <c r="P10" i="111" s="1"/>
  <c r="J10" i="111"/>
  <c r="I10" i="111"/>
  <c r="O9" i="111"/>
  <c r="N9" i="111"/>
  <c r="Q9" i="111" s="1"/>
  <c r="M9" i="111"/>
  <c r="L9" i="111"/>
  <c r="P9" i="111" s="1"/>
  <c r="K9" i="111"/>
  <c r="J9" i="111"/>
  <c r="I9" i="111"/>
  <c r="O8" i="111"/>
  <c r="M8" i="111"/>
  <c r="N8" i="111" s="1"/>
  <c r="Q8" i="111" s="1"/>
  <c r="L8" i="111"/>
  <c r="P8" i="111" s="1"/>
  <c r="K8" i="111"/>
  <c r="J8" i="111"/>
  <c r="I8" i="111"/>
  <c r="P7" i="111"/>
  <c r="O7" i="111"/>
  <c r="N7" i="111"/>
  <c r="Q7" i="111" s="1"/>
  <c r="M7" i="111"/>
  <c r="L7" i="111"/>
  <c r="K7" i="111"/>
  <c r="J7" i="111"/>
  <c r="I7" i="111"/>
  <c r="Q6" i="111"/>
  <c r="O6" i="111"/>
  <c r="N6" i="111"/>
  <c r="M6" i="111"/>
  <c r="K6" i="111"/>
  <c r="L6" i="111" s="1"/>
  <c r="P6" i="111" s="1"/>
  <c r="J6" i="111"/>
  <c r="I6" i="111"/>
  <c r="Q5" i="111"/>
  <c r="O5" i="111"/>
  <c r="N5" i="111"/>
  <c r="M5" i="111"/>
  <c r="K5" i="111"/>
  <c r="L5" i="111" s="1"/>
  <c r="P5" i="111" s="1"/>
  <c r="J5" i="111"/>
  <c r="I5" i="111"/>
  <c r="Q4" i="111"/>
  <c r="O4" i="111"/>
  <c r="M4" i="111"/>
  <c r="N4" i="111" s="1"/>
  <c r="K4" i="111"/>
  <c r="L4" i="111" s="1"/>
  <c r="P4" i="111" s="1"/>
  <c r="J4" i="111"/>
  <c r="I4" i="111"/>
  <c r="O3" i="111"/>
  <c r="M3" i="111"/>
  <c r="N3" i="111" s="1"/>
  <c r="Q3" i="111" s="1"/>
  <c r="L3" i="111"/>
  <c r="P3" i="111" s="1"/>
  <c r="K3" i="111"/>
  <c r="J3" i="111"/>
  <c r="I3" i="111"/>
  <c r="O12" i="110"/>
  <c r="M12" i="110"/>
  <c r="N12" i="110" s="1"/>
  <c r="Q12" i="110" s="1"/>
  <c r="K12" i="110"/>
  <c r="L12" i="110" s="1"/>
  <c r="P12" i="110" s="1"/>
  <c r="J12" i="110"/>
  <c r="I12" i="110"/>
  <c r="O11" i="110"/>
  <c r="N11" i="110"/>
  <c r="Q11" i="110" s="1"/>
  <c r="M11" i="110"/>
  <c r="L11" i="110"/>
  <c r="P11" i="110" s="1"/>
  <c r="K11" i="110"/>
  <c r="J11" i="110"/>
  <c r="I11" i="110"/>
  <c r="O10" i="110"/>
  <c r="M10" i="110"/>
  <c r="N10" i="110" s="1"/>
  <c r="Q10" i="110" s="1"/>
  <c r="L10" i="110"/>
  <c r="P10" i="110" s="1"/>
  <c r="K10" i="110"/>
  <c r="J10" i="110"/>
  <c r="I10" i="110"/>
  <c r="P9" i="110"/>
  <c r="O9" i="110"/>
  <c r="N9" i="110"/>
  <c r="Q9" i="110" s="1"/>
  <c r="M9" i="110"/>
  <c r="K9" i="110"/>
  <c r="L9" i="110" s="1"/>
  <c r="J9" i="110"/>
  <c r="I9" i="110"/>
  <c r="Q8" i="110"/>
  <c r="O8" i="110"/>
  <c r="N8" i="110"/>
  <c r="M8" i="110"/>
  <c r="K8" i="110"/>
  <c r="L8" i="110" s="1"/>
  <c r="P8" i="110" s="1"/>
  <c r="J8" i="110"/>
  <c r="I8" i="110"/>
  <c r="O7" i="110"/>
  <c r="M7" i="110"/>
  <c r="N7" i="110" s="1"/>
  <c r="Q7" i="110" s="1"/>
  <c r="K7" i="110"/>
  <c r="L7" i="110" s="1"/>
  <c r="P7" i="110" s="1"/>
  <c r="J7" i="110"/>
  <c r="I7" i="110"/>
  <c r="O6" i="110"/>
  <c r="M6" i="110"/>
  <c r="N6" i="110" s="1"/>
  <c r="Q6" i="110" s="1"/>
  <c r="K6" i="110"/>
  <c r="L6" i="110" s="1"/>
  <c r="P6" i="110" s="1"/>
  <c r="J6" i="110"/>
  <c r="I6" i="110"/>
  <c r="O5" i="110"/>
  <c r="M5" i="110"/>
  <c r="N5" i="110" s="1"/>
  <c r="Q5" i="110" s="1"/>
  <c r="L5" i="110"/>
  <c r="P5" i="110" s="1"/>
  <c r="K5" i="110"/>
  <c r="J5" i="110"/>
  <c r="I5" i="110"/>
  <c r="O4" i="110"/>
  <c r="M4" i="110"/>
  <c r="N4" i="110" s="1"/>
  <c r="Q4" i="110" s="1"/>
  <c r="K4" i="110"/>
  <c r="L4" i="110" s="1"/>
  <c r="P4" i="110" s="1"/>
  <c r="J4" i="110"/>
  <c r="I4" i="110"/>
  <c r="O3" i="110"/>
  <c r="N3" i="110"/>
  <c r="Q3" i="110" s="1"/>
  <c r="M3" i="110"/>
  <c r="L3" i="110"/>
  <c r="P3" i="110" s="1"/>
  <c r="K3" i="110"/>
  <c r="J3" i="110"/>
  <c r="I3" i="110"/>
  <c r="O12" i="109"/>
  <c r="M12" i="109"/>
  <c r="N12" i="109" s="1"/>
  <c r="Q12" i="109" s="1"/>
  <c r="L12" i="109"/>
  <c r="P12" i="109" s="1"/>
  <c r="K12" i="109"/>
  <c r="J12" i="109"/>
  <c r="I12" i="109"/>
  <c r="P11" i="109"/>
  <c r="O11" i="109"/>
  <c r="N11" i="109"/>
  <c r="Q11" i="109" s="1"/>
  <c r="M11" i="109"/>
  <c r="L11" i="109"/>
  <c r="K11" i="109"/>
  <c r="J11" i="109"/>
  <c r="I11" i="109"/>
  <c r="Q10" i="109"/>
  <c r="O10" i="109"/>
  <c r="N10" i="109"/>
  <c r="M10" i="109"/>
  <c r="K10" i="109"/>
  <c r="L10" i="109" s="1"/>
  <c r="P10" i="109" s="1"/>
  <c r="J10" i="109"/>
  <c r="I10" i="109"/>
  <c r="Q9" i="109"/>
  <c r="P9" i="109"/>
  <c r="O9" i="109"/>
  <c r="N9" i="109"/>
  <c r="M9" i="109"/>
  <c r="K9" i="109"/>
  <c r="L9" i="109" s="1"/>
  <c r="J9" i="109"/>
  <c r="I9" i="109"/>
  <c r="Q8" i="109"/>
  <c r="O8" i="109"/>
  <c r="M8" i="109"/>
  <c r="N8" i="109" s="1"/>
  <c r="K8" i="109"/>
  <c r="L8" i="109" s="1"/>
  <c r="P8" i="109" s="1"/>
  <c r="J8" i="109"/>
  <c r="I8" i="109"/>
  <c r="O7" i="109"/>
  <c r="M7" i="109"/>
  <c r="N7" i="109" s="1"/>
  <c r="Q7" i="109" s="1"/>
  <c r="L7" i="109"/>
  <c r="P7" i="109" s="1"/>
  <c r="K7" i="109"/>
  <c r="J7" i="109"/>
  <c r="I7" i="109"/>
  <c r="O6" i="109"/>
  <c r="M6" i="109"/>
  <c r="N6" i="109" s="1"/>
  <c r="Q6" i="109" s="1"/>
  <c r="K6" i="109"/>
  <c r="L6" i="109" s="1"/>
  <c r="P6" i="109" s="1"/>
  <c r="J6" i="109"/>
  <c r="I6" i="109"/>
  <c r="O5" i="109"/>
  <c r="N5" i="109"/>
  <c r="Q5" i="109" s="1"/>
  <c r="M5" i="109"/>
  <c r="L5" i="109"/>
  <c r="P5" i="109" s="1"/>
  <c r="K5" i="109"/>
  <c r="J5" i="109"/>
  <c r="I5" i="109"/>
  <c r="O4" i="109"/>
  <c r="M4" i="109"/>
  <c r="N4" i="109" s="1"/>
  <c r="Q4" i="109" s="1"/>
  <c r="L4" i="109"/>
  <c r="P4" i="109" s="1"/>
  <c r="K4" i="109"/>
  <c r="J4" i="109"/>
  <c r="I4" i="109"/>
  <c r="P3" i="109"/>
  <c r="O3" i="109"/>
  <c r="N3" i="109"/>
  <c r="Q3" i="109" s="1"/>
  <c r="M3" i="109"/>
  <c r="K3" i="109"/>
  <c r="L3" i="109" s="1"/>
  <c r="J3" i="109"/>
  <c r="I3" i="109"/>
  <c r="Q12" i="108"/>
  <c r="O12" i="108"/>
  <c r="M12" i="108"/>
  <c r="N12" i="108" s="1"/>
  <c r="K12" i="108"/>
  <c r="L12" i="108" s="1"/>
  <c r="P12" i="108" s="1"/>
  <c r="J12" i="108"/>
  <c r="I12" i="108"/>
  <c r="O11" i="108"/>
  <c r="M11" i="108"/>
  <c r="N11" i="108" s="1"/>
  <c r="Q11" i="108" s="1"/>
  <c r="K11" i="108"/>
  <c r="L11" i="108" s="1"/>
  <c r="P11" i="108" s="1"/>
  <c r="J11" i="108"/>
  <c r="I11" i="108"/>
  <c r="Q10" i="108"/>
  <c r="O10" i="108"/>
  <c r="M10" i="108"/>
  <c r="N10" i="108" s="1"/>
  <c r="K10" i="108"/>
  <c r="L10" i="108" s="1"/>
  <c r="P10" i="108" s="1"/>
  <c r="J10" i="108"/>
  <c r="I10" i="108"/>
  <c r="O9" i="108"/>
  <c r="M9" i="108"/>
  <c r="N9" i="108" s="1"/>
  <c r="Q9" i="108" s="1"/>
  <c r="L9" i="108"/>
  <c r="P9" i="108" s="1"/>
  <c r="K9" i="108"/>
  <c r="J9" i="108"/>
  <c r="I9" i="108"/>
  <c r="O8" i="108"/>
  <c r="M8" i="108"/>
  <c r="N8" i="108" s="1"/>
  <c r="Q8" i="108" s="1"/>
  <c r="K8" i="108"/>
  <c r="L8" i="108" s="1"/>
  <c r="P8" i="108" s="1"/>
  <c r="J8" i="108"/>
  <c r="I8" i="108"/>
  <c r="O7" i="108"/>
  <c r="N7" i="108"/>
  <c r="Q7" i="108" s="1"/>
  <c r="M7" i="108"/>
  <c r="L7" i="108"/>
  <c r="P7" i="108" s="1"/>
  <c r="K7" i="108"/>
  <c r="J7" i="108"/>
  <c r="I7" i="108"/>
  <c r="O6" i="108"/>
  <c r="M6" i="108"/>
  <c r="N6" i="108" s="1"/>
  <c r="Q6" i="108" s="1"/>
  <c r="K6" i="108"/>
  <c r="L6" i="108" s="1"/>
  <c r="P6" i="108" s="1"/>
  <c r="J6" i="108"/>
  <c r="I6" i="108"/>
  <c r="P5" i="108"/>
  <c r="O5" i="108"/>
  <c r="N5" i="108"/>
  <c r="Q5" i="108" s="1"/>
  <c r="M5" i="108"/>
  <c r="K5" i="108"/>
  <c r="L5" i="108" s="1"/>
  <c r="J5" i="108"/>
  <c r="I5" i="108"/>
  <c r="P4" i="108"/>
  <c r="O4" i="108"/>
  <c r="M4" i="108"/>
  <c r="N4" i="108" s="1"/>
  <c r="Q4" i="108" s="1"/>
  <c r="L4" i="108"/>
  <c r="K4" i="108"/>
  <c r="J4" i="108"/>
  <c r="I4" i="108"/>
  <c r="O3" i="108"/>
  <c r="M3" i="108"/>
  <c r="N3" i="108" s="1"/>
  <c r="Q3" i="108" s="1"/>
  <c r="K3" i="108"/>
  <c r="L3" i="108" s="1"/>
  <c r="P3" i="108" s="1"/>
  <c r="J3" i="108"/>
  <c r="I3" i="108"/>
  <c r="Q12" i="107"/>
  <c r="O12" i="107"/>
  <c r="N12" i="107"/>
  <c r="M12" i="107"/>
  <c r="K12" i="107"/>
  <c r="L12" i="107" s="1"/>
  <c r="P12" i="107" s="1"/>
  <c r="J12" i="107"/>
  <c r="I12" i="107"/>
  <c r="O11" i="107"/>
  <c r="M11" i="107"/>
  <c r="N11" i="107" s="1"/>
  <c r="Q11" i="107" s="1"/>
  <c r="L11" i="107"/>
  <c r="P11" i="107" s="1"/>
  <c r="K11" i="107"/>
  <c r="J11" i="107"/>
  <c r="I11" i="107"/>
  <c r="O10" i="107"/>
  <c r="M10" i="107"/>
  <c r="N10" i="107" s="1"/>
  <c r="Q10" i="107" s="1"/>
  <c r="K10" i="107"/>
  <c r="L10" i="107" s="1"/>
  <c r="P10" i="107" s="1"/>
  <c r="J10" i="107"/>
  <c r="I10" i="107"/>
  <c r="O9" i="107"/>
  <c r="N9" i="107"/>
  <c r="Q9" i="107" s="1"/>
  <c r="M9" i="107"/>
  <c r="L9" i="107"/>
  <c r="P9" i="107" s="1"/>
  <c r="K9" i="107"/>
  <c r="J9" i="107"/>
  <c r="I9" i="107"/>
  <c r="O8" i="107"/>
  <c r="M8" i="107"/>
  <c r="N8" i="107" s="1"/>
  <c r="Q8" i="107" s="1"/>
  <c r="L8" i="107"/>
  <c r="P8" i="107" s="1"/>
  <c r="K8" i="107"/>
  <c r="J8" i="107"/>
  <c r="I8" i="107"/>
  <c r="O7" i="107"/>
  <c r="N7" i="107"/>
  <c r="Q7" i="107" s="1"/>
  <c r="M7" i="107"/>
  <c r="K7" i="107"/>
  <c r="L7" i="107" s="1"/>
  <c r="P7" i="107" s="1"/>
  <c r="J7" i="107"/>
  <c r="I7" i="107"/>
  <c r="Q6" i="107"/>
  <c r="P6" i="107"/>
  <c r="O6" i="107"/>
  <c r="N6" i="107"/>
  <c r="M6" i="107"/>
  <c r="L6" i="107"/>
  <c r="K6" i="107"/>
  <c r="J6" i="107"/>
  <c r="I6" i="107"/>
  <c r="O5" i="107"/>
  <c r="M5" i="107"/>
  <c r="N5" i="107" s="1"/>
  <c r="Q5" i="107" s="1"/>
  <c r="K5" i="107"/>
  <c r="L5" i="107" s="1"/>
  <c r="P5" i="107" s="1"/>
  <c r="J5" i="107"/>
  <c r="I5" i="107"/>
  <c r="Q4" i="107"/>
  <c r="O4" i="107"/>
  <c r="N4" i="107"/>
  <c r="M4" i="107"/>
  <c r="K4" i="107"/>
  <c r="L4" i="107" s="1"/>
  <c r="P4" i="107" s="1"/>
  <c r="J4" i="107"/>
  <c r="I4" i="107"/>
  <c r="O3" i="107"/>
  <c r="M3" i="107"/>
  <c r="N3" i="107" s="1"/>
  <c r="Q3" i="107" s="1"/>
  <c r="L3" i="107"/>
  <c r="P3" i="107" s="1"/>
  <c r="K3" i="107"/>
  <c r="J3" i="107"/>
  <c r="I3" i="107"/>
  <c r="O12" i="106"/>
  <c r="M12" i="106"/>
  <c r="N12" i="106" s="1"/>
  <c r="Q12" i="106" s="1"/>
  <c r="K12" i="106"/>
  <c r="L12" i="106" s="1"/>
  <c r="P12" i="106" s="1"/>
  <c r="J12" i="106"/>
  <c r="I12" i="106"/>
  <c r="O11" i="106"/>
  <c r="N11" i="106"/>
  <c r="Q11" i="106" s="1"/>
  <c r="M11" i="106"/>
  <c r="L11" i="106"/>
  <c r="P11" i="106" s="1"/>
  <c r="K11" i="106"/>
  <c r="J11" i="106"/>
  <c r="I11" i="106"/>
  <c r="O10" i="106"/>
  <c r="M10" i="106"/>
  <c r="N10" i="106" s="1"/>
  <c r="Q10" i="106" s="1"/>
  <c r="K10" i="106"/>
  <c r="L10" i="106" s="1"/>
  <c r="P10" i="106" s="1"/>
  <c r="J10" i="106"/>
  <c r="I10" i="106"/>
  <c r="P9" i="106"/>
  <c r="O9" i="106"/>
  <c r="N9" i="106"/>
  <c r="Q9" i="106" s="1"/>
  <c r="M9" i="106"/>
  <c r="K9" i="106"/>
  <c r="L9" i="106" s="1"/>
  <c r="J9" i="106"/>
  <c r="I9" i="106"/>
  <c r="Q8" i="106"/>
  <c r="O8" i="106"/>
  <c r="M8" i="106"/>
  <c r="N8" i="106" s="1"/>
  <c r="K8" i="106"/>
  <c r="L8" i="106" s="1"/>
  <c r="P8" i="106" s="1"/>
  <c r="J8" i="106"/>
  <c r="I8" i="106"/>
  <c r="O7" i="106"/>
  <c r="M7" i="106"/>
  <c r="N7" i="106" s="1"/>
  <c r="Q7" i="106" s="1"/>
  <c r="K7" i="106"/>
  <c r="L7" i="106" s="1"/>
  <c r="P7" i="106" s="1"/>
  <c r="J7" i="106"/>
  <c r="I7" i="106"/>
  <c r="Q6" i="106"/>
  <c r="O6" i="106"/>
  <c r="M6" i="106"/>
  <c r="N6" i="106" s="1"/>
  <c r="K6" i="106"/>
  <c r="L6" i="106" s="1"/>
  <c r="P6" i="106" s="1"/>
  <c r="J6" i="106"/>
  <c r="I6" i="106"/>
  <c r="O5" i="106"/>
  <c r="M5" i="106"/>
  <c r="N5" i="106" s="1"/>
  <c r="Q5" i="106" s="1"/>
  <c r="L5" i="106"/>
  <c r="P5" i="106" s="1"/>
  <c r="K5" i="106"/>
  <c r="J5" i="106"/>
  <c r="I5" i="106"/>
  <c r="O4" i="106"/>
  <c r="M4" i="106"/>
  <c r="N4" i="106" s="1"/>
  <c r="Q4" i="106" s="1"/>
  <c r="K4" i="106"/>
  <c r="L4" i="106" s="1"/>
  <c r="P4" i="106" s="1"/>
  <c r="J4" i="106"/>
  <c r="I4" i="106"/>
  <c r="O3" i="106"/>
  <c r="N3" i="106"/>
  <c r="Q3" i="106" s="1"/>
  <c r="M3" i="106"/>
  <c r="L3" i="106"/>
  <c r="P3" i="106" s="1"/>
  <c r="K3" i="106"/>
  <c r="J3" i="106"/>
  <c r="I3" i="106"/>
  <c r="O12" i="105"/>
  <c r="M12" i="105"/>
  <c r="N12" i="105" s="1"/>
  <c r="Q12" i="105" s="1"/>
  <c r="K12" i="105"/>
  <c r="L12" i="105" s="1"/>
  <c r="P12" i="105" s="1"/>
  <c r="J12" i="105"/>
  <c r="I12" i="105"/>
  <c r="P11" i="105"/>
  <c r="O11" i="105"/>
  <c r="N11" i="105"/>
  <c r="Q11" i="105" s="1"/>
  <c r="M11" i="105"/>
  <c r="K11" i="105"/>
  <c r="L11" i="105" s="1"/>
  <c r="J11" i="105"/>
  <c r="I11" i="105"/>
  <c r="Q10" i="105"/>
  <c r="O10" i="105"/>
  <c r="M10" i="105"/>
  <c r="N10" i="105" s="1"/>
  <c r="K10" i="105"/>
  <c r="L10" i="105" s="1"/>
  <c r="P10" i="105" s="1"/>
  <c r="J10" i="105"/>
  <c r="I10" i="105"/>
  <c r="O9" i="105"/>
  <c r="M9" i="105"/>
  <c r="N9" i="105" s="1"/>
  <c r="Q9" i="105" s="1"/>
  <c r="K9" i="105"/>
  <c r="L9" i="105" s="1"/>
  <c r="P9" i="105" s="1"/>
  <c r="J9" i="105"/>
  <c r="I9" i="105"/>
  <c r="Q8" i="105"/>
  <c r="O8" i="105"/>
  <c r="M8" i="105"/>
  <c r="N8" i="105" s="1"/>
  <c r="K8" i="105"/>
  <c r="L8" i="105" s="1"/>
  <c r="P8" i="105" s="1"/>
  <c r="J8" i="105"/>
  <c r="I8" i="105"/>
  <c r="O7" i="105"/>
  <c r="M7" i="105"/>
  <c r="N7" i="105" s="1"/>
  <c r="Q7" i="105" s="1"/>
  <c r="L7" i="105"/>
  <c r="P7" i="105" s="1"/>
  <c r="K7" i="105"/>
  <c r="J7" i="105"/>
  <c r="I7" i="105"/>
  <c r="O6" i="105"/>
  <c r="M6" i="105"/>
  <c r="N6" i="105" s="1"/>
  <c r="Q6" i="105" s="1"/>
  <c r="K6" i="105"/>
  <c r="L6" i="105" s="1"/>
  <c r="P6" i="105" s="1"/>
  <c r="J6" i="105"/>
  <c r="I6" i="105"/>
  <c r="O5" i="105"/>
  <c r="N5" i="105"/>
  <c r="Q5" i="105" s="1"/>
  <c r="M5" i="105"/>
  <c r="L5" i="105"/>
  <c r="P5" i="105" s="1"/>
  <c r="K5" i="105"/>
  <c r="J5" i="105"/>
  <c r="I5" i="105"/>
  <c r="O4" i="105"/>
  <c r="M4" i="105"/>
  <c r="N4" i="105" s="1"/>
  <c r="Q4" i="105" s="1"/>
  <c r="K4" i="105"/>
  <c r="L4" i="105" s="1"/>
  <c r="P4" i="105" s="1"/>
  <c r="J4" i="105"/>
  <c r="I4" i="105"/>
  <c r="P3" i="105"/>
  <c r="O3" i="105"/>
  <c r="N3" i="105"/>
  <c r="Q3" i="105" s="1"/>
  <c r="M3" i="105"/>
  <c r="L3" i="105"/>
  <c r="K3" i="105"/>
  <c r="J3" i="105"/>
  <c r="I3" i="105"/>
  <c r="O12" i="104"/>
  <c r="M12" i="104"/>
  <c r="N12" i="104" s="1"/>
  <c r="Q12" i="104" s="1"/>
  <c r="K12" i="104"/>
  <c r="L12" i="104" s="1"/>
  <c r="P12" i="104" s="1"/>
  <c r="J12" i="104"/>
  <c r="I12" i="104"/>
  <c r="Q11" i="104"/>
  <c r="O11" i="104"/>
  <c r="N11" i="104"/>
  <c r="M11" i="104"/>
  <c r="K11" i="104"/>
  <c r="L11" i="104" s="1"/>
  <c r="P11" i="104" s="1"/>
  <c r="J11" i="104"/>
  <c r="I11" i="104"/>
  <c r="Q10" i="104"/>
  <c r="O10" i="104"/>
  <c r="N10" i="104"/>
  <c r="M10" i="104"/>
  <c r="K10" i="104"/>
  <c r="L10" i="104" s="1"/>
  <c r="P10" i="104" s="1"/>
  <c r="J10" i="104"/>
  <c r="I10" i="104"/>
  <c r="O9" i="104"/>
  <c r="M9" i="104"/>
  <c r="N9" i="104" s="1"/>
  <c r="Q9" i="104" s="1"/>
  <c r="L9" i="104"/>
  <c r="P9" i="104" s="1"/>
  <c r="K9" i="104"/>
  <c r="J9" i="104"/>
  <c r="I9" i="104"/>
  <c r="O8" i="104"/>
  <c r="M8" i="104"/>
  <c r="N8" i="104" s="1"/>
  <c r="Q8" i="104" s="1"/>
  <c r="K8" i="104"/>
  <c r="L8" i="104" s="1"/>
  <c r="P8" i="104" s="1"/>
  <c r="J8" i="104"/>
  <c r="I8" i="104"/>
  <c r="O7" i="104"/>
  <c r="N7" i="104"/>
  <c r="Q7" i="104" s="1"/>
  <c r="M7" i="104"/>
  <c r="L7" i="104"/>
  <c r="P7" i="104" s="1"/>
  <c r="K7" i="104"/>
  <c r="J7" i="104"/>
  <c r="I7" i="104"/>
  <c r="O6" i="104"/>
  <c r="M6" i="104"/>
  <c r="N6" i="104" s="1"/>
  <c r="Q6" i="104" s="1"/>
  <c r="K6" i="104"/>
  <c r="L6" i="104" s="1"/>
  <c r="P6" i="104" s="1"/>
  <c r="J6" i="104"/>
  <c r="I6" i="104"/>
  <c r="Q5" i="104"/>
  <c r="P5" i="104"/>
  <c r="O5" i="104"/>
  <c r="N5" i="104"/>
  <c r="M5" i="104"/>
  <c r="L5" i="104"/>
  <c r="K5" i="104"/>
  <c r="J5" i="104"/>
  <c r="I5" i="104"/>
  <c r="Q4" i="104"/>
  <c r="O4" i="104"/>
  <c r="M4" i="104"/>
  <c r="N4" i="104" s="1"/>
  <c r="K4" i="104"/>
  <c r="L4" i="104" s="1"/>
  <c r="P4" i="104" s="1"/>
  <c r="J4" i="104"/>
  <c r="I4" i="104"/>
  <c r="O3" i="104"/>
  <c r="N3" i="104"/>
  <c r="Q3" i="104" s="1"/>
  <c r="M3" i="104"/>
  <c r="K3" i="104"/>
  <c r="L3" i="104" s="1"/>
  <c r="P3" i="104" s="1"/>
  <c r="J3" i="104"/>
  <c r="I3" i="104"/>
  <c r="O12" i="103"/>
  <c r="M12" i="103"/>
  <c r="N12" i="103" s="1"/>
  <c r="Q12" i="103" s="1"/>
  <c r="K12" i="103"/>
  <c r="L12" i="103" s="1"/>
  <c r="P12" i="103" s="1"/>
  <c r="J12" i="103"/>
  <c r="I12" i="103"/>
  <c r="O11" i="103"/>
  <c r="M11" i="103"/>
  <c r="N11" i="103" s="1"/>
  <c r="Q11" i="103" s="1"/>
  <c r="L11" i="103"/>
  <c r="P11" i="103" s="1"/>
  <c r="K11" i="103"/>
  <c r="J11" i="103"/>
  <c r="I11" i="103"/>
  <c r="O10" i="103"/>
  <c r="N10" i="103"/>
  <c r="Q10" i="103" s="1"/>
  <c r="M10" i="103"/>
  <c r="K10" i="103"/>
  <c r="L10" i="103" s="1"/>
  <c r="P10" i="103" s="1"/>
  <c r="J10" i="103"/>
  <c r="I10" i="103"/>
  <c r="P9" i="103"/>
  <c r="O9" i="103"/>
  <c r="N9" i="103"/>
  <c r="Q9" i="103" s="1"/>
  <c r="M9" i="103"/>
  <c r="L9" i="103"/>
  <c r="K9" i="103"/>
  <c r="J9" i="103"/>
  <c r="I9" i="103"/>
  <c r="O8" i="103"/>
  <c r="M8" i="103"/>
  <c r="N8" i="103" s="1"/>
  <c r="Q8" i="103" s="1"/>
  <c r="K8" i="103"/>
  <c r="L8" i="103" s="1"/>
  <c r="P8" i="103" s="1"/>
  <c r="J8" i="103"/>
  <c r="I8" i="103"/>
  <c r="Q7" i="103"/>
  <c r="P7" i="103"/>
  <c r="O7" i="103"/>
  <c r="N7" i="103"/>
  <c r="M7" i="103"/>
  <c r="L7" i="103"/>
  <c r="K7" i="103"/>
  <c r="J7" i="103"/>
  <c r="I7" i="103"/>
  <c r="O6" i="103"/>
  <c r="M6" i="103"/>
  <c r="N6" i="103" s="1"/>
  <c r="Q6" i="103" s="1"/>
  <c r="K6" i="103"/>
  <c r="L6" i="103" s="1"/>
  <c r="P6" i="103" s="1"/>
  <c r="J6" i="103"/>
  <c r="I6" i="103"/>
  <c r="O5" i="103"/>
  <c r="N5" i="103"/>
  <c r="Q5" i="103" s="1"/>
  <c r="M5" i="103"/>
  <c r="K5" i="103"/>
  <c r="L5" i="103" s="1"/>
  <c r="P5" i="103" s="1"/>
  <c r="J5" i="103"/>
  <c r="I5" i="103"/>
  <c r="O4" i="103"/>
  <c r="M4" i="103"/>
  <c r="N4" i="103" s="1"/>
  <c r="Q4" i="103" s="1"/>
  <c r="K4" i="103"/>
  <c r="L4" i="103" s="1"/>
  <c r="P4" i="103" s="1"/>
  <c r="J4" i="103"/>
  <c r="I4" i="103"/>
  <c r="O3" i="103"/>
  <c r="M3" i="103"/>
  <c r="N3" i="103" s="1"/>
  <c r="Q3" i="103" s="1"/>
  <c r="L3" i="103"/>
  <c r="P3" i="103" s="1"/>
  <c r="K3" i="103"/>
  <c r="J3" i="103"/>
  <c r="I3" i="103"/>
  <c r="O12" i="102"/>
  <c r="M12" i="102"/>
  <c r="N12" i="102" s="1"/>
  <c r="Q12" i="102" s="1"/>
  <c r="S26" i="1" s="1"/>
  <c r="K12" i="102"/>
  <c r="L12" i="102" s="1"/>
  <c r="P12" i="102" s="1"/>
  <c r="J12" i="102"/>
  <c r="I12" i="102"/>
  <c r="P11" i="102"/>
  <c r="O11" i="102"/>
  <c r="N11" i="102"/>
  <c r="Q11" i="102" s="1"/>
  <c r="M11" i="102"/>
  <c r="L11" i="102"/>
  <c r="K11" i="102"/>
  <c r="J11" i="102"/>
  <c r="I11" i="102"/>
  <c r="O10" i="102"/>
  <c r="M10" i="102"/>
  <c r="N10" i="102" s="1"/>
  <c r="Q10" i="102" s="1"/>
  <c r="K10" i="102"/>
  <c r="L10" i="102" s="1"/>
  <c r="P10" i="102" s="1"/>
  <c r="J10" i="102"/>
  <c r="I10" i="102"/>
  <c r="Q9" i="102"/>
  <c r="P9" i="102"/>
  <c r="O9" i="102"/>
  <c r="N9" i="102"/>
  <c r="M9" i="102"/>
  <c r="L9" i="102"/>
  <c r="K9" i="102"/>
  <c r="J9" i="102"/>
  <c r="I9" i="102"/>
  <c r="O8" i="102"/>
  <c r="M8" i="102"/>
  <c r="N8" i="102" s="1"/>
  <c r="Q8" i="102" s="1"/>
  <c r="K8" i="102"/>
  <c r="L8" i="102" s="1"/>
  <c r="P8" i="102" s="1"/>
  <c r="J8" i="102"/>
  <c r="I8" i="102"/>
  <c r="O7" i="102"/>
  <c r="N7" i="102"/>
  <c r="Q7" i="102" s="1"/>
  <c r="M7" i="102"/>
  <c r="K7" i="102"/>
  <c r="L7" i="102" s="1"/>
  <c r="P7" i="102" s="1"/>
  <c r="J7" i="102"/>
  <c r="I7" i="102"/>
  <c r="O6" i="102"/>
  <c r="M6" i="102"/>
  <c r="N6" i="102" s="1"/>
  <c r="Q6" i="102" s="1"/>
  <c r="K6" i="102"/>
  <c r="L6" i="102" s="1"/>
  <c r="P6" i="102" s="1"/>
  <c r="J6" i="102"/>
  <c r="I6" i="102"/>
  <c r="O5" i="102"/>
  <c r="M5" i="102"/>
  <c r="N5" i="102" s="1"/>
  <c r="Q5" i="102" s="1"/>
  <c r="L5" i="102"/>
  <c r="P5" i="102" s="1"/>
  <c r="K5" i="102"/>
  <c r="J5" i="102"/>
  <c r="I5" i="102"/>
  <c r="O4" i="102"/>
  <c r="M4" i="102"/>
  <c r="N4" i="102" s="1"/>
  <c r="Q4" i="102" s="1"/>
  <c r="K4" i="102"/>
  <c r="L4" i="102" s="1"/>
  <c r="P4" i="102" s="1"/>
  <c r="J4" i="102"/>
  <c r="I4" i="102"/>
  <c r="P3" i="102"/>
  <c r="O3" i="102"/>
  <c r="N3" i="102"/>
  <c r="Q3" i="102" s="1"/>
  <c r="M3" i="102"/>
  <c r="L3" i="102"/>
  <c r="K3" i="102"/>
  <c r="J3" i="102"/>
  <c r="I3" i="102"/>
  <c r="O12" i="101"/>
  <c r="M12" i="101"/>
  <c r="N12" i="101" s="1"/>
  <c r="Q12" i="101" s="1"/>
  <c r="K12" i="101"/>
  <c r="L12" i="101" s="1"/>
  <c r="P12" i="101" s="1"/>
  <c r="J12" i="101"/>
  <c r="I12" i="101"/>
  <c r="Q11" i="101"/>
  <c r="P11" i="101"/>
  <c r="O11" i="101"/>
  <c r="N11" i="101"/>
  <c r="M11" i="101"/>
  <c r="L11" i="101"/>
  <c r="K11" i="101"/>
  <c r="J11" i="101"/>
  <c r="I11" i="101"/>
  <c r="Q10" i="101"/>
  <c r="O10" i="101"/>
  <c r="M10" i="101"/>
  <c r="N10" i="101" s="1"/>
  <c r="K10" i="101"/>
  <c r="L10" i="101" s="1"/>
  <c r="P10" i="101" s="1"/>
  <c r="J10" i="101"/>
  <c r="I10" i="101"/>
  <c r="O9" i="101"/>
  <c r="N9" i="101"/>
  <c r="Q9" i="101" s="1"/>
  <c r="M9" i="101"/>
  <c r="K9" i="101"/>
  <c r="L9" i="101" s="1"/>
  <c r="P9" i="101" s="1"/>
  <c r="J9" i="101"/>
  <c r="I9" i="101"/>
  <c r="O8" i="101"/>
  <c r="M8" i="101"/>
  <c r="N8" i="101" s="1"/>
  <c r="Q8" i="101" s="1"/>
  <c r="L8" i="101"/>
  <c r="P8" i="101" s="1"/>
  <c r="K8" i="101"/>
  <c r="J8" i="101"/>
  <c r="I8" i="101"/>
  <c r="O7" i="101"/>
  <c r="M7" i="101"/>
  <c r="N7" i="101" s="1"/>
  <c r="Q7" i="101" s="1"/>
  <c r="L7" i="101"/>
  <c r="P7" i="101" s="1"/>
  <c r="K7" i="101"/>
  <c r="J7" i="101"/>
  <c r="I7" i="101"/>
  <c r="O6" i="101"/>
  <c r="N6" i="101"/>
  <c r="Q6" i="101" s="1"/>
  <c r="M6" i="101"/>
  <c r="K6" i="101"/>
  <c r="L6" i="101" s="1"/>
  <c r="P6" i="101" s="1"/>
  <c r="J6" i="101"/>
  <c r="I6" i="101"/>
  <c r="P5" i="101"/>
  <c r="O5" i="101"/>
  <c r="N5" i="101"/>
  <c r="Q5" i="101" s="1"/>
  <c r="M5" i="101"/>
  <c r="L5" i="101"/>
  <c r="K5" i="101"/>
  <c r="J5" i="101"/>
  <c r="I5" i="101"/>
  <c r="O4" i="101"/>
  <c r="M4" i="101"/>
  <c r="N4" i="101" s="1"/>
  <c r="Q4" i="101" s="1"/>
  <c r="K4" i="101"/>
  <c r="L4" i="101" s="1"/>
  <c r="P4" i="101" s="1"/>
  <c r="J4" i="101"/>
  <c r="I4" i="101"/>
  <c r="Q3" i="101"/>
  <c r="O3" i="101"/>
  <c r="N3" i="101"/>
  <c r="M3" i="101"/>
  <c r="L3" i="101"/>
  <c r="P3" i="101" s="1"/>
  <c r="K3" i="101"/>
  <c r="J3" i="101"/>
  <c r="I3" i="101"/>
  <c r="Q12" i="100"/>
  <c r="O12" i="100"/>
  <c r="M12" i="100"/>
  <c r="N12" i="100" s="1"/>
  <c r="K12" i="100"/>
  <c r="L12" i="100" s="1"/>
  <c r="P12" i="100" s="1"/>
  <c r="J12" i="100"/>
  <c r="I12" i="100"/>
  <c r="O11" i="100"/>
  <c r="N11" i="100"/>
  <c r="Q11" i="100" s="1"/>
  <c r="M11" i="100"/>
  <c r="K11" i="100"/>
  <c r="L11" i="100" s="1"/>
  <c r="P11" i="100" s="1"/>
  <c r="J11" i="100"/>
  <c r="I11" i="100"/>
  <c r="O10" i="100"/>
  <c r="M10" i="100"/>
  <c r="N10" i="100" s="1"/>
  <c r="Q10" i="100" s="1"/>
  <c r="K10" i="100"/>
  <c r="L10" i="100" s="1"/>
  <c r="P10" i="100" s="1"/>
  <c r="J10" i="100"/>
  <c r="I10" i="100"/>
  <c r="O9" i="100"/>
  <c r="M9" i="100"/>
  <c r="N9" i="100" s="1"/>
  <c r="Q9" i="100" s="1"/>
  <c r="L9" i="100"/>
  <c r="P9" i="100" s="1"/>
  <c r="K9" i="100"/>
  <c r="J9" i="100"/>
  <c r="I9" i="100"/>
  <c r="O8" i="100"/>
  <c r="M8" i="100"/>
  <c r="N8" i="100" s="1"/>
  <c r="Q8" i="100" s="1"/>
  <c r="K8" i="100"/>
  <c r="L8" i="100" s="1"/>
  <c r="P8" i="100" s="1"/>
  <c r="J8" i="100"/>
  <c r="I8" i="100"/>
  <c r="P7" i="100"/>
  <c r="O7" i="100"/>
  <c r="N7" i="100"/>
  <c r="Q7" i="100" s="1"/>
  <c r="M7" i="100"/>
  <c r="L7" i="100"/>
  <c r="K7" i="100"/>
  <c r="J7" i="100"/>
  <c r="I7" i="100"/>
  <c r="O6" i="100"/>
  <c r="M6" i="100"/>
  <c r="N6" i="100" s="1"/>
  <c r="Q6" i="100" s="1"/>
  <c r="K6" i="100"/>
  <c r="L6" i="100" s="1"/>
  <c r="P6" i="100" s="1"/>
  <c r="J6" i="100"/>
  <c r="I6" i="100"/>
  <c r="Q5" i="100"/>
  <c r="P5" i="100"/>
  <c r="O5" i="100"/>
  <c r="N5" i="100"/>
  <c r="M5" i="100"/>
  <c r="L5" i="100"/>
  <c r="K5" i="100"/>
  <c r="J5" i="100"/>
  <c r="I5" i="100"/>
  <c r="Q4" i="100"/>
  <c r="O4" i="100"/>
  <c r="M4" i="100"/>
  <c r="N4" i="100" s="1"/>
  <c r="K4" i="100"/>
  <c r="L4" i="100" s="1"/>
  <c r="P4" i="100" s="1"/>
  <c r="J4" i="100"/>
  <c r="I4" i="100"/>
  <c r="O3" i="100"/>
  <c r="N3" i="100"/>
  <c r="Q3" i="100" s="1"/>
  <c r="M3" i="100"/>
  <c r="K3" i="100"/>
  <c r="L3" i="100" s="1"/>
  <c r="P3" i="100" s="1"/>
  <c r="J3" i="100"/>
  <c r="I3" i="100"/>
  <c r="O12" i="99"/>
  <c r="M12" i="99"/>
  <c r="N12" i="99" s="1"/>
  <c r="Q12" i="99" s="1"/>
  <c r="K12" i="99"/>
  <c r="L12" i="99" s="1"/>
  <c r="P12" i="99" s="1"/>
  <c r="J12" i="99"/>
  <c r="I12" i="99"/>
  <c r="O11" i="99"/>
  <c r="M11" i="99"/>
  <c r="N11" i="99" s="1"/>
  <c r="Q11" i="99" s="1"/>
  <c r="L11" i="99"/>
  <c r="P11" i="99" s="1"/>
  <c r="K11" i="99"/>
  <c r="J11" i="99"/>
  <c r="I11" i="99"/>
  <c r="O10" i="99"/>
  <c r="M10" i="99"/>
  <c r="N10" i="99" s="1"/>
  <c r="Q10" i="99" s="1"/>
  <c r="K10" i="99"/>
  <c r="L10" i="99" s="1"/>
  <c r="P10" i="99" s="1"/>
  <c r="J10" i="99"/>
  <c r="I10" i="99"/>
  <c r="P9" i="99"/>
  <c r="O9" i="99"/>
  <c r="N9" i="99"/>
  <c r="Q9" i="99" s="1"/>
  <c r="M9" i="99"/>
  <c r="L9" i="99"/>
  <c r="K9" i="99"/>
  <c r="J9" i="99"/>
  <c r="I9" i="99"/>
  <c r="P8" i="99"/>
  <c r="O8" i="99"/>
  <c r="M8" i="99"/>
  <c r="N8" i="99" s="1"/>
  <c r="Q8" i="99" s="1"/>
  <c r="K8" i="99"/>
  <c r="L8" i="99" s="1"/>
  <c r="J8" i="99"/>
  <c r="I8" i="99"/>
  <c r="Q7" i="99"/>
  <c r="P7" i="99"/>
  <c r="O7" i="99"/>
  <c r="N7" i="99"/>
  <c r="M7" i="99"/>
  <c r="L7" i="99"/>
  <c r="K7" i="99"/>
  <c r="J7" i="99"/>
  <c r="I7" i="99"/>
  <c r="Q6" i="99"/>
  <c r="O6" i="99"/>
  <c r="M6" i="99"/>
  <c r="N6" i="99" s="1"/>
  <c r="K6" i="99"/>
  <c r="L6" i="99" s="1"/>
  <c r="P6" i="99" s="1"/>
  <c r="J6" i="99"/>
  <c r="I6" i="99"/>
  <c r="O5" i="99"/>
  <c r="N5" i="99"/>
  <c r="Q5" i="99" s="1"/>
  <c r="M5" i="99"/>
  <c r="K5" i="99"/>
  <c r="L5" i="99" s="1"/>
  <c r="P5" i="99" s="1"/>
  <c r="J5" i="99"/>
  <c r="I5" i="99"/>
  <c r="O4" i="99"/>
  <c r="M4" i="99"/>
  <c r="N4" i="99" s="1"/>
  <c r="Q4" i="99" s="1"/>
  <c r="L4" i="99"/>
  <c r="P4" i="99" s="1"/>
  <c r="K4" i="99"/>
  <c r="J4" i="99"/>
  <c r="I4" i="99"/>
  <c r="O3" i="99"/>
  <c r="M3" i="99"/>
  <c r="N3" i="99" s="1"/>
  <c r="Q3" i="99" s="1"/>
  <c r="L3" i="99"/>
  <c r="P3" i="99" s="1"/>
  <c r="K3" i="99"/>
  <c r="J3" i="99"/>
  <c r="I3" i="99"/>
  <c r="Q12" i="98"/>
  <c r="O12" i="98"/>
  <c r="N12" i="98"/>
  <c r="M12" i="98"/>
  <c r="K12" i="98"/>
  <c r="L12" i="98" s="1"/>
  <c r="P12" i="98" s="1"/>
  <c r="J12" i="98"/>
  <c r="I12" i="98"/>
  <c r="P11" i="98"/>
  <c r="O11" i="98"/>
  <c r="N11" i="98"/>
  <c r="Q11" i="98" s="1"/>
  <c r="M11" i="98"/>
  <c r="L11" i="98"/>
  <c r="K11" i="98"/>
  <c r="J11" i="98"/>
  <c r="I11" i="98"/>
  <c r="P10" i="98"/>
  <c r="O10" i="98"/>
  <c r="M10" i="98"/>
  <c r="N10" i="98" s="1"/>
  <c r="Q10" i="98" s="1"/>
  <c r="K10" i="98"/>
  <c r="L10" i="98" s="1"/>
  <c r="J10" i="98"/>
  <c r="I10" i="98"/>
  <c r="Q9" i="98"/>
  <c r="P9" i="98"/>
  <c r="O9" i="98"/>
  <c r="N9" i="98"/>
  <c r="M9" i="98"/>
  <c r="L9" i="98"/>
  <c r="K9" i="98"/>
  <c r="J9" i="98"/>
  <c r="I9" i="98"/>
  <c r="O8" i="98"/>
  <c r="M8" i="98"/>
  <c r="N8" i="98" s="1"/>
  <c r="Q8" i="98" s="1"/>
  <c r="K8" i="98"/>
  <c r="L8" i="98" s="1"/>
  <c r="P8" i="98" s="1"/>
  <c r="J8" i="98"/>
  <c r="I8" i="98"/>
  <c r="O7" i="98"/>
  <c r="N7" i="98"/>
  <c r="Q7" i="98" s="1"/>
  <c r="M7" i="98"/>
  <c r="K7" i="98"/>
  <c r="L7" i="98" s="1"/>
  <c r="P7" i="98" s="1"/>
  <c r="J7" i="98"/>
  <c r="I7" i="98"/>
  <c r="O6" i="98"/>
  <c r="M6" i="98"/>
  <c r="N6" i="98" s="1"/>
  <c r="Q6" i="98" s="1"/>
  <c r="K6" i="98"/>
  <c r="L6" i="98" s="1"/>
  <c r="P6" i="98" s="1"/>
  <c r="J6" i="98"/>
  <c r="I6" i="98"/>
  <c r="P5" i="98"/>
  <c r="O5" i="98"/>
  <c r="M5" i="98"/>
  <c r="N5" i="98" s="1"/>
  <c r="Q5" i="98" s="1"/>
  <c r="L5" i="98"/>
  <c r="K5" i="98"/>
  <c r="J5" i="98"/>
  <c r="I5" i="98"/>
  <c r="Q4" i="98"/>
  <c r="O4" i="98"/>
  <c r="M4" i="98"/>
  <c r="N4" i="98" s="1"/>
  <c r="K4" i="98"/>
  <c r="L4" i="98" s="1"/>
  <c r="P4" i="98" s="1"/>
  <c r="J4" i="98"/>
  <c r="I4" i="98"/>
  <c r="P3" i="98"/>
  <c r="O3" i="98"/>
  <c r="N3" i="98"/>
  <c r="Q3" i="98" s="1"/>
  <c r="M3" i="98"/>
  <c r="L3" i="98"/>
  <c r="K3" i="98"/>
  <c r="J3" i="98"/>
  <c r="I3" i="98"/>
  <c r="P12" i="97"/>
  <c r="O12" i="97"/>
  <c r="M12" i="97"/>
  <c r="N12" i="97" s="1"/>
  <c r="Q12" i="97" s="1"/>
  <c r="K12" i="97"/>
  <c r="L12" i="97" s="1"/>
  <c r="J12" i="97"/>
  <c r="I12" i="97"/>
  <c r="Q11" i="97"/>
  <c r="P11" i="97"/>
  <c r="O11" i="97"/>
  <c r="N11" i="97"/>
  <c r="M11" i="97"/>
  <c r="L11" i="97"/>
  <c r="K11" i="97"/>
  <c r="J11" i="97"/>
  <c r="I11" i="97"/>
  <c r="O10" i="97"/>
  <c r="M10" i="97"/>
  <c r="N10" i="97" s="1"/>
  <c r="Q10" i="97" s="1"/>
  <c r="K10" i="97"/>
  <c r="L10" i="97" s="1"/>
  <c r="P10" i="97" s="1"/>
  <c r="J10" i="97"/>
  <c r="I10" i="97"/>
  <c r="O9" i="97"/>
  <c r="N9" i="97"/>
  <c r="Q9" i="97" s="1"/>
  <c r="M9" i="97"/>
  <c r="K9" i="97"/>
  <c r="L9" i="97" s="1"/>
  <c r="P9" i="97" s="1"/>
  <c r="J9" i="97"/>
  <c r="I9" i="97"/>
  <c r="O8" i="97"/>
  <c r="M8" i="97"/>
  <c r="N8" i="97" s="1"/>
  <c r="Q8" i="97" s="1"/>
  <c r="K8" i="97"/>
  <c r="L8" i="97" s="1"/>
  <c r="P8" i="97" s="1"/>
  <c r="J8" i="97"/>
  <c r="I8" i="97"/>
  <c r="P7" i="97"/>
  <c r="O7" i="97"/>
  <c r="M7" i="97"/>
  <c r="N7" i="97" s="1"/>
  <c r="Q7" i="97" s="1"/>
  <c r="L7" i="97"/>
  <c r="K7" i="97"/>
  <c r="J7" i="97"/>
  <c r="I7" i="97"/>
  <c r="O6" i="97"/>
  <c r="N6" i="97"/>
  <c r="Q6" i="97" s="1"/>
  <c r="M6" i="97"/>
  <c r="K6" i="97"/>
  <c r="L6" i="97" s="1"/>
  <c r="P6" i="97" s="1"/>
  <c r="J6" i="97"/>
  <c r="I6" i="97"/>
  <c r="P5" i="97"/>
  <c r="O5" i="97"/>
  <c r="N5" i="97"/>
  <c r="Q5" i="97" s="1"/>
  <c r="M5" i="97"/>
  <c r="L5" i="97"/>
  <c r="K5" i="97"/>
  <c r="J5" i="97"/>
  <c r="I5" i="97"/>
  <c r="O4" i="97"/>
  <c r="M4" i="97"/>
  <c r="N4" i="97" s="1"/>
  <c r="Q4" i="97" s="1"/>
  <c r="K4" i="97"/>
  <c r="L4" i="97" s="1"/>
  <c r="P4" i="97" s="1"/>
  <c r="J4" i="97"/>
  <c r="I4" i="97"/>
  <c r="Q3" i="97"/>
  <c r="O3" i="97"/>
  <c r="N3" i="97"/>
  <c r="M3" i="97"/>
  <c r="L3" i="97"/>
  <c r="P3" i="97" s="1"/>
  <c r="K3" i="97"/>
  <c r="J3" i="97"/>
  <c r="I3" i="97"/>
  <c r="Q12" i="96"/>
  <c r="O12" i="96"/>
  <c r="M12" i="96"/>
  <c r="N12" i="96" s="1"/>
  <c r="K12" i="96"/>
  <c r="L12" i="96" s="1"/>
  <c r="P12" i="96" s="1"/>
  <c r="J12" i="96"/>
  <c r="I12" i="96"/>
  <c r="O11" i="96"/>
  <c r="N11" i="96"/>
  <c r="Q11" i="96" s="1"/>
  <c r="M11" i="96"/>
  <c r="K11" i="96"/>
  <c r="L11" i="96" s="1"/>
  <c r="P11" i="96" s="1"/>
  <c r="J11" i="96"/>
  <c r="I11" i="96"/>
  <c r="O10" i="96"/>
  <c r="M10" i="96"/>
  <c r="N10" i="96" s="1"/>
  <c r="Q10" i="96" s="1"/>
  <c r="L10" i="96"/>
  <c r="P10" i="96" s="1"/>
  <c r="K10" i="96"/>
  <c r="J10" i="96"/>
  <c r="I10" i="96"/>
  <c r="P9" i="96"/>
  <c r="O9" i="96"/>
  <c r="M9" i="96"/>
  <c r="N9" i="96" s="1"/>
  <c r="Q9" i="96" s="1"/>
  <c r="L9" i="96"/>
  <c r="K9" i="96"/>
  <c r="J9" i="96"/>
  <c r="I9" i="96"/>
  <c r="O8" i="96"/>
  <c r="M8" i="96"/>
  <c r="N8" i="96" s="1"/>
  <c r="Q8" i="96" s="1"/>
  <c r="K8" i="96"/>
  <c r="L8" i="96" s="1"/>
  <c r="P8" i="96" s="1"/>
  <c r="J8" i="96"/>
  <c r="I8" i="96"/>
  <c r="P7" i="96"/>
  <c r="O7" i="96"/>
  <c r="N7" i="96"/>
  <c r="Q7" i="96" s="1"/>
  <c r="M7" i="96"/>
  <c r="L7" i="96"/>
  <c r="K7" i="96"/>
  <c r="J7" i="96"/>
  <c r="I7" i="96"/>
  <c r="O6" i="96"/>
  <c r="M6" i="96"/>
  <c r="N6" i="96" s="1"/>
  <c r="Q6" i="96" s="1"/>
  <c r="K6" i="96"/>
  <c r="L6" i="96" s="1"/>
  <c r="P6" i="96" s="1"/>
  <c r="J6" i="96"/>
  <c r="I6" i="96"/>
  <c r="Q5" i="96"/>
  <c r="O5" i="96"/>
  <c r="N5" i="96"/>
  <c r="M5" i="96"/>
  <c r="L5" i="96"/>
  <c r="P5" i="96" s="1"/>
  <c r="K5" i="96"/>
  <c r="J5" i="96"/>
  <c r="I5" i="96"/>
  <c r="O4" i="96"/>
  <c r="M4" i="96"/>
  <c r="N4" i="96" s="1"/>
  <c r="Q4" i="96" s="1"/>
  <c r="K4" i="96"/>
  <c r="L4" i="96" s="1"/>
  <c r="P4" i="96" s="1"/>
  <c r="J4" i="96"/>
  <c r="I4" i="96"/>
  <c r="O3" i="96"/>
  <c r="N3" i="96"/>
  <c r="Q3" i="96" s="1"/>
  <c r="M3" i="96"/>
  <c r="K3" i="96"/>
  <c r="L3" i="96" s="1"/>
  <c r="P3" i="96" s="1"/>
  <c r="J3" i="96"/>
  <c r="I3" i="96"/>
  <c r="O12" i="95"/>
  <c r="M12" i="95"/>
  <c r="N12" i="95" s="1"/>
  <c r="Q12" i="95" s="1"/>
  <c r="K12" i="95"/>
  <c r="L12" i="95" s="1"/>
  <c r="P12" i="95" s="1"/>
  <c r="J12" i="95"/>
  <c r="I12" i="95"/>
  <c r="O11" i="95"/>
  <c r="M11" i="95"/>
  <c r="N11" i="95" s="1"/>
  <c r="Q11" i="95" s="1"/>
  <c r="L11" i="95"/>
  <c r="P11" i="95" s="1"/>
  <c r="K11" i="95"/>
  <c r="J11" i="95"/>
  <c r="I11" i="95"/>
  <c r="O10" i="95"/>
  <c r="M10" i="95"/>
  <c r="N10" i="95" s="1"/>
  <c r="Q10" i="95" s="1"/>
  <c r="K10" i="95"/>
  <c r="L10" i="95" s="1"/>
  <c r="P10" i="95" s="1"/>
  <c r="J10" i="95"/>
  <c r="I10" i="95"/>
  <c r="P9" i="95"/>
  <c r="O9" i="95"/>
  <c r="N9" i="95"/>
  <c r="Q9" i="95" s="1"/>
  <c r="M9" i="95"/>
  <c r="L9" i="95"/>
  <c r="K9" i="95"/>
  <c r="J9" i="95"/>
  <c r="I9" i="95"/>
  <c r="O8" i="95"/>
  <c r="M8" i="95"/>
  <c r="N8" i="95" s="1"/>
  <c r="Q8" i="95" s="1"/>
  <c r="K8" i="95"/>
  <c r="L8" i="95" s="1"/>
  <c r="P8" i="95" s="1"/>
  <c r="J8" i="95"/>
  <c r="I8" i="95"/>
  <c r="Q7" i="95"/>
  <c r="O7" i="95"/>
  <c r="N7" i="95"/>
  <c r="M7" i="95"/>
  <c r="L7" i="95"/>
  <c r="P7" i="95" s="1"/>
  <c r="K7" i="95"/>
  <c r="J7" i="95"/>
  <c r="I7" i="95"/>
  <c r="O6" i="95"/>
  <c r="M6" i="95"/>
  <c r="N6" i="95" s="1"/>
  <c r="Q6" i="95" s="1"/>
  <c r="K6" i="95"/>
  <c r="L6" i="95" s="1"/>
  <c r="P6" i="95" s="1"/>
  <c r="J6" i="95"/>
  <c r="I6" i="95"/>
  <c r="O5" i="95"/>
  <c r="N5" i="95"/>
  <c r="Q5" i="95" s="1"/>
  <c r="M5" i="95"/>
  <c r="K5" i="95"/>
  <c r="L5" i="95" s="1"/>
  <c r="P5" i="95" s="1"/>
  <c r="J5" i="95"/>
  <c r="I5" i="95"/>
  <c r="O4" i="95"/>
  <c r="M4" i="95"/>
  <c r="N4" i="95" s="1"/>
  <c r="Q4" i="95" s="1"/>
  <c r="L4" i="95"/>
  <c r="P4" i="95" s="1"/>
  <c r="K4" i="95"/>
  <c r="J4" i="95"/>
  <c r="I4" i="95"/>
  <c r="O3" i="95"/>
  <c r="M3" i="95"/>
  <c r="N3" i="95" s="1"/>
  <c r="Q3" i="95" s="1"/>
  <c r="L3" i="95"/>
  <c r="P3" i="95" s="1"/>
  <c r="K3" i="95"/>
  <c r="J3" i="95"/>
  <c r="I3" i="95"/>
  <c r="O12" i="94"/>
  <c r="N12" i="94"/>
  <c r="Q12" i="94" s="1"/>
  <c r="M12" i="94"/>
  <c r="K12" i="94"/>
  <c r="L12" i="94" s="1"/>
  <c r="P12" i="94" s="1"/>
  <c r="J12" i="94"/>
  <c r="I12" i="94"/>
  <c r="P11" i="94"/>
  <c r="O11" i="94"/>
  <c r="N11" i="94"/>
  <c r="Q11" i="94" s="1"/>
  <c r="M11" i="94"/>
  <c r="L11" i="94"/>
  <c r="K11" i="94"/>
  <c r="J11" i="94"/>
  <c r="I11" i="94"/>
  <c r="O10" i="94"/>
  <c r="M10" i="94"/>
  <c r="N10" i="94" s="1"/>
  <c r="Q10" i="94" s="1"/>
  <c r="K10" i="94"/>
  <c r="L10" i="94" s="1"/>
  <c r="P10" i="94" s="1"/>
  <c r="J10" i="94"/>
  <c r="I10" i="94"/>
  <c r="Q9" i="94"/>
  <c r="O9" i="94"/>
  <c r="N9" i="94"/>
  <c r="M9" i="94"/>
  <c r="L9" i="94"/>
  <c r="P9" i="94" s="1"/>
  <c r="K9" i="94"/>
  <c r="J9" i="94"/>
  <c r="I9" i="94"/>
  <c r="Q8" i="94"/>
  <c r="O8" i="94"/>
  <c r="M8" i="94"/>
  <c r="N8" i="94" s="1"/>
  <c r="K8" i="94"/>
  <c r="L8" i="94" s="1"/>
  <c r="P8" i="94" s="1"/>
  <c r="J8" i="94"/>
  <c r="I8" i="94"/>
  <c r="O7" i="94"/>
  <c r="N7" i="94"/>
  <c r="Q7" i="94" s="1"/>
  <c r="M7" i="94"/>
  <c r="K7" i="94"/>
  <c r="L7" i="94" s="1"/>
  <c r="P7" i="94" s="1"/>
  <c r="J7" i="94"/>
  <c r="I7" i="94"/>
  <c r="O6" i="94"/>
  <c r="M6" i="94"/>
  <c r="N6" i="94" s="1"/>
  <c r="Q6" i="94" s="1"/>
  <c r="K6" i="94"/>
  <c r="L6" i="94" s="1"/>
  <c r="P6" i="94" s="1"/>
  <c r="J6" i="94"/>
  <c r="I6" i="94"/>
  <c r="O5" i="94"/>
  <c r="M5" i="94"/>
  <c r="N5" i="94" s="1"/>
  <c r="Q5" i="94" s="1"/>
  <c r="L5" i="94"/>
  <c r="P5" i="94" s="1"/>
  <c r="K5" i="94"/>
  <c r="J5" i="94"/>
  <c r="I5" i="94"/>
  <c r="O4" i="94"/>
  <c r="M4" i="94"/>
  <c r="N4" i="94" s="1"/>
  <c r="Q4" i="94" s="1"/>
  <c r="K4" i="94"/>
  <c r="L4" i="94" s="1"/>
  <c r="P4" i="94" s="1"/>
  <c r="J4" i="94"/>
  <c r="I4" i="94"/>
  <c r="P3" i="94"/>
  <c r="O3" i="94"/>
  <c r="N3" i="94"/>
  <c r="Q3" i="94" s="1"/>
  <c r="M3" i="94"/>
  <c r="L3" i="94"/>
  <c r="K3" i="94"/>
  <c r="J3" i="94"/>
  <c r="I3" i="94"/>
  <c r="O12" i="93"/>
  <c r="M12" i="93"/>
  <c r="N12" i="93" s="1"/>
  <c r="Q12" i="93" s="1"/>
  <c r="K12" i="93"/>
  <c r="L12" i="93" s="1"/>
  <c r="P12" i="93" s="1"/>
  <c r="J12" i="93"/>
  <c r="I12" i="93"/>
  <c r="Q11" i="93"/>
  <c r="P11" i="93"/>
  <c r="O11" i="93"/>
  <c r="N11" i="93"/>
  <c r="M11" i="93"/>
  <c r="L11" i="93"/>
  <c r="K11" i="93"/>
  <c r="J11" i="93"/>
  <c r="I11" i="93"/>
  <c r="Q10" i="93"/>
  <c r="O10" i="93"/>
  <c r="M10" i="93"/>
  <c r="N10" i="93" s="1"/>
  <c r="K10" i="93"/>
  <c r="L10" i="93" s="1"/>
  <c r="P10" i="93" s="1"/>
  <c r="J10" i="93"/>
  <c r="I10" i="93"/>
  <c r="O9" i="93"/>
  <c r="N9" i="93"/>
  <c r="Q9" i="93" s="1"/>
  <c r="M9" i="93"/>
  <c r="K9" i="93"/>
  <c r="L9" i="93" s="1"/>
  <c r="P9" i="93" s="1"/>
  <c r="J9" i="93"/>
  <c r="I9" i="93"/>
  <c r="O8" i="93"/>
  <c r="M8" i="93"/>
  <c r="N8" i="93" s="1"/>
  <c r="Q8" i="93" s="1"/>
  <c r="K8" i="93"/>
  <c r="L8" i="93" s="1"/>
  <c r="P8" i="93" s="1"/>
  <c r="J8" i="93"/>
  <c r="I8" i="93"/>
  <c r="O7" i="93"/>
  <c r="M7" i="93"/>
  <c r="N7" i="93" s="1"/>
  <c r="Q7" i="93" s="1"/>
  <c r="L7" i="93"/>
  <c r="P7" i="93" s="1"/>
  <c r="K7" i="93"/>
  <c r="J7" i="93"/>
  <c r="I7" i="93"/>
  <c r="O6" i="93"/>
  <c r="M6" i="93"/>
  <c r="N6" i="93" s="1"/>
  <c r="Q6" i="93" s="1"/>
  <c r="K6" i="93"/>
  <c r="L6" i="93" s="1"/>
  <c r="P6" i="93" s="1"/>
  <c r="J6" i="93"/>
  <c r="I6" i="93"/>
  <c r="O5" i="93"/>
  <c r="N5" i="93"/>
  <c r="Q5" i="93" s="1"/>
  <c r="M5" i="93"/>
  <c r="L5" i="93"/>
  <c r="P5" i="93" s="1"/>
  <c r="K5" i="93"/>
  <c r="J5" i="93"/>
  <c r="I5" i="93"/>
  <c r="P4" i="93"/>
  <c r="O4" i="93"/>
  <c r="M4" i="93"/>
  <c r="N4" i="93" s="1"/>
  <c r="Q4" i="93" s="1"/>
  <c r="K4" i="93"/>
  <c r="L4" i="93" s="1"/>
  <c r="J4" i="93"/>
  <c r="I4" i="93"/>
  <c r="Q3" i="93"/>
  <c r="P3" i="93"/>
  <c r="O3" i="93"/>
  <c r="N3" i="93"/>
  <c r="M3" i="93"/>
  <c r="L3" i="93"/>
  <c r="K3" i="93"/>
  <c r="J3" i="93"/>
  <c r="I3" i="93"/>
  <c r="O12" i="92"/>
  <c r="M12" i="92"/>
  <c r="N12" i="92" s="1"/>
  <c r="Q12" i="92" s="1"/>
  <c r="K12" i="92"/>
  <c r="L12" i="92" s="1"/>
  <c r="P12" i="92" s="1"/>
  <c r="J12" i="92"/>
  <c r="I12" i="92"/>
  <c r="O11" i="92"/>
  <c r="N11" i="92"/>
  <c r="Q11" i="92" s="1"/>
  <c r="M11" i="92"/>
  <c r="K11" i="92"/>
  <c r="L11" i="92" s="1"/>
  <c r="P11" i="92" s="1"/>
  <c r="J11" i="92"/>
  <c r="I11" i="92"/>
  <c r="O10" i="92"/>
  <c r="M10" i="92"/>
  <c r="N10" i="92" s="1"/>
  <c r="Q10" i="92" s="1"/>
  <c r="K10" i="92"/>
  <c r="L10" i="92" s="1"/>
  <c r="P10" i="92" s="1"/>
  <c r="J10" i="92"/>
  <c r="I10" i="92"/>
  <c r="P9" i="92"/>
  <c r="O9" i="92"/>
  <c r="M9" i="92"/>
  <c r="N9" i="92" s="1"/>
  <c r="Q9" i="92" s="1"/>
  <c r="L9" i="92"/>
  <c r="K9" i="92"/>
  <c r="J9" i="92"/>
  <c r="I9" i="92"/>
  <c r="O8" i="92"/>
  <c r="M8" i="92"/>
  <c r="N8" i="92" s="1"/>
  <c r="Q8" i="92" s="1"/>
  <c r="K8" i="92"/>
  <c r="L8" i="92" s="1"/>
  <c r="P8" i="92" s="1"/>
  <c r="J8" i="92"/>
  <c r="I8" i="92"/>
  <c r="O7" i="92"/>
  <c r="N7" i="92"/>
  <c r="Q7" i="92" s="1"/>
  <c r="M7" i="92"/>
  <c r="L7" i="92"/>
  <c r="P7" i="92" s="1"/>
  <c r="K7" i="92"/>
  <c r="J7" i="92"/>
  <c r="I7" i="92"/>
  <c r="O6" i="92"/>
  <c r="M6" i="92"/>
  <c r="N6" i="92" s="1"/>
  <c r="Q6" i="92" s="1"/>
  <c r="K6" i="92"/>
  <c r="L6" i="92" s="1"/>
  <c r="P6" i="92" s="1"/>
  <c r="J6" i="92"/>
  <c r="I6" i="92"/>
  <c r="Q5" i="92"/>
  <c r="O5" i="92"/>
  <c r="N5" i="92"/>
  <c r="M5" i="92"/>
  <c r="L5" i="92"/>
  <c r="P5" i="92" s="1"/>
  <c r="K5" i="92"/>
  <c r="J5" i="92"/>
  <c r="I5" i="92"/>
  <c r="Q4" i="92"/>
  <c r="O4" i="92"/>
  <c r="M4" i="92"/>
  <c r="N4" i="92" s="1"/>
  <c r="K4" i="92"/>
  <c r="L4" i="92" s="1"/>
  <c r="P4" i="92" s="1"/>
  <c r="J4" i="92"/>
  <c r="I4" i="92"/>
  <c r="O3" i="92"/>
  <c r="N3" i="92"/>
  <c r="Q3" i="92" s="1"/>
  <c r="M3" i="92"/>
  <c r="K3" i="92"/>
  <c r="L3" i="92" s="1"/>
  <c r="P3" i="92" s="1"/>
  <c r="J3" i="92"/>
  <c r="I3" i="92"/>
  <c r="O12" i="91"/>
  <c r="M12" i="91"/>
  <c r="N12" i="91" s="1"/>
  <c r="Q12" i="91" s="1"/>
  <c r="L12" i="91"/>
  <c r="P12" i="91" s="1"/>
  <c r="K12" i="91"/>
  <c r="J12" i="91"/>
  <c r="I12" i="91"/>
  <c r="P11" i="91"/>
  <c r="O11" i="91"/>
  <c r="M11" i="91"/>
  <c r="N11" i="91" s="1"/>
  <c r="Q11" i="91" s="1"/>
  <c r="L11" i="91"/>
  <c r="K11" i="91"/>
  <c r="J11" i="91"/>
  <c r="I11" i="91"/>
  <c r="O10" i="91"/>
  <c r="M10" i="91"/>
  <c r="N10" i="91" s="1"/>
  <c r="Q10" i="91" s="1"/>
  <c r="K10" i="91"/>
  <c r="L10" i="91" s="1"/>
  <c r="P10" i="91" s="1"/>
  <c r="J10" i="91"/>
  <c r="I10" i="91"/>
  <c r="O9" i="91"/>
  <c r="N9" i="91"/>
  <c r="Q9" i="91" s="1"/>
  <c r="M9" i="91"/>
  <c r="L9" i="91"/>
  <c r="P9" i="91" s="1"/>
  <c r="K9" i="91"/>
  <c r="J9" i="91"/>
  <c r="I9" i="91"/>
  <c r="O8" i="91"/>
  <c r="M8" i="91"/>
  <c r="N8" i="91" s="1"/>
  <c r="Q8" i="91" s="1"/>
  <c r="K8" i="91"/>
  <c r="L8" i="91" s="1"/>
  <c r="P8" i="91" s="1"/>
  <c r="J8" i="91"/>
  <c r="I8" i="91"/>
  <c r="Q7" i="91"/>
  <c r="O7" i="91"/>
  <c r="N7" i="91"/>
  <c r="M7" i="91"/>
  <c r="L7" i="91"/>
  <c r="P7" i="91" s="1"/>
  <c r="K7" i="91"/>
  <c r="J7" i="91"/>
  <c r="I7" i="91"/>
  <c r="O6" i="91"/>
  <c r="M6" i="91"/>
  <c r="N6" i="91" s="1"/>
  <c r="Q6" i="91" s="1"/>
  <c r="K6" i="91"/>
  <c r="L6" i="91" s="1"/>
  <c r="P6" i="91" s="1"/>
  <c r="J6" i="91"/>
  <c r="I6" i="91"/>
  <c r="O5" i="91"/>
  <c r="N5" i="91"/>
  <c r="Q5" i="91" s="1"/>
  <c r="M5" i="91"/>
  <c r="K5" i="91"/>
  <c r="L5" i="91" s="1"/>
  <c r="P5" i="91" s="1"/>
  <c r="J5" i="91"/>
  <c r="I5" i="91"/>
  <c r="O4" i="91"/>
  <c r="M4" i="91"/>
  <c r="N4" i="91" s="1"/>
  <c r="Q4" i="91" s="1"/>
  <c r="L4" i="91"/>
  <c r="P4" i="91" s="1"/>
  <c r="K4" i="91"/>
  <c r="J4" i="91"/>
  <c r="I4" i="91"/>
  <c r="O3" i="91"/>
  <c r="M3" i="91"/>
  <c r="N3" i="91" s="1"/>
  <c r="Q3" i="91" s="1"/>
  <c r="L3" i="91"/>
  <c r="P3" i="91" s="1"/>
  <c r="K3" i="91"/>
  <c r="J3" i="91"/>
  <c r="I3" i="91"/>
  <c r="O12" i="90"/>
  <c r="N12" i="90"/>
  <c r="Q12" i="90" s="1"/>
  <c r="M12" i="90"/>
  <c r="K12" i="90"/>
  <c r="L12" i="90" s="1"/>
  <c r="P12" i="90" s="1"/>
  <c r="J12" i="90"/>
  <c r="I12" i="90"/>
  <c r="O11" i="90"/>
  <c r="N11" i="90"/>
  <c r="Q11" i="90" s="1"/>
  <c r="M11" i="90"/>
  <c r="L11" i="90"/>
  <c r="P11" i="90" s="1"/>
  <c r="K11" i="90"/>
  <c r="J11" i="90"/>
  <c r="I11" i="90"/>
  <c r="O10" i="90"/>
  <c r="M10" i="90"/>
  <c r="N10" i="90" s="1"/>
  <c r="Q10" i="90" s="1"/>
  <c r="K10" i="90"/>
  <c r="L10" i="90" s="1"/>
  <c r="P10" i="90" s="1"/>
  <c r="J10" i="90"/>
  <c r="I10" i="90"/>
  <c r="Q9" i="90"/>
  <c r="P9" i="90"/>
  <c r="O9" i="90"/>
  <c r="N9" i="90"/>
  <c r="M9" i="90"/>
  <c r="L9" i="90"/>
  <c r="K9" i="90"/>
  <c r="J9" i="90"/>
  <c r="I9" i="90"/>
  <c r="Q8" i="90"/>
  <c r="O8" i="90"/>
  <c r="M8" i="90"/>
  <c r="N8" i="90" s="1"/>
  <c r="K8" i="90"/>
  <c r="L8" i="90" s="1"/>
  <c r="P8" i="90" s="1"/>
  <c r="J8" i="90"/>
  <c r="I8" i="90"/>
  <c r="O7" i="90"/>
  <c r="N7" i="90"/>
  <c r="Q7" i="90" s="1"/>
  <c r="M7" i="90"/>
  <c r="K7" i="90"/>
  <c r="L7" i="90" s="1"/>
  <c r="P7" i="90" s="1"/>
  <c r="J7" i="90"/>
  <c r="I7" i="90"/>
  <c r="O6" i="90"/>
  <c r="M6" i="90"/>
  <c r="N6" i="90" s="1"/>
  <c r="Q6" i="90" s="1"/>
  <c r="K6" i="90"/>
  <c r="L6" i="90" s="1"/>
  <c r="P6" i="90" s="1"/>
  <c r="J6" i="90"/>
  <c r="I6" i="90"/>
  <c r="O5" i="90"/>
  <c r="M5" i="90"/>
  <c r="N5" i="90" s="1"/>
  <c r="Q5" i="90" s="1"/>
  <c r="L5" i="90"/>
  <c r="P5" i="90" s="1"/>
  <c r="K5" i="90"/>
  <c r="J5" i="90"/>
  <c r="I5" i="90"/>
  <c r="O4" i="90"/>
  <c r="M4" i="90"/>
  <c r="N4" i="90" s="1"/>
  <c r="Q4" i="90" s="1"/>
  <c r="K4" i="90"/>
  <c r="L4" i="90" s="1"/>
  <c r="P4" i="90" s="1"/>
  <c r="J4" i="90"/>
  <c r="I4" i="90"/>
  <c r="O3" i="90"/>
  <c r="N3" i="90"/>
  <c r="Q3" i="90" s="1"/>
  <c r="M3" i="90"/>
  <c r="L3" i="90"/>
  <c r="P3" i="90" s="1"/>
  <c r="K3" i="90"/>
  <c r="J3" i="90"/>
  <c r="I3" i="90"/>
  <c r="P12" i="89"/>
  <c r="O12" i="89"/>
  <c r="M12" i="89"/>
  <c r="N12" i="89" s="1"/>
  <c r="Q12" i="89" s="1"/>
  <c r="K12" i="89"/>
  <c r="L12" i="89" s="1"/>
  <c r="J12" i="89"/>
  <c r="I12" i="89"/>
  <c r="Q11" i="89"/>
  <c r="P11" i="89"/>
  <c r="O11" i="89"/>
  <c r="N11" i="89"/>
  <c r="M11" i="89"/>
  <c r="L11" i="89"/>
  <c r="K11" i="89"/>
  <c r="J11" i="89"/>
  <c r="I11" i="89"/>
  <c r="O10" i="89"/>
  <c r="M10" i="89"/>
  <c r="N10" i="89" s="1"/>
  <c r="Q10" i="89" s="1"/>
  <c r="K10" i="89"/>
  <c r="L10" i="89" s="1"/>
  <c r="P10" i="89" s="1"/>
  <c r="J10" i="89"/>
  <c r="I10" i="89"/>
  <c r="O9" i="89"/>
  <c r="N9" i="89"/>
  <c r="Q9" i="89" s="1"/>
  <c r="M9" i="89"/>
  <c r="K9" i="89"/>
  <c r="L9" i="89" s="1"/>
  <c r="P9" i="89" s="1"/>
  <c r="J9" i="89"/>
  <c r="I9" i="89"/>
  <c r="O8" i="89"/>
  <c r="M8" i="89"/>
  <c r="N8" i="89" s="1"/>
  <c r="Q8" i="89" s="1"/>
  <c r="K8" i="89"/>
  <c r="L8" i="89" s="1"/>
  <c r="P8" i="89" s="1"/>
  <c r="J8" i="89"/>
  <c r="I8" i="89"/>
  <c r="P7" i="89"/>
  <c r="O7" i="89"/>
  <c r="M7" i="89"/>
  <c r="N7" i="89" s="1"/>
  <c r="Q7" i="89" s="1"/>
  <c r="L7" i="89"/>
  <c r="K7" i="89"/>
  <c r="J7" i="89"/>
  <c r="I7" i="89"/>
  <c r="Q6" i="89"/>
  <c r="O6" i="89"/>
  <c r="N6" i="89"/>
  <c r="M6" i="89"/>
  <c r="K6" i="89"/>
  <c r="L6" i="89" s="1"/>
  <c r="P6" i="89" s="1"/>
  <c r="J6" i="89"/>
  <c r="I6" i="89"/>
  <c r="O5" i="89"/>
  <c r="N5" i="89"/>
  <c r="Q5" i="89" s="1"/>
  <c r="M5" i="89"/>
  <c r="L5" i="89"/>
  <c r="P5" i="89" s="1"/>
  <c r="K5" i="89"/>
  <c r="J5" i="89"/>
  <c r="I5" i="89"/>
  <c r="O4" i="89"/>
  <c r="M4" i="89"/>
  <c r="N4" i="89" s="1"/>
  <c r="Q4" i="89" s="1"/>
  <c r="K4" i="89"/>
  <c r="L4" i="89" s="1"/>
  <c r="P4" i="89" s="1"/>
  <c r="J4" i="89"/>
  <c r="I4" i="89"/>
  <c r="O3" i="89"/>
  <c r="N3" i="89"/>
  <c r="Q3" i="89" s="1"/>
  <c r="M3" i="89"/>
  <c r="L3" i="89"/>
  <c r="P3" i="89" s="1"/>
  <c r="K3" i="89"/>
  <c r="J3" i="89"/>
  <c r="I3" i="89"/>
  <c r="Q12" i="88"/>
  <c r="O12" i="88"/>
  <c r="M12" i="88"/>
  <c r="N12" i="88" s="1"/>
  <c r="K12" i="88"/>
  <c r="L12" i="88" s="1"/>
  <c r="P12" i="88" s="1"/>
  <c r="J12" i="88"/>
  <c r="I12" i="88"/>
  <c r="O11" i="88"/>
  <c r="N11" i="88"/>
  <c r="Q11" i="88" s="1"/>
  <c r="M11" i="88"/>
  <c r="K11" i="88"/>
  <c r="L11" i="88" s="1"/>
  <c r="P11" i="88" s="1"/>
  <c r="J11" i="88"/>
  <c r="I11" i="88"/>
  <c r="Q10" i="88"/>
  <c r="O10" i="88"/>
  <c r="M10" i="88"/>
  <c r="N10" i="88" s="1"/>
  <c r="K10" i="88"/>
  <c r="L10" i="88" s="1"/>
  <c r="P10" i="88" s="1"/>
  <c r="J10" i="88"/>
  <c r="I10" i="88"/>
  <c r="Q9" i="88"/>
  <c r="O9" i="88"/>
  <c r="M9" i="88"/>
  <c r="N9" i="88" s="1"/>
  <c r="L9" i="88"/>
  <c r="P9" i="88" s="1"/>
  <c r="K9" i="88"/>
  <c r="J9" i="88"/>
  <c r="I9" i="88"/>
  <c r="O8" i="88"/>
  <c r="M8" i="88"/>
  <c r="N8" i="88" s="1"/>
  <c r="Q8" i="88" s="1"/>
  <c r="K8" i="88"/>
  <c r="L8" i="88" s="1"/>
  <c r="P8" i="88" s="1"/>
  <c r="J8" i="88"/>
  <c r="I8" i="88"/>
  <c r="O7" i="88"/>
  <c r="N7" i="88"/>
  <c r="Q7" i="88" s="1"/>
  <c r="M7" i="88"/>
  <c r="K7" i="88"/>
  <c r="L7" i="88" s="1"/>
  <c r="P7" i="88" s="1"/>
  <c r="J7" i="88"/>
  <c r="I7" i="88"/>
  <c r="O6" i="88"/>
  <c r="M6" i="88"/>
  <c r="N6" i="88" s="1"/>
  <c r="Q6" i="88" s="1"/>
  <c r="L6" i="88"/>
  <c r="P6" i="88" s="1"/>
  <c r="K6" i="88"/>
  <c r="J6" i="88"/>
  <c r="I6" i="88"/>
  <c r="P5" i="88"/>
  <c r="O5" i="88"/>
  <c r="N5" i="88"/>
  <c r="Q5" i="88" s="1"/>
  <c r="M5" i="88"/>
  <c r="L5" i="88"/>
  <c r="K5" i="88"/>
  <c r="J5" i="88"/>
  <c r="I5" i="88"/>
  <c r="P4" i="88"/>
  <c r="O4" i="88"/>
  <c r="N4" i="88"/>
  <c r="Q4" i="88" s="1"/>
  <c r="M4" i="88"/>
  <c r="L4" i="88"/>
  <c r="K4" i="88"/>
  <c r="J4" i="88"/>
  <c r="I4" i="88"/>
  <c r="Q3" i="88"/>
  <c r="O3" i="88"/>
  <c r="N3" i="88"/>
  <c r="M3" i="88"/>
  <c r="K3" i="88"/>
  <c r="L3" i="88" s="1"/>
  <c r="P3" i="88" s="1"/>
  <c r="J3" i="88"/>
  <c r="I3" i="88"/>
  <c r="Q12" i="87"/>
  <c r="O12" i="87"/>
  <c r="N12" i="87"/>
  <c r="M12" i="87"/>
  <c r="K12" i="87"/>
  <c r="L12" i="87" s="1"/>
  <c r="P12" i="87" s="1"/>
  <c r="J12" i="87"/>
  <c r="I12" i="87"/>
  <c r="Q11" i="87"/>
  <c r="O11" i="87"/>
  <c r="M11" i="87"/>
  <c r="N11" i="87" s="1"/>
  <c r="L11" i="87"/>
  <c r="P11" i="87" s="1"/>
  <c r="K11" i="87"/>
  <c r="J11" i="87"/>
  <c r="I11" i="87"/>
  <c r="O10" i="87"/>
  <c r="M10" i="87"/>
  <c r="N10" i="87" s="1"/>
  <c r="Q10" i="87" s="1"/>
  <c r="K10" i="87"/>
  <c r="L10" i="87" s="1"/>
  <c r="P10" i="87" s="1"/>
  <c r="J10" i="87"/>
  <c r="I10" i="87"/>
  <c r="O9" i="87"/>
  <c r="N9" i="87"/>
  <c r="Q9" i="87" s="1"/>
  <c r="M9" i="87"/>
  <c r="K9" i="87"/>
  <c r="L9" i="87" s="1"/>
  <c r="P9" i="87" s="1"/>
  <c r="J9" i="87"/>
  <c r="I9" i="87"/>
  <c r="O8" i="87"/>
  <c r="M8" i="87"/>
  <c r="N8" i="87" s="1"/>
  <c r="Q8" i="87" s="1"/>
  <c r="L8" i="87"/>
  <c r="P8" i="87" s="1"/>
  <c r="K8" i="87"/>
  <c r="J8" i="87"/>
  <c r="I8" i="87"/>
  <c r="P7" i="87"/>
  <c r="O7" i="87"/>
  <c r="M7" i="87"/>
  <c r="N7" i="87" s="1"/>
  <c r="Q7" i="87" s="1"/>
  <c r="L7" i="87"/>
  <c r="K7" i="87"/>
  <c r="J7" i="87"/>
  <c r="I7" i="87"/>
  <c r="P6" i="87"/>
  <c r="O6" i="87"/>
  <c r="N6" i="87"/>
  <c r="Q6" i="87" s="1"/>
  <c r="M6" i="87"/>
  <c r="L6" i="87"/>
  <c r="K6" i="87"/>
  <c r="J6" i="87"/>
  <c r="I6" i="87"/>
  <c r="Q5" i="87"/>
  <c r="P5" i="87"/>
  <c r="O5" i="87"/>
  <c r="N5" i="87"/>
  <c r="M5" i="87"/>
  <c r="K5" i="87"/>
  <c r="L5" i="87" s="1"/>
  <c r="J5" i="87"/>
  <c r="I5" i="87"/>
  <c r="Q4" i="87"/>
  <c r="P4" i="87"/>
  <c r="O4" i="87"/>
  <c r="N4" i="87"/>
  <c r="M4" i="87"/>
  <c r="K4" i="87"/>
  <c r="L4" i="87" s="1"/>
  <c r="J4" i="87"/>
  <c r="I4" i="87"/>
  <c r="Q3" i="87"/>
  <c r="O3" i="87"/>
  <c r="M3" i="87"/>
  <c r="N3" i="87" s="1"/>
  <c r="L3" i="87"/>
  <c r="P3" i="87" s="1"/>
  <c r="K3" i="87"/>
  <c r="J3" i="87"/>
  <c r="I3" i="87"/>
  <c r="O12" i="86"/>
  <c r="M12" i="86"/>
  <c r="N12" i="86" s="1"/>
  <c r="Q12" i="86" s="1"/>
  <c r="K12" i="86"/>
  <c r="L12" i="86" s="1"/>
  <c r="P12" i="86" s="1"/>
  <c r="J12" i="86"/>
  <c r="I12" i="86"/>
  <c r="O11" i="86"/>
  <c r="N11" i="86"/>
  <c r="Q11" i="86" s="1"/>
  <c r="M11" i="86"/>
  <c r="L11" i="86"/>
  <c r="P11" i="86" s="1"/>
  <c r="K11" i="86"/>
  <c r="J11" i="86"/>
  <c r="I11" i="86"/>
  <c r="O10" i="86"/>
  <c r="M10" i="86"/>
  <c r="N10" i="86" s="1"/>
  <c r="Q10" i="86" s="1"/>
  <c r="L10" i="86"/>
  <c r="P10" i="86" s="1"/>
  <c r="K10" i="86"/>
  <c r="J10" i="86"/>
  <c r="I10" i="86"/>
  <c r="P9" i="86"/>
  <c r="O9" i="86"/>
  <c r="M9" i="86"/>
  <c r="N9" i="86" s="1"/>
  <c r="Q9" i="86" s="1"/>
  <c r="L9" i="86"/>
  <c r="K9" i="86"/>
  <c r="J9" i="86"/>
  <c r="I9" i="86"/>
  <c r="P8" i="86"/>
  <c r="O8" i="86"/>
  <c r="N8" i="86"/>
  <c r="Q8" i="86" s="1"/>
  <c r="M8" i="86"/>
  <c r="L8" i="86"/>
  <c r="K8" i="86"/>
  <c r="J8" i="86"/>
  <c r="I8" i="86"/>
  <c r="Q7" i="86"/>
  <c r="O7" i="86"/>
  <c r="N7" i="86"/>
  <c r="M7" i="86"/>
  <c r="K7" i="86"/>
  <c r="L7" i="86" s="1"/>
  <c r="P7" i="86" s="1"/>
  <c r="J7" i="86"/>
  <c r="I7" i="86"/>
  <c r="Q6" i="86"/>
  <c r="O6" i="86"/>
  <c r="N6" i="86"/>
  <c r="M6" i="86"/>
  <c r="K6" i="86"/>
  <c r="L6" i="86" s="1"/>
  <c r="P6" i="86" s="1"/>
  <c r="J6" i="86"/>
  <c r="I6" i="86"/>
  <c r="Q5" i="86"/>
  <c r="O5" i="86"/>
  <c r="M5" i="86"/>
  <c r="N5" i="86" s="1"/>
  <c r="L5" i="86"/>
  <c r="P5" i="86" s="1"/>
  <c r="K5" i="86"/>
  <c r="J5" i="86"/>
  <c r="I5" i="86"/>
  <c r="O4" i="86"/>
  <c r="M4" i="86"/>
  <c r="N4" i="86" s="1"/>
  <c r="Q4" i="86" s="1"/>
  <c r="K4" i="86"/>
  <c r="L4" i="86" s="1"/>
  <c r="P4" i="86" s="1"/>
  <c r="J4" i="86"/>
  <c r="I4" i="86"/>
  <c r="O3" i="86"/>
  <c r="N3" i="86"/>
  <c r="Q3" i="86" s="1"/>
  <c r="M3" i="86"/>
  <c r="K3" i="86"/>
  <c r="L3" i="86" s="1"/>
  <c r="P3" i="86" s="1"/>
  <c r="J3" i="86"/>
  <c r="I3" i="86"/>
  <c r="O12" i="85"/>
  <c r="M12" i="85"/>
  <c r="N12" i="85" s="1"/>
  <c r="Q12" i="85" s="1"/>
  <c r="L12" i="85"/>
  <c r="P12" i="85" s="1"/>
  <c r="K12" i="85"/>
  <c r="J12" i="85"/>
  <c r="I12" i="85"/>
  <c r="P11" i="85"/>
  <c r="O11" i="85"/>
  <c r="N11" i="85"/>
  <c r="Q11" i="85" s="1"/>
  <c r="M11" i="85"/>
  <c r="L11" i="85"/>
  <c r="K11" i="85"/>
  <c r="J11" i="85"/>
  <c r="I11" i="85"/>
  <c r="P10" i="85"/>
  <c r="O10" i="85"/>
  <c r="N10" i="85"/>
  <c r="Q10" i="85" s="1"/>
  <c r="M10" i="85"/>
  <c r="L10" i="85"/>
  <c r="K10" i="85"/>
  <c r="J10" i="85"/>
  <c r="I10" i="85"/>
  <c r="Q9" i="85"/>
  <c r="O9" i="85"/>
  <c r="N9" i="85"/>
  <c r="M9" i="85"/>
  <c r="K9" i="85"/>
  <c r="L9" i="85" s="1"/>
  <c r="P9" i="85" s="1"/>
  <c r="J9" i="85"/>
  <c r="I9" i="85"/>
  <c r="Q8" i="85"/>
  <c r="O8" i="85"/>
  <c r="N8" i="85"/>
  <c r="M8" i="85"/>
  <c r="K8" i="85"/>
  <c r="L8" i="85" s="1"/>
  <c r="P8" i="85" s="1"/>
  <c r="J8" i="85"/>
  <c r="I8" i="85"/>
  <c r="O7" i="85"/>
  <c r="M7" i="85"/>
  <c r="N7" i="85" s="1"/>
  <c r="Q7" i="85" s="1"/>
  <c r="L7" i="85"/>
  <c r="P7" i="85" s="1"/>
  <c r="K7" i="85"/>
  <c r="J7" i="85"/>
  <c r="I7" i="85"/>
  <c r="O6" i="85"/>
  <c r="M6" i="85"/>
  <c r="N6" i="85" s="1"/>
  <c r="Q6" i="85" s="1"/>
  <c r="K6" i="85"/>
  <c r="L6" i="85" s="1"/>
  <c r="P6" i="85" s="1"/>
  <c r="J6" i="85"/>
  <c r="I6" i="85"/>
  <c r="O5" i="85"/>
  <c r="N5" i="85"/>
  <c r="Q5" i="85" s="1"/>
  <c r="M5" i="85"/>
  <c r="L5" i="85"/>
  <c r="P5" i="85" s="1"/>
  <c r="K5" i="85"/>
  <c r="J5" i="85"/>
  <c r="I5" i="85"/>
  <c r="O4" i="85"/>
  <c r="M4" i="85"/>
  <c r="N4" i="85" s="1"/>
  <c r="Q4" i="85" s="1"/>
  <c r="L4" i="85"/>
  <c r="P4" i="85" s="1"/>
  <c r="K4" i="85"/>
  <c r="J4" i="85"/>
  <c r="I4" i="85"/>
  <c r="P3" i="85"/>
  <c r="O3" i="85"/>
  <c r="M3" i="85"/>
  <c r="N3" i="85" s="1"/>
  <c r="Q3" i="85" s="1"/>
  <c r="L3" i="85"/>
  <c r="K3" i="85"/>
  <c r="J3" i="85"/>
  <c r="I3" i="85"/>
  <c r="P12" i="84"/>
  <c r="O12" i="84"/>
  <c r="N12" i="84"/>
  <c r="Q12" i="84" s="1"/>
  <c r="M12" i="84"/>
  <c r="L12" i="84"/>
  <c r="K12" i="84"/>
  <c r="J12" i="84"/>
  <c r="I12" i="84"/>
  <c r="Q11" i="84"/>
  <c r="P11" i="84"/>
  <c r="O11" i="84"/>
  <c r="N11" i="84"/>
  <c r="M11" i="84"/>
  <c r="K11" i="84"/>
  <c r="L11" i="84" s="1"/>
  <c r="J11" i="84"/>
  <c r="I11" i="84"/>
  <c r="Q10" i="84"/>
  <c r="P10" i="84"/>
  <c r="O10" i="84"/>
  <c r="N10" i="84"/>
  <c r="M10" i="84"/>
  <c r="K10" i="84"/>
  <c r="L10" i="84" s="1"/>
  <c r="J10" i="84"/>
  <c r="I10" i="84"/>
  <c r="O9" i="84"/>
  <c r="M9" i="84"/>
  <c r="N9" i="84" s="1"/>
  <c r="Q9" i="84" s="1"/>
  <c r="L9" i="84"/>
  <c r="P9" i="84" s="1"/>
  <c r="K9" i="84"/>
  <c r="J9" i="84"/>
  <c r="I9" i="84"/>
  <c r="O8" i="84"/>
  <c r="M8" i="84"/>
  <c r="N8" i="84" s="1"/>
  <c r="Q8" i="84" s="1"/>
  <c r="K8" i="84"/>
  <c r="L8" i="84" s="1"/>
  <c r="P8" i="84" s="1"/>
  <c r="J8" i="84"/>
  <c r="I8" i="84"/>
  <c r="O7" i="84"/>
  <c r="N7" i="84"/>
  <c r="Q7" i="84" s="1"/>
  <c r="M7" i="84"/>
  <c r="K7" i="84"/>
  <c r="L7" i="84" s="1"/>
  <c r="P7" i="84" s="1"/>
  <c r="J7" i="84"/>
  <c r="I7" i="84"/>
  <c r="O6" i="84"/>
  <c r="M6" i="84"/>
  <c r="N6" i="84" s="1"/>
  <c r="Q6" i="84" s="1"/>
  <c r="L6" i="84"/>
  <c r="P6" i="84" s="1"/>
  <c r="K6" i="84"/>
  <c r="J6" i="84"/>
  <c r="I6" i="84"/>
  <c r="P5" i="84"/>
  <c r="O5" i="84"/>
  <c r="M5" i="84"/>
  <c r="N5" i="84" s="1"/>
  <c r="Q5" i="84" s="1"/>
  <c r="L5" i="84"/>
  <c r="K5" i="84"/>
  <c r="J5" i="84"/>
  <c r="I5" i="84"/>
  <c r="O4" i="84"/>
  <c r="N4" i="84"/>
  <c r="Q4" i="84" s="1"/>
  <c r="M4" i="84"/>
  <c r="K4" i="84"/>
  <c r="L4" i="84" s="1"/>
  <c r="P4" i="84" s="1"/>
  <c r="J4" i="84"/>
  <c r="I4" i="84"/>
  <c r="Q3" i="84"/>
  <c r="P3" i="84"/>
  <c r="O3" i="84"/>
  <c r="N3" i="84"/>
  <c r="M3" i="84"/>
  <c r="K3" i="84"/>
  <c r="L3" i="84" s="1"/>
  <c r="J3" i="84"/>
  <c r="I3" i="84"/>
  <c r="O12" i="83"/>
  <c r="M12" i="83"/>
  <c r="N12" i="83" s="1"/>
  <c r="Q12" i="83" s="1"/>
  <c r="K12" i="83"/>
  <c r="L12" i="83" s="1"/>
  <c r="P12" i="83" s="1"/>
  <c r="J12" i="83"/>
  <c r="I12" i="83"/>
  <c r="O11" i="83"/>
  <c r="M11" i="83"/>
  <c r="N11" i="83" s="1"/>
  <c r="Q11" i="83" s="1"/>
  <c r="L11" i="83"/>
  <c r="P11" i="83" s="1"/>
  <c r="K11" i="83"/>
  <c r="J11" i="83"/>
  <c r="I11" i="83"/>
  <c r="O10" i="83"/>
  <c r="M10" i="83"/>
  <c r="N10" i="83" s="1"/>
  <c r="Q10" i="83" s="1"/>
  <c r="K10" i="83"/>
  <c r="L10" i="83" s="1"/>
  <c r="P10" i="83" s="1"/>
  <c r="J10" i="83"/>
  <c r="I10" i="83"/>
  <c r="O9" i="83"/>
  <c r="N9" i="83"/>
  <c r="Q9" i="83" s="1"/>
  <c r="M9" i="83"/>
  <c r="L9" i="83"/>
  <c r="P9" i="83" s="1"/>
  <c r="K9" i="83"/>
  <c r="J9" i="83"/>
  <c r="I9" i="83"/>
  <c r="O8" i="83"/>
  <c r="M8" i="83"/>
  <c r="N8" i="83" s="1"/>
  <c r="Q8" i="83" s="1"/>
  <c r="L8" i="83"/>
  <c r="P8" i="83" s="1"/>
  <c r="K8" i="83"/>
  <c r="J8" i="83"/>
  <c r="I8" i="83"/>
  <c r="P7" i="83"/>
  <c r="O7" i="83"/>
  <c r="M7" i="83"/>
  <c r="N7" i="83" s="1"/>
  <c r="Q7" i="83" s="1"/>
  <c r="L7" i="83"/>
  <c r="K7" i="83"/>
  <c r="J7" i="83"/>
  <c r="I7" i="83"/>
  <c r="O6" i="83"/>
  <c r="N6" i="83"/>
  <c r="Q6" i="83" s="1"/>
  <c r="M6" i="83"/>
  <c r="K6" i="83"/>
  <c r="L6" i="83" s="1"/>
  <c r="P6" i="83" s="1"/>
  <c r="J6" i="83"/>
  <c r="I6" i="83"/>
  <c r="O5" i="83"/>
  <c r="M5" i="83"/>
  <c r="N5" i="83" s="1"/>
  <c r="Q5" i="83" s="1"/>
  <c r="K5" i="83"/>
  <c r="L5" i="83" s="1"/>
  <c r="P5" i="83" s="1"/>
  <c r="J5" i="83"/>
  <c r="I5" i="83"/>
  <c r="Q4" i="83"/>
  <c r="P4" i="83"/>
  <c r="O4" i="83"/>
  <c r="M4" i="83"/>
  <c r="N4" i="83" s="1"/>
  <c r="K4" i="83"/>
  <c r="L4" i="83" s="1"/>
  <c r="J4" i="83"/>
  <c r="I4" i="83"/>
  <c r="Q3" i="83"/>
  <c r="O3" i="83"/>
  <c r="M3" i="83"/>
  <c r="N3" i="83" s="1"/>
  <c r="L3" i="83"/>
  <c r="P3" i="83" s="1"/>
  <c r="K3" i="83"/>
  <c r="J3" i="83"/>
  <c r="I3" i="83"/>
  <c r="O12" i="82"/>
  <c r="M12" i="82"/>
  <c r="N12" i="82" s="1"/>
  <c r="Q12" i="82" s="1"/>
  <c r="K12" i="82"/>
  <c r="L12" i="82" s="1"/>
  <c r="P12" i="82" s="1"/>
  <c r="J12" i="82"/>
  <c r="I12" i="82"/>
  <c r="O11" i="82"/>
  <c r="N11" i="82"/>
  <c r="Q11" i="82" s="1"/>
  <c r="M11" i="82"/>
  <c r="K11" i="82"/>
  <c r="L11" i="82" s="1"/>
  <c r="P11" i="82" s="1"/>
  <c r="J11" i="82"/>
  <c r="I11" i="82"/>
  <c r="O10" i="82"/>
  <c r="M10" i="82"/>
  <c r="N10" i="82" s="1"/>
  <c r="Q10" i="82" s="1"/>
  <c r="L10" i="82"/>
  <c r="P10" i="82" s="1"/>
  <c r="K10" i="82"/>
  <c r="J10" i="82"/>
  <c r="I10" i="82"/>
  <c r="O9" i="82"/>
  <c r="M9" i="82"/>
  <c r="N9" i="82" s="1"/>
  <c r="Q9" i="82" s="1"/>
  <c r="K9" i="82"/>
  <c r="L9" i="82" s="1"/>
  <c r="P9" i="82" s="1"/>
  <c r="J9" i="82"/>
  <c r="I9" i="82"/>
  <c r="Q8" i="82"/>
  <c r="O8" i="82"/>
  <c r="N8" i="82"/>
  <c r="M8" i="82"/>
  <c r="K8" i="82"/>
  <c r="L8" i="82" s="1"/>
  <c r="P8" i="82" s="1"/>
  <c r="J8" i="82"/>
  <c r="I8" i="82"/>
  <c r="Q7" i="82"/>
  <c r="P7" i="82"/>
  <c r="O7" i="82"/>
  <c r="N7" i="82"/>
  <c r="M7" i="82"/>
  <c r="K7" i="82"/>
  <c r="L7" i="82" s="1"/>
  <c r="J7" i="82"/>
  <c r="I7" i="82"/>
  <c r="P6" i="82"/>
  <c r="O6" i="82"/>
  <c r="M6" i="82"/>
  <c r="N6" i="82" s="1"/>
  <c r="Q6" i="82" s="1"/>
  <c r="K6" i="82"/>
  <c r="L6" i="82" s="1"/>
  <c r="J6" i="82"/>
  <c r="I6" i="82"/>
  <c r="O5" i="82"/>
  <c r="M5" i="82"/>
  <c r="N5" i="82" s="1"/>
  <c r="Q5" i="82" s="1"/>
  <c r="L5" i="82"/>
  <c r="P5" i="82" s="1"/>
  <c r="K5" i="82"/>
  <c r="J5" i="82"/>
  <c r="I5" i="82"/>
  <c r="O4" i="82"/>
  <c r="M4" i="82"/>
  <c r="N4" i="82" s="1"/>
  <c r="Q4" i="82" s="1"/>
  <c r="K4" i="82"/>
  <c r="L4" i="82" s="1"/>
  <c r="P4" i="82" s="1"/>
  <c r="J4" i="82"/>
  <c r="I4" i="82"/>
  <c r="O3" i="82"/>
  <c r="N3" i="82"/>
  <c r="Q3" i="82" s="1"/>
  <c r="M3" i="82"/>
  <c r="L3" i="82"/>
  <c r="P3" i="82" s="1"/>
  <c r="K3" i="82"/>
  <c r="J3" i="82"/>
  <c r="I3" i="82"/>
  <c r="O12" i="81"/>
  <c r="M12" i="81"/>
  <c r="N12" i="81" s="1"/>
  <c r="Q12" i="81" s="1"/>
  <c r="L12" i="81"/>
  <c r="P12" i="81" s="1"/>
  <c r="K12" i="81"/>
  <c r="J12" i="81"/>
  <c r="I12" i="81"/>
  <c r="P11" i="81"/>
  <c r="O11" i="81"/>
  <c r="M11" i="81"/>
  <c r="N11" i="81" s="1"/>
  <c r="Q11" i="81" s="1"/>
  <c r="K11" i="81"/>
  <c r="L11" i="81" s="1"/>
  <c r="J11" i="81"/>
  <c r="I11" i="81"/>
  <c r="O10" i="81"/>
  <c r="N10" i="81"/>
  <c r="Q10" i="81" s="1"/>
  <c r="M10" i="81"/>
  <c r="K10" i="81"/>
  <c r="L10" i="81" s="1"/>
  <c r="P10" i="81" s="1"/>
  <c r="J10" i="81"/>
  <c r="I10" i="81"/>
  <c r="O9" i="81"/>
  <c r="M9" i="81"/>
  <c r="N9" i="81" s="1"/>
  <c r="Q9" i="81" s="1"/>
  <c r="K9" i="81"/>
  <c r="L9" i="81" s="1"/>
  <c r="P9" i="81" s="1"/>
  <c r="J9" i="81"/>
  <c r="I9" i="81"/>
  <c r="O8" i="81"/>
  <c r="M8" i="81"/>
  <c r="N8" i="81" s="1"/>
  <c r="Q8" i="81" s="1"/>
  <c r="K8" i="81"/>
  <c r="L8" i="81" s="1"/>
  <c r="P8" i="81" s="1"/>
  <c r="J8" i="81"/>
  <c r="I8" i="81"/>
  <c r="Q7" i="81"/>
  <c r="O7" i="81"/>
  <c r="M7" i="81"/>
  <c r="N7" i="81" s="1"/>
  <c r="L7" i="81"/>
  <c r="P7" i="81" s="1"/>
  <c r="K7" i="81"/>
  <c r="J7" i="81"/>
  <c r="I7" i="81"/>
  <c r="O6" i="81"/>
  <c r="M6" i="81"/>
  <c r="N6" i="81" s="1"/>
  <c r="Q6" i="81" s="1"/>
  <c r="K6" i="81"/>
  <c r="L6" i="81" s="1"/>
  <c r="P6" i="81" s="1"/>
  <c r="J6" i="81"/>
  <c r="I6" i="81"/>
  <c r="O5" i="81"/>
  <c r="N5" i="81"/>
  <c r="Q5" i="81" s="1"/>
  <c r="M5" i="81"/>
  <c r="K5" i="81"/>
  <c r="L5" i="81" s="1"/>
  <c r="P5" i="81" s="1"/>
  <c r="J5" i="81"/>
  <c r="I5" i="81"/>
  <c r="O4" i="81"/>
  <c r="M4" i="81"/>
  <c r="N4" i="81" s="1"/>
  <c r="Q4" i="81" s="1"/>
  <c r="L4" i="81"/>
  <c r="P4" i="81" s="1"/>
  <c r="K4" i="81"/>
  <c r="J4" i="81"/>
  <c r="I4" i="81"/>
  <c r="O3" i="81"/>
  <c r="N3" i="81"/>
  <c r="Q3" i="81" s="1"/>
  <c r="M3" i="81"/>
  <c r="K3" i="81"/>
  <c r="L3" i="81" s="1"/>
  <c r="P3" i="81" s="1"/>
  <c r="J3" i="81"/>
  <c r="I3" i="81"/>
  <c r="Q12" i="80"/>
  <c r="O12" i="80"/>
  <c r="N12" i="80"/>
  <c r="M12" i="80"/>
  <c r="K12" i="80"/>
  <c r="L12" i="80" s="1"/>
  <c r="P12" i="80" s="1"/>
  <c r="J12" i="80"/>
  <c r="I12" i="80"/>
  <c r="P11" i="80"/>
  <c r="O11" i="80"/>
  <c r="M11" i="80"/>
  <c r="N11" i="80" s="1"/>
  <c r="Q11" i="80" s="1"/>
  <c r="K11" i="80"/>
  <c r="L11" i="80" s="1"/>
  <c r="J11" i="80"/>
  <c r="I11" i="80"/>
  <c r="P10" i="80"/>
  <c r="O10" i="80"/>
  <c r="M10" i="80"/>
  <c r="N10" i="80" s="1"/>
  <c r="Q10" i="80" s="1"/>
  <c r="K10" i="80"/>
  <c r="L10" i="80" s="1"/>
  <c r="J10" i="80"/>
  <c r="I10" i="80"/>
  <c r="O9" i="80"/>
  <c r="M9" i="80"/>
  <c r="N9" i="80" s="1"/>
  <c r="Q9" i="80" s="1"/>
  <c r="L9" i="80"/>
  <c r="P9" i="80" s="1"/>
  <c r="K9" i="80"/>
  <c r="J9" i="80"/>
  <c r="I9" i="80"/>
  <c r="O8" i="80"/>
  <c r="M8" i="80"/>
  <c r="N8" i="80" s="1"/>
  <c r="Q8" i="80" s="1"/>
  <c r="K8" i="80"/>
  <c r="L8" i="80" s="1"/>
  <c r="P8" i="80" s="1"/>
  <c r="J8" i="80"/>
  <c r="I8" i="80"/>
  <c r="O7" i="80"/>
  <c r="N7" i="80"/>
  <c r="Q7" i="80" s="1"/>
  <c r="M7" i="80"/>
  <c r="L7" i="80"/>
  <c r="P7" i="80" s="1"/>
  <c r="K7" i="80"/>
  <c r="J7" i="80"/>
  <c r="I7" i="80"/>
  <c r="O6" i="80"/>
  <c r="M6" i="80"/>
  <c r="N6" i="80" s="1"/>
  <c r="Q6" i="80" s="1"/>
  <c r="L6" i="80"/>
  <c r="P6" i="80" s="1"/>
  <c r="K6" i="80"/>
  <c r="J6" i="80"/>
  <c r="I6" i="80"/>
  <c r="P5" i="80"/>
  <c r="O5" i="80"/>
  <c r="M5" i="80"/>
  <c r="N5" i="80" s="1"/>
  <c r="Q5" i="80" s="1"/>
  <c r="K5" i="80"/>
  <c r="L5" i="80" s="1"/>
  <c r="J5" i="80"/>
  <c r="I5" i="80"/>
  <c r="O4" i="80"/>
  <c r="N4" i="80"/>
  <c r="Q4" i="80" s="1"/>
  <c r="M4" i="80"/>
  <c r="K4" i="80"/>
  <c r="L4" i="80" s="1"/>
  <c r="P4" i="80" s="1"/>
  <c r="J4" i="80"/>
  <c r="I4" i="80"/>
  <c r="O3" i="80"/>
  <c r="M3" i="80"/>
  <c r="N3" i="80" s="1"/>
  <c r="Q3" i="80" s="1"/>
  <c r="K3" i="80"/>
  <c r="L3" i="80" s="1"/>
  <c r="P3" i="80" s="1"/>
  <c r="J3" i="80"/>
  <c r="I3" i="80"/>
  <c r="O12" i="79"/>
  <c r="M12" i="79"/>
  <c r="N12" i="79" s="1"/>
  <c r="Q12" i="79" s="1"/>
  <c r="K12" i="79"/>
  <c r="L12" i="79" s="1"/>
  <c r="P12" i="79" s="1"/>
  <c r="J12" i="79"/>
  <c r="I12" i="79"/>
  <c r="Q11" i="79"/>
  <c r="O11" i="79"/>
  <c r="M11" i="79"/>
  <c r="N11" i="79" s="1"/>
  <c r="L11" i="79"/>
  <c r="P11" i="79" s="1"/>
  <c r="K11" i="79"/>
  <c r="J11" i="79"/>
  <c r="I11" i="79"/>
  <c r="O10" i="79"/>
  <c r="M10" i="79"/>
  <c r="N10" i="79" s="1"/>
  <c r="Q10" i="79" s="1"/>
  <c r="K10" i="79"/>
  <c r="L10" i="79" s="1"/>
  <c r="P10" i="79" s="1"/>
  <c r="J10" i="79"/>
  <c r="I10" i="79"/>
  <c r="O9" i="79"/>
  <c r="N9" i="79"/>
  <c r="Q9" i="79" s="1"/>
  <c r="M9" i="79"/>
  <c r="K9" i="79"/>
  <c r="L9" i="79" s="1"/>
  <c r="P9" i="79" s="1"/>
  <c r="J9" i="79"/>
  <c r="I9" i="79"/>
  <c r="O8" i="79"/>
  <c r="M8" i="79"/>
  <c r="N8" i="79" s="1"/>
  <c r="Q8" i="79" s="1"/>
  <c r="L8" i="79"/>
  <c r="P8" i="79" s="1"/>
  <c r="K8" i="79"/>
  <c r="J8" i="79"/>
  <c r="I8" i="79"/>
  <c r="O7" i="79"/>
  <c r="N7" i="79"/>
  <c r="Q7" i="79" s="1"/>
  <c r="M7" i="79"/>
  <c r="K7" i="79"/>
  <c r="L7" i="79" s="1"/>
  <c r="P7" i="79" s="1"/>
  <c r="J7" i="79"/>
  <c r="I7" i="79"/>
  <c r="Q6" i="79"/>
  <c r="O6" i="79"/>
  <c r="N6" i="79"/>
  <c r="M6" i="79"/>
  <c r="K6" i="79"/>
  <c r="L6" i="79" s="1"/>
  <c r="P6" i="79" s="1"/>
  <c r="J6" i="79"/>
  <c r="I6" i="79"/>
  <c r="P5" i="79"/>
  <c r="O5" i="79"/>
  <c r="M5" i="79"/>
  <c r="N5" i="79" s="1"/>
  <c r="Q5" i="79" s="1"/>
  <c r="K5" i="79"/>
  <c r="L5" i="79" s="1"/>
  <c r="J5" i="79"/>
  <c r="I5" i="79"/>
  <c r="P4" i="79"/>
  <c r="O4" i="79"/>
  <c r="M4" i="79"/>
  <c r="N4" i="79" s="1"/>
  <c r="Q4" i="79" s="1"/>
  <c r="K4" i="79"/>
  <c r="L4" i="79" s="1"/>
  <c r="J4" i="79"/>
  <c r="I4" i="79"/>
  <c r="O3" i="79"/>
  <c r="M3" i="79"/>
  <c r="N3" i="79" s="1"/>
  <c r="Q3" i="79" s="1"/>
  <c r="L3" i="79"/>
  <c r="P3" i="79" s="1"/>
  <c r="K3" i="79"/>
  <c r="J3" i="79"/>
  <c r="I3" i="79"/>
  <c r="O12" i="78"/>
  <c r="M12" i="78"/>
  <c r="N12" i="78" s="1"/>
  <c r="Q12" i="78" s="1"/>
  <c r="K12" i="78"/>
  <c r="L12" i="78" s="1"/>
  <c r="P12" i="78" s="1"/>
  <c r="J12" i="78"/>
  <c r="I12" i="78"/>
  <c r="O11" i="78"/>
  <c r="N11" i="78"/>
  <c r="Q11" i="78" s="1"/>
  <c r="M11" i="78"/>
  <c r="L11" i="78"/>
  <c r="P11" i="78" s="1"/>
  <c r="K11" i="78"/>
  <c r="J11" i="78"/>
  <c r="I11" i="78"/>
  <c r="O10" i="78"/>
  <c r="M10" i="78"/>
  <c r="N10" i="78" s="1"/>
  <c r="Q10" i="78" s="1"/>
  <c r="L10" i="78"/>
  <c r="P10" i="78" s="1"/>
  <c r="K10" i="78"/>
  <c r="J10" i="78"/>
  <c r="I10" i="78"/>
  <c r="P9" i="78"/>
  <c r="O9" i="78"/>
  <c r="M9" i="78"/>
  <c r="N9" i="78" s="1"/>
  <c r="Q9" i="78" s="1"/>
  <c r="K9" i="78"/>
  <c r="L9" i="78" s="1"/>
  <c r="J9" i="78"/>
  <c r="I9" i="78"/>
  <c r="O8" i="78"/>
  <c r="N8" i="78"/>
  <c r="Q8" i="78" s="1"/>
  <c r="M8" i="78"/>
  <c r="K8" i="78"/>
  <c r="L8" i="78" s="1"/>
  <c r="P8" i="78" s="1"/>
  <c r="J8" i="78"/>
  <c r="I8" i="78"/>
  <c r="O7" i="78"/>
  <c r="M7" i="78"/>
  <c r="N7" i="78" s="1"/>
  <c r="Q7" i="78" s="1"/>
  <c r="K7" i="78"/>
  <c r="L7" i="78" s="1"/>
  <c r="P7" i="78" s="1"/>
  <c r="J7" i="78"/>
  <c r="I7" i="78"/>
  <c r="O6" i="78"/>
  <c r="M6" i="78"/>
  <c r="N6" i="78" s="1"/>
  <c r="Q6" i="78" s="1"/>
  <c r="K6" i="78"/>
  <c r="L6" i="78" s="1"/>
  <c r="P6" i="78" s="1"/>
  <c r="J6" i="78"/>
  <c r="I6" i="78"/>
  <c r="Q5" i="78"/>
  <c r="O5" i="78"/>
  <c r="M5" i="78"/>
  <c r="N5" i="78" s="1"/>
  <c r="L5" i="78"/>
  <c r="P5" i="78" s="1"/>
  <c r="K5" i="78"/>
  <c r="J5" i="78"/>
  <c r="I5" i="78"/>
  <c r="O4" i="78"/>
  <c r="M4" i="78"/>
  <c r="N4" i="78" s="1"/>
  <c r="Q4" i="78" s="1"/>
  <c r="K4" i="78"/>
  <c r="L4" i="78" s="1"/>
  <c r="P4" i="78" s="1"/>
  <c r="J4" i="78"/>
  <c r="I4" i="78"/>
  <c r="O3" i="78"/>
  <c r="N3" i="78"/>
  <c r="Q3" i="78" s="1"/>
  <c r="M3" i="78"/>
  <c r="K3" i="78"/>
  <c r="L3" i="78" s="1"/>
  <c r="P3" i="78" s="1"/>
  <c r="J3" i="78"/>
  <c r="I3" i="78"/>
  <c r="O12" i="77"/>
  <c r="M12" i="77"/>
  <c r="N12" i="77" s="1"/>
  <c r="Q12" i="77" s="1"/>
  <c r="L12" i="77"/>
  <c r="P12" i="77" s="1"/>
  <c r="K12" i="77"/>
  <c r="J12" i="77"/>
  <c r="I12" i="77"/>
  <c r="O11" i="77"/>
  <c r="N11" i="77"/>
  <c r="Q11" i="77" s="1"/>
  <c r="M11" i="77"/>
  <c r="K11" i="77"/>
  <c r="L11" i="77" s="1"/>
  <c r="P11" i="77" s="1"/>
  <c r="J11" i="77"/>
  <c r="I11" i="77"/>
  <c r="Q10" i="77"/>
  <c r="O10" i="77"/>
  <c r="N10" i="77"/>
  <c r="M10" i="77"/>
  <c r="K10" i="77"/>
  <c r="L10" i="77" s="1"/>
  <c r="P10" i="77" s="1"/>
  <c r="J10" i="77"/>
  <c r="I10" i="77"/>
  <c r="P9" i="77"/>
  <c r="O9" i="77"/>
  <c r="M9" i="77"/>
  <c r="N9" i="77" s="1"/>
  <c r="Q9" i="77" s="1"/>
  <c r="K9" i="77"/>
  <c r="L9" i="77" s="1"/>
  <c r="J9" i="77"/>
  <c r="I9" i="77"/>
  <c r="P8" i="77"/>
  <c r="O8" i="77"/>
  <c r="M8" i="77"/>
  <c r="N8" i="77" s="1"/>
  <c r="Q8" i="77" s="1"/>
  <c r="K8" i="77"/>
  <c r="L8" i="77" s="1"/>
  <c r="J8" i="77"/>
  <c r="I8" i="77"/>
  <c r="O7" i="77"/>
  <c r="M7" i="77"/>
  <c r="N7" i="77" s="1"/>
  <c r="Q7" i="77" s="1"/>
  <c r="L7" i="77"/>
  <c r="P7" i="77" s="1"/>
  <c r="K7" i="77"/>
  <c r="J7" i="77"/>
  <c r="I7" i="77"/>
  <c r="O6" i="77"/>
  <c r="M6" i="77"/>
  <c r="N6" i="77" s="1"/>
  <c r="Q6" i="77" s="1"/>
  <c r="K6" i="77"/>
  <c r="L6" i="77" s="1"/>
  <c r="P6" i="77" s="1"/>
  <c r="J6" i="77"/>
  <c r="I6" i="77"/>
  <c r="O5" i="77"/>
  <c r="N5" i="77"/>
  <c r="Q5" i="77" s="1"/>
  <c r="M5" i="77"/>
  <c r="L5" i="77"/>
  <c r="P5" i="77" s="1"/>
  <c r="K5" i="77"/>
  <c r="J5" i="77"/>
  <c r="I5" i="77"/>
  <c r="O4" i="77"/>
  <c r="M4" i="77"/>
  <c r="N4" i="77" s="1"/>
  <c r="Q4" i="77" s="1"/>
  <c r="L4" i="77"/>
  <c r="P4" i="77" s="1"/>
  <c r="K4" i="77"/>
  <c r="J4" i="77"/>
  <c r="I4" i="77"/>
  <c r="P3" i="77"/>
  <c r="O3" i="77"/>
  <c r="M3" i="77"/>
  <c r="N3" i="77" s="1"/>
  <c r="Q3" i="77" s="1"/>
  <c r="K3" i="77"/>
  <c r="L3" i="77" s="1"/>
  <c r="J3" i="77"/>
  <c r="I3" i="77"/>
  <c r="O12" i="76"/>
  <c r="N12" i="76"/>
  <c r="Q12" i="76" s="1"/>
  <c r="M12" i="76"/>
  <c r="K12" i="76"/>
  <c r="L12" i="76" s="1"/>
  <c r="P12" i="76" s="1"/>
  <c r="J12" i="76"/>
  <c r="I12" i="76"/>
  <c r="O11" i="76"/>
  <c r="M11" i="76"/>
  <c r="N11" i="76" s="1"/>
  <c r="Q11" i="76" s="1"/>
  <c r="K11" i="76"/>
  <c r="L11" i="76" s="1"/>
  <c r="P11" i="76" s="1"/>
  <c r="J11" i="76"/>
  <c r="I11" i="76"/>
  <c r="O10" i="76"/>
  <c r="M10" i="76"/>
  <c r="N10" i="76" s="1"/>
  <c r="Q10" i="76" s="1"/>
  <c r="K10" i="76"/>
  <c r="L10" i="76" s="1"/>
  <c r="P10" i="76" s="1"/>
  <c r="J10" i="76"/>
  <c r="I10" i="76"/>
  <c r="Q9" i="76"/>
  <c r="O9" i="76"/>
  <c r="N9" i="76"/>
  <c r="M9" i="76"/>
  <c r="L9" i="76"/>
  <c r="P9" i="76" s="1"/>
  <c r="K9" i="76"/>
  <c r="J9" i="76"/>
  <c r="I9" i="76"/>
  <c r="O8" i="76"/>
  <c r="M8" i="76"/>
  <c r="N8" i="76" s="1"/>
  <c r="Q8" i="76" s="1"/>
  <c r="K8" i="76"/>
  <c r="L8" i="76" s="1"/>
  <c r="P8" i="76" s="1"/>
  <c r="J8" i="76"/>
  <c r="I8" i="76"/>
  <c r="O7" i="76"/>
  <c r="N7" i="76"/>
  <c r="Q7" i="76" s="1"/>
  <c r="M7" i="76"/>
  <c r="L7" i="76"/>
  <c r="P7" i="76" s="1"/>
  <c r="K7" i="76"/>
  <c r="J7" i="76"/>
  <c r="I7" i="76"/>
  <c r="O6" i="76"/>
  <c r="M6" i="76"/>
  <c r="N6" i="76" s="1"/>
  <c r="Q6" i="76" s="1"/>
  <c r="L6" i="76"/>
  <c r="P6" i="76" s="1"/>
  <c r="K6" i="76"/>
  <c r="J6" i="76"/>
  <c r="I6" i="76"/>
  <c r="O5" i="76"/>
  <c r="M5" i="76"/>
  <c r="N5" i="76" s="1"/>
  <c r="Q5" i="76" s="1"/>
  <c r="K5" i="76"/>
  <c r="L5" i="76" s="1"/>
  <c r="P5" i="76" s="1"/>
  <c r="J5" i="76"/>
  <c r="I5" i="76"/>
  <c r="O4" i="76"/>
  <c r="N4" i="76"/>
  <c r="Q4" i="76" s="1"/>
  <c r="M4" i="76"/>
  <c r="K4" i="76"/>
  <c r="L4" i="76" s="1"/>
  <c r="P4" i="76" s="1"/>
  <c r="J4" i="76"/>
  <c r="I4" i="76"/>
  <c r="P3" i="76"/>
  <c r="O3" i="76"/>
  <c r="M3" i="76"/>
  <c r="N3" i="76" s="1"/>
  <c r="Q3" i="76" s="1"/>
  <c r="L3" i="76"/>
  <c r="K3" i="76"/>
  <c r="J3" i="76"/>
  <c r="I3" i="76"/>
  <c r="O12" i="75"/>
  <c r="M12" i="75"/>
  <c r="N12" i="75" s="1"/>
  <c r="Q12" i="75" s="1"/>
  <c r="K12" i="75"/>
  <c r="L12" i="75" s="1"/>
  <c r="P12" i="75" s="1"/>
  <c r="J12" i="75"/>
  <c r="I12" i="75"/>
  <c r="Q11" i="75"/>
  <c r="O11" i="75"/>
  <c r="N11" i="75"/>
  <c r="M11" i="75"/>
  <c r="K11" i="75"/>
  <c r="L11" i="75" s="1"/>
  <c r="P11" i="75" s="1"/>
  <c r="J11" i="75"/>
  <c r="I11" i="75"/>
  <c r="O10" i="75"/>
  <c r="M10" i="75"/>
  <c r="N10" i="75" s="1"/>
  <c r="Q10" i="75" s="1"/>
  <c r="K10" i="75"/>
  <c r="L10" i="75" s="1"/>
  <c r="P10" i="75" s="1"/>
  <c r="J10" i="75"/>
  <c r="I10" i="75"/>
  <c r="O9" i="75"/>
  <c r="M9" i="75"/>
  <c r="N9" i="75" s="1"/>
  <c r="Q9" i="75" s="1"/>
  <c r="L9" i="75"/>
  <c r="P9" i="75" s="1"/>
  <c r="K9" i="75"/>
  <c r="J9" i="75"/>
  <c r="I9" i="75"/>
  <c r="O8" i="75"/>
  <c r="N8" i="75"/>
  <c r="Q8" i="75" s="1"/>
  <c r="M8" i="75"/>
  <c r="L8" i="75"/>
  <c r="P8" i="75" s="1"/>
  <c r="K8" i="75"/>
  <c r="J8" i="75"/>
  <c r="I8" i="75"/>
  <c r="O7" i="75"/>
  <c r="N7" i="75"/>
  <c r="Q7" i="75" s="1"/>
  <c r="M7" i="75"/>
  <c r="K7" i="75"/>
  <c r="L7" i="75" s="1"/>
  <c r="P7" i="75" s="1"/>
  <c r="J7" i="75"/>
  <c r="I7" i="75"/>
  <c r="O6" i="75"/>
  <c r="N6" i="75"/>
  <c r="Q6" i="75" s="1"/>
  <c r="M6" i="75"/>
  <c r="K6" i="75"/>
  <c r="L6" i="75" s="1"/>
  <c r="P6" i="75" s="1"/>
  <c r="J6" i="75"/>
  <c r="I6" i="75"/>
  <c r="P5" i="75"/>
  <c r="O5" i="75"/>
  <c r="M5" i="75"/>
  <c r="N5" i="75" s="1"/>
  <c r="Q5" i="75" s="1"/>
  <c r="L5" i="75"/>
  <c r="K5" i="75"/>
  <c r="J5" i="75"/>
  <c r="I5" i="75"/>
  <c r="P4" i="75"/>
  <c r="O4" i="75"/>
  <c r="M4" i="75"/>
  <c r="N4" i="75" s="1"/>
  <c r="Q4" i="75" s="1"/>
  <c r="K4" i="75"/>
  <c r="L4" i="75" s="1"/>
  <c r="J4" i="75"/>
  <c r="I4" i="75"/>
  <c r="O3" i="75"/>
  <c r="M3" i="75"/>
  <c r="N3" i="75" s="1"/>
  <c r="Q3" i="75" s="1"/>
  <c r="L3" i="75"/>
  <c r="P3" i="75" s="1"/>
  <c r="K3" i="75"/>
  <c r="J3" i="75"/>
  <c r="I3" i="75"/>
  <c r="O12" i="74"/>
  <c r="N12" i="74"/>
  <c r="Q12" i="74" s="1"/>
  <c r="M12" i="74"/>
  <c r="K12" i="74"/>
  <c r="L12" i="74" s="1"/>
  <c r="P12" i="74" s="1"/>
  <c r="J12" i="74"/>
  <c r="I12" i="74"/>
  <c r="O11" i="74"/>
  <c r="M11" i="74"/>
  <c r="N11" i="74" s="1"/>
  <c r="Q11" i="74" s="1"/>
  <c r="L11" i="74"/>
  <c r="P11" i="74" s="1"/>
  <c r="K11" i="74"/>
  <c r="J11" i="74"/>
  <c r="I11" i="74"/>
  <c r="O10" i="74"/>
  <c r="M10" i="74"/>
  <c r="N10" i="74" s="1"/>
  <c r="Q10" i="74" s="1"/>
  <c r="K10" i="74"/>
  <c r="L10" i="74" s="1"/>
  <c r="P10" i="74" s="1"/>
  <c r="J10" i="74"/>
  <c r="I10" i="74"/>
  <c r="O9" i="74"/>
  <c r="N9" i="74"/>
  <c r="Q9" i="74" s="1"/>
  <c r="M9" i="74"/>
  <c r="L9" i="74"/>
  <c r="P9" i="74" s="1"/>
  <c r="K9" i="74"/>
  <c r="J9" i="74"/>
  <c r="I9" i="74"/>
  <c r="P8" i="74"/>
  <c r="O8" i="74"/>
  <c r="M8" i="74"/>
  <c r="N8" i="74" s="1"/>
  <c r="Q8" i="74" s="1"/>
  <c r="L8" i="74"/>
  <c r="K8" i="74"/>
  <c r="J8" i="74"/>
  <c r="I8" i="74"/>
  <c r="P7" i="74"/>
  <c r="O7" i="74"/>
  <c r="N7" i="74"/>
  <c r="Q7" i="74" s="1"/>
  <c r="M7" i="74"/>
  <c r="K7" i="74"/>
  <c r="L7" i="74" s="1"/>
  <c r="J7" i="74"/>
  <c r="I7" i="74"/>
  <c r="Q6" i="74"/>
  <c r="O6" i="74"/>
  <c r="N6" i="74"/>
  <c r="M6" i="74"/>
  <c r="L6" i="74"/>
  <c r="P6" i="74" s="1"/>
  <c r="K6" i="74"/>
  <c r="J6" i="74"/>
  <c r="I6" i="74"/>
  <c r="P5" i="74"/>
  <c r="O5" i="74"/>
  <c r="M5" i="74"/>
  <c r="N5" i="74" s="1"/>
  <c r="Q5" i="74" s="1"/>
  <c r="K5" i="74"/>
  <c r="L5" i="74" s="1"/>
  <c r="J5" i="74"/>
  <c r="I5" i="74"/>
  <c r="Q4" i="74"/>
  <c r="O4" i="74"/>
  <c r="N4" i="74"/>
  <c r="M4" i="74"/>
  <c r="K4" i="74"/>
  <c r="L4" i="74" s="1"/>
  <c r="P4" i="74" s="1"/>
  <c r="J4" i="74"/>
  <c r="I4" i="74"/>
  <c r="O3" i="74"/>
  <c r="M3" i="74"/>
  <c r="N3" i="74" s="1"/>
  <c r="Q3" i="74" s="1"/>
  <c r="L3" i="74"/>
  <c r="P3" i="74" s="1"/>
  <c r="K3" i="74"/>
  <c r="J3" i="74"/>
  <c r="I3" i="74"/>
  <c r="O12" i="73"/>
  <c r="M12" i="73"/>
  <c r="N12" i="73" s="1"/>
  <c r="Q12" i="73" s="1"/>
  <c r="K12" i="73"/>
  <c r="L12" i="73" s="1"/>
  <c r="P12" i="73" s="1"/>
  <c r="J12" i="73"/>
  <c r="I12" i="73"/>
  <c r="O11" i="73"/>
  <c r="N11" i="73"/>
  <c r="Q11" i="73" s="1"/>
  <c r="M11" i="73"/>
  <c r="L11" i="73"/>
  <c r="P11" i="73" s="1"/>
  <c r="K11" i="73"/>
  <c r="J11" i="73"/>
  <c r="I11" i="73"/>
  <c r="P10" i="73"/>
  <c r="O10" i="73"/>
  <c r="M10" i="73"/>
  <c r="N10" i="73" s="1"/>
  <c r="Q10" i="73" s="1"/>
  <c r="K10" i="73"/>
  <c r="L10" i="73" s="1"/>
  <c r="J10" i="73"/>
  <c r="I10" i="73"/>
  <c r="P9" i="73"/>
  <c r="O9" i="73"/>
  <c r="N9" i="73"/>
  <c r="Q9" i="73" s="1"/>
  <c r="M9" i="73"/>
  <c r="K9" i="73"/>
  <c r="L9" i="73" s="1"/>
  <c r="J9" i="73"/>
  <c r="I9" i="73"/>
  <c r="O8" i="73"/>
  <c r="M8" i="73"/>
  <c r="N8" i="73" s="1"/>
  <c r="Q8" i="73" s="1"/>
  <c r="L8" i="73"/>
  <c r="P8" i="73" s="1"/>
  <c r="K8" i="73"/>
  <c r="J8" i="73"/>
  <c r="I8" i="73"/>
  <c r="O7" i="73"/>
  <c r="M7" i="73"/>
  <c r="N7" i="73" s="1"/>
  <c r="Q7" i="73" s="1"/>
  <c r="K7" i="73"/>
  <c r="L7" i="73" s="1"/>
  <c r="P7" i="73" s="1"/>
  <c r="J7" i="73"/>
  <c r="I7" i="73"/>
  <c r="Q6" i="73"/>
  <c r="O6" i="73"/>
  <c r="N6" i="73"/>
  <c r="M6" i="73"/>
  <c r="K6" i="73"/>
  <c r="L6" i="73" s="1"/>
  <c r="P6" i="73" s="1"/>
  <c r="J6" i="73"/>
  <c r="I6" i="73"/>
  <c r="O5" i="73"/>
  <c r="M5" i="73"/>
  <c r="N5" i="73" s="1"/>
  <c r="Q5" i="73" s="1"/>
  <c r="L5" i="73"/>
  <c r="P5" i="73" s="1"/>
  <c r="K5" i="73"/>
  <c r="J5" i="73"/>
  <c r="I5" i="73"/>
  <c r="O4" i="73"/>
  <c r="N4" i="73"/>
  <c r="Q4" i="73" s="1"/>
  <c r="M4" i="73"/>
  <c r="K4" i="73"/>
  <c r="L4" i="73" s="1"/>
  <c r="P4" i="73" s="1"/>
  <c r="J4" i="73"/>
  <c r="I4" i="73"/>
  <c r="O3" i="73"/>
  <c r="N3" i="73"/>
  <c r="Q3" i="73" s="1"/>
  <c r="M3" i="73"/>
  <c r="L3" i="73"/>
  <c r="P3" i="73" s="1"/>
  <c r="K3" i="73"/>
  <c r="J3" i="73"/>
  <c r="I3" i="73"/>
  <c r="O12" i="72"/>
  <c r="M12" i="72"/>
  <c r="N12" i="72" s="1"/>
  <c r="Q12" i="72" s="1"/>
  <c r="K12" i="72"/>
  <c r="L12" i="72" s="1"/>
  <c r="P12" i="72" s="1"/>
  <c r="J12" i="72"/>
  <c r="I12" i="72"/>
  <c r="P11" i="72"/>
  <c r="O11" i="72"/>
  <c r="N11" i="72"/>
  <c r="Q11" i="72" s="1"/>
  <c r="M11" i="72"/>
  <c r="K11" i="72"/>
  <c r="L11" i="72" s="1"/>
  <c r="J11" i="72"/>
  <c r="I11" i="72"/>
  <c r="O10" i="72"/>
  <c r="M10" i="72"/>
  <c r="N10" i="72" s="1"/>
  <c r="Q10" i="72" s="1"/>
  <c r="L10" i="72"/>
  <c r="P10" i="72" s="1"/>
  <c r="K10" i="72"/>
  <c r="J10" i="72"/>
  <c r="I10" i="72"/>
  <c r="O9" i="72"/>
  <c r="M9" i="72"/>
  <c r="N9" i="72" s="1"/>
  <c r="Q9" i="72" s="1"/>
  <c r="K9" i="72"/>
  <c r="L9" i="72" s="1"/>
  <c r="P9" i="72" s="1"/>
  <c r="J9" i="72"/>
  <c r="I9" i="72"/>
  <c r="Q8" i="72"/>
  <c r="O8" i="72"/>
  <c r="N8" i="72"/>
  <c r="M8" i="72"/>
  <c r="L8" i="72"/>
  <c r="P8" i="72" s="1"/>
  <c r="K8" i="72"/>
  <c r="J8" i="72"/>
  <c r="I8" i="72"/>
  <c r="O7" i="72"/>
  <c r="M7" i="72"/>
  <c r="N7" i="72" s="1"/>
  <c r="Q7" i="72" s="1"/>
  <c r="L7" i="72"/>
  <c r="P7" i="72" s="1"/>
  <c r="K7" i="72"/>
  <c r="J7" i="72"/>
  <c r="I7" i="72"/>
  <c r="O6" i="72"/>
  <c r="N6" i="72"/>
  <c r="Q6" i="72" s="1"/>
  <c r="M6" i="72"/>
  <c r="K6" i="72"/>
  <c r="L6" i="72" s="1"/>
  <c r="P6" i="72" s="1"/>
  <c r="J6" i="72"/>
  <c r="I6" i="72"/>
  <c r="O5" i="72"/>
  <c r="N5" i="72"/>
  <c r="Q5" i="72" s="1"/>
  <c r="M5" i="72"/>
  <c r="L5" i="72"/>
  <c r="P5" i="72" s="1"/>
  <c r="K5" i="72"/>
  <c r="J5" i="72"/>
  <c r="I5" i="72"/>
  <c r="O4" i="72"/>
  <c r="M4" i="72"/>
  <c r="N4" i="72" s="1"/>
  <c r="Q4" i="72" s="1"/>
  <c r="K4" i="72"/>
  <c r="L4" i="72" s="1"/>
  <c r="P4" i="72" s="1"/>
  <c r="J4" i="72"/>
  <c r="I4" i="72"/>
  <c r="Q3" i="72"/>
  <c r="O3" i="72"/>
  <c r="N3" i="72"/>
  <c r="M3" i="72"/>
  <c r="K3" i="72"/>
  <c r="L3" i="72" s="1"/>
  <c r="P3" i="72" s="1"/>
  <c r="J3" i="72"/>
  <c r="I3" i="72"/>
  <c r="Q12" i="71"/>
  <c r="O12" i="71"/>
  <c r="M12" i="71"/>
  <c r="N12" i="71" s="1"/>
  <c r="L12" i="71"/>
  <c r="P12" i="71" s="1"/>
  <c r="K12" i="71"/>
  <c r="J12" i="71"/>
  <c r="I12" i="71"/>
  <c r="P11" i="71"/>
  <c r="O11" i="71"/>
  <c r="M11" i="71"/>
  <c r="N11" i="71" s="1"/>
  <c r="Q11" i="71" s="1"/>
  <c r="K11" i="71"/>
  <c r="L11" i="71" s="1"/>
  <c r="J11" i="71"/>
  <c r="I11" i="71"/>
  <c r="Q10" i="71"/>
  <c r="O10" i="71"/>
  <c r="N10" i="71"/>
  <c r="M10" i="71"/>
  <c r="K10" i="71"/>
  <c r="L10" i="71" s="1"/>
  <c r="P10" i="71" s="1"/>
  <c r="J10" i="71"/>
  <c r="I10" i="71"/>
  <c r="O9" i="71"/>
  <c r="M9" i="71"/>
  <c r="N9" i="71" s="1"/>
  <c r="Q9" i="71" s="1"/>
  <c r="L9" i="71"/>
  <c r="P9" i="71" s="1"/>
  <c r="K9" i="71"/>
  <c r="J9" i="71"/>
  <c r="I9" i="71"/>
  <c r="O8" i="71"/>
  <c r="N8" i="71"/>
  <c r="Q8" i="71" s="1"/>
  <c r="M8" i="71"/>
  <c r="K8" i="71"/>
  <c r="L8" i="71" s="1"/>
  <c r="P8" i="71" s="1"/>
  <c r="J8" i="71"/>
  <c r="I8" i="71"/>
  <c r="O7" i="71"/>
  <c r="N7" i="71"/>
  <c r="Q7" i="71" s="1"/>
  <c r="M7" i="71"/>
  <c r="L7" i="71"/>
  <c r="P7" i="71" s="1"/>
  <c r="K7" i="71"/>
  <c r="J7" i="71"/>
  <c r="I7" i="71"/>
  <c r="P6" i="71"/>
  <c r="O6" i="71"/>
  <c r="M6" i="71"/>
  <c r="N6" i="71" s="1"/>
  <c r="Q6" i="71" s="1"/>
  <c r="K6" i="71"/>
  <c r="L6" i="71" s="1"/>
  <c r="J6" i="71"/>
  <c r="I6" i="71"/>
  <c r="Q5" i="71"/>
  <c r="O5" i="71"/>
  <c r="N5" i="71"/>
  <c r="M5" i="71"/>
  <c r="K5" i="71"/>
  <c r="L5" i="71" s="1"/>
  <c r="P5" i="71" s="1"/>
  <c r="J5" i="71"/>
  <c r="I5" i="71"/>
  <c r="O4" i="71"/>
  <c r="M4" i="71"/>
  <c r="N4" i="71" s="1"/>
  <c r="Q4" i="71" s="1"/>
  <c r="L4" i="71"/>
  <c r="P4" i="71" s="1"/>
  <c r="K4" i="71"/>
  <c r="J4" i="71"/>
  <c r="I4" i="71"/>
  <c r="O3" i="71"/>
  <c r="M3" i="71"/>
  <c r="N3" i="71" s="1"/>
  <c r="Q3" i="71" s="1"/>
  <c r="K3" i="71"/>
  <c r="L3" i="71" s="1"/>
  <c r="P3" i="71" s="1"/>
  <c r="J3" i="71"/>
  <c r="I3" i="71"/>
  <c r="Q12" i="70"/>
  <c r="O12" i="70"/>
  <c r="N12" i="70"/>
  <c r="M12" i="70"/>
  <c r="K12" i="70"/>
  <c r="L12" i="70" s="1"/>
  <c r="P12" i="70" s="1"/>
  <c r="J12" i="70"/>
  <c r="I12" i="70"/>
  <c r="O11" i="70"/>
  <c r="M11" i="70"/>
  <c r="N11" i="70" s="1"/>
  <c r="Q11" i="70" s="1"/>
  <c r="L11" i="70"/>
  <c r="P11" i="70" s="1"/>
  <c r="K11" i="70"/>
  <c r="J11" i="70"/>
  <c r="I11" i="70"/>
  <c r="O10" i="70"/>
  <c r="M10" i="70"/>
  <c r="N10" i="70" s="1"/>
  <c r="Q10" i="70" s="1"/>
  <c r="K10" i="70"/>
  <c r="L10" i="70" s="1"/>
  <c r="P10" i="70" s="1"/>
  <c r="J10" i="70"/>
  <c r="I10" i="70"/>
  <c r="O9" i="70"/>
  <c r="N9" i="70"/>
  <c r="Q9" i="70" s="1"/>
  <c r="M9" i="70"/>
  <c r="L9" i="70"/>
  <c r="P9" i="70" s="1"/>
  <c r="K9" i="70"/>
  <c r="J9" i="70"/>
  <c r="I9" i="70"/>
  <c r="P8" i="70"/>
  <c r="O8" i="70"/>
  <c r="M8" i="70"/>
  <c r="N8" i="70" s="1"/>
  <c r="Q8" i="70" s="1"/>
  <c r="K8" i="70"/>
  <c r="L8" i="70" s="1"/>
  <c r="J8" i="70"/>
  <c r="I8" i="70"/>
  <c r="P7" i="70"/>
  <c r="O7" i="70"/>
  <c r="N7" i="70"/>
  <c r="Q7" i="70" s="1"/>
  <c r="M7" i="70"/>
  <c r="K7" i="70"/>
  <c r="L7" i="70" s="1"/>
  <c r="J7" i="70"/>
  <c r="I7" i="70"/>
  <c r="O6" i="70"/>
  <c r="M6" i="70"/>
  <c r="N6" i="70" s="1"/>
  <c r="Q6" i="70" s="1"/>
  <c r="L6" i="70"/>
  <c r="P6" i="70" s="1"/>
  <c r="K6" i="70"/>
  <c r="J6" i="70"/>
  <c r="I6" i="70"/>
  <c r="O5" i="70"/>
  <c r="M5" i="70"/>
  <c r="N5" i="70" s="1"/>
  <c r="Q5" i="70" s="1"/>
  <c r="K5" i="70"/>
  <c r="L5" i="70" s="1"/>
  <c r="P5" i="70" s="1"/>
  <c r="J5" i="70"/>
  <c r="I5" i="70"/>
  <c r="Q4" i="70"/>
  <c r="O4" i="70"/>
  <c r="N4" i="70"/>
  <c r="M4" i="70"/>
  <c r="K4" i="70"/>
  <c r="L4" i="70" s="1"/>
  <c r="P4" i="70" s="1"/>
  <c r="J4" i="70"/>
  <c r="I4" i="70"/>
  <c r="O3" i="70"/>
  <c r="M3" i="70"/>
  <c r="N3" i="70" s="1"/>
  <c r="Q3" i="70" s="1"/>
  <c r="L3" i="70"/>
  <c r="P3" i="70" s="1"/>
  <c r="K3" i="70"/>
  <c r="J3" i="70"/>
  <c r="I3" i="70"/>
  <c r="O12" i="69"/>
  <c r="N12" i="69"/>
  <c r="Q12" i="69" s="1"/>
  <c r="M12" i="69"/>
  <c r="K12" i="69"/>
  <c r="L12" i="69" s="1"/>
  <c r="P12" i="69" s="1"/>
  <c r="J12" i="69"/>
  <c r="I12" i="69"/>
  <c r="O11" i="69"/>
  <c r="N11" i="69"/>
  <c r="Q11" i="69" s="1"/>
  <c r="M11" i="69"/>
  <c r="L11" i="69"/>
  <c r="P11" i="69" s="1"/>
  <c r="K11" i="69"/>
  <c r="J11" i="69"/>
  <c r="I11" i="69"/>
  <c r="O10" i="69"/>
  <c r="M10" i="69"/>
  <c r="N10" i="69" s="1"/>
  <c r="Q10" i="69" s="1"/>
  <c r="K10" i="69"/>
  <c r="L10" i="69" s="1"/>
  <c r="P10" i="69" s="1"/>
  <c r="J10" i="69"/>
  <c r="I10" i="69"/>
  <c r="Q9" i="69"/>
  <c r="P9" i="69"/>
  <c r="O9" i="69"/>
  <c r="N9" i="69"/>
  <c r="M9" i="69"/>
  <c r="K9" i="69"/>
  <c r="L9" i="69" s="1"/>
  <c r="J9" i="69"/>
  <c r="I9" i="69"/>
  <c r="O8" i="69"/>
  <c r="M8" i="69"/>
  <c r="N8" i="69" s="1"/>
  <c r="Q8" i="69" s="1"/>
  <c r="L8" i="69"/>
  <c r="P8" i="69" s="1"/>
  <c r="K8" i="69"/>
  <c r="J8" i="69"/>
  <c r="I8" i="69"/>
  <c r="O7" i="69"/>
  <c r="M7" i="69"/>
  <c r="N7" i="69" s="1"/>
  <c r="Q7" i="69" s="1"/>
  <c r="K7" i="69"/>
  <c r="L7" i="69" s="1"/>
  <c r="P7" i="69" s="1"/>
  <c r="J7" i="69"/>
  <c r="I7" i="69"/>
  <c r="Q6" i="69"/>
  <c r="O6" i="69"/>
  <c r="N6" i="69"/>
  <c r="M6" i="69"/>
  <c r="L6" i="69"/>
  <c r="P6" i="69" s="1"/>
  <c r="K6" i="69"/>
  <c r="J6" i="69"/>
  <c r="I6" i="69"/>
  <c r="O5" i="69"/>
  <c r="M5" i="69"/>
  <c r="N5" i="69" s="1"/>
  <c r="Q5" i="69" s="1"/>
  <c r="L5" i="69"/>
  <c r="P5" i="69" s="1"/>
  <c r="K5" i="69"/>
  <c r="J5" i="69"/>
  <c r="I5" i="69"/>
  <c r="O4" i="69"/>
  <c r="N4" i="69"/>
  <c r="Q4" i="69" s="1"/>
  <c r="M4" i="69"/>
  <c r="K4" i="69"/>
  <c r="L4" i="69" s="1"/>
  <c r="P4" i="69" s="1"/>
  <c r="J4" i="69"/>
  <c r="I4" i="69"/>
  <c r="O3" i="69"/>
  <c r="N3" i="69"/>
  <c r="Q3" i="69" s="1"/>
  <c r="M3" i="69"/>
  <c r="L3" i="69"/>
  <c r="P3" i="69" s="1"/>
  <c r="K3" i="69"/>
  <c r="J3" i="69"/>
  <c r="I3" i="69"/>
  <c r="P12" i="68"/>
  <c r="O12" i="68"/>
  <c r="M12" i="68"/>
  <c r="N12" i="68" s="1"/>
  <c r="Q12" i="68" s="1"/>
  <c r="K12" i="68"/>
  <c r="L12" i="68" s="1"/>
  <c r="J12" i="68"/>
  <c r="I12" i="68"/>
  <c r="O11" i="68"/>
  <c r="N11" i="68"/>
  <c r="Q11" i="68" s="1"/>
  <c r="M11" i="68"/>
  <c r="K11" i="68"/>
  <c r="L11" i="68" s="1"/>
  <c r="P11" i="68" s="1"/>
  <c r="J11" i="68"/>
  <c r="I11" i="68"/>
  <c r="Q10" i="68"/>
  <c r="O10" i="68"/>
  <c r="M10" i="68"/>
  <c r="N10" i="68" s="1"/>
  <c r="L10" i="68"/>
  <c r="P10" i="68" s="1"/>
  <c r="K10" i="68"/>
  <c r="J10" i="68"/>
  <c r="I10" i="68"/>
  <c r="P9" i="68"/>
  <c r="O9" i="68"/>
  <c r="M9" i="68"/>
  <c r="N9" i="68" s="1"/>
  <c r="Q9" i="68" s="1"/>
  <c r="K9" i="68"/>
  <c r="L9" i="68" s="1"/>
  <c r="J9" i="68"/>
  <c r="I9" i="68"/>
  <c r="Q8" i="68"/>
  <c r="O8" i="68"/>
  <c r="N8" i="68"/>
  <c r="M8" i="68"/>
  <c r="K8" i="68"/>
  <c r="L8" i="68" s="1"/>
  <c r="P8" i="68" s="1"/>
  <c r="J8" i="68"/>
  <c r="I8" i="68"/>
  <c r="O7" i="68"/>
  <c r="M7" i="68"/>
  <c r="N7" i="68" s="1"/>
  <c r="Q7" i="68" s="1"/>
  <c r="L7" i="68"/>
  <c r="P7" i="68" s="1"/>
  <c r="K7" i="68"/>
  <c r="J7" i="68"/>
  <c r="I7" i="68"/>
  <c r="O6" i="68"/>
  <c r="N6" i="68"/>
  <c r="Q6" i="68" s="1"/>
  <c r="M6" i="68"/>
  <c r="K6" i="68"/>
  <c r="L6" i="68" s="1"/>
  <c r="P6" i="68" s="1"/>
  <c r="J6" i="68"/>
  <c r="I6" i="68"/>
  <c r="O5" i="68"/>
  <c r="N5" i="68"/>
  <c r="Q5" i="68" s="1"/>
  <c r="M5" i="68"/>
  <c r="L5" i="68"/>
  <c r="P5" i="68" s="1"/>
  <c r="K5" i="68"/>
  <c r="J5" i="68"/>
  <c r="I5" i="68"/>
  <c r="P4" i="68"/>
  <c r="O4" i="68"/>
  <c r="M4" i="68"/>
  <c r="N4" i="68" s="1"/>
  <c r="Q4" i="68" s="1"/>
  <c r="K4" i="68"/>
  <c r="L4" i="68" s="1"/>
  <c r="J4" i="68"/>
  <c r="I4" i="68"/>
  <c r="Q3" i="68"/>
  <c r="O3" i="68"/>
  <c r="N3" i="68"/>
  <c r="M3" i="68"/>
  <c r="K3" i="68"/>
  <c r="L3" i="68" s="1"/>
  <c r="P3" i="68" s="1"/>
  <c r="J3" i="68"/>
  <c r="I3" i="68"/>
  <c r="O12" i="67"/>
  <c r="M12" i="67"/>
  <c r="N12" i="67" s="1"/>
  <c r="Q12" i="67" s="1"/>
  <c r="L12" i="67"/>
  <c r="P12" i="67" s="1"/>
  <c r="K12" i="67"/>
  <c r="J12" i="67"/>
  <c r="I12" i="67"/>
  <c r="O11" i="67"/>
  <c r="M11" i="67"/>
  <c r="N11" i="67" s="1"/>
  <c r="Q11" i="67" s="1"/>
  <c r="K11" i="67"/>
  <c r="L11" i="67" s="1"/>
  <c r="P11" i="67" s="1"/>
  <c r="J11" i="67"/>
  <c r="I11" i="67"/>
  <c r="Q10" i="67"/>
  <c r="O10" i="67"/>
  <c r="N10" i="67"/>
  <c r="M10" i="67"/>
  <c r="K10" i="67"/>
  <c r="L10" i="67" s="1"/>
  <c r="P10" i="67" s="1"/>
  <c r="J10" i="67"/>
  <c r="I10" i="67"/>
  <c r="O9" i="67"/>
  <c r="M9" i="67"/>
  <c r="N9" i="67" s="1"/>
  <c r="Q9" i="67" s="1"/>
  <c r="L9" i="67"/>
  <c r="P9" i="67" s="1"/>
  <c r="K9" i="67"/>
  <c r="J9" i="67"/>
  <c r="I9" i="67"/>
  <c r="O8" i="67"/>
  <c r="M8" i="67"/>
  <c r="N8" i="67" s="1"/>
  <c r="Q8" i="67" s="1"/>
  <c r="K8" i="67"/>
  <c r="L8" i="67" s="1"/>
  <c r="P8" i="67" s="1"/>
  <c r="J8" i="67"/>
  <c r="I8" i="67"/>
  <c r="O7" i="67"/>
  <c r="N7" i="67"/>
  <c r="Q7" i="67" s="1"/>
  <c r="M7" i="67"/>
  <c r="L7" i="67"/>
  <c r="P7" i="67" s="1"/>
  <c r="K7" i="67"/>
  <c r="J7" i="67"/>
  <c r="I7" i="67"/>
  <c r="P6" i="67"/>
  <c r="O6" i="67"/>
  <c r="M6" i="67"/>
  <c r="N6" i="67" s="1"/>
  <c r="Q6" i="67" s="1"/>
  <c r="L6" i="67"/>
  <c r="K6" i="67"/>
  <c r="J6" i="67"/>
  <c r="I6" i="67"/>
  <c r="P5" i="67"/>
  <c r="O5" i="67"/>
  <c r="N5" i="67"/>
  <c r="Q5" i="67" s="1"/>
  <c r="M5" i="67"/>
  <c r="K5" i="67"/>
  <c r="L5" i="67" s="1"/>
  <c r="J5" i="67"/>
  <c r="I5" i="67"/>
  <c r="O4" i="67"/>
  <c r="M4" i="67"/>
  <c r="N4" i="67" s="1"/>
  <c r="Q4" i="67" s="1"/>
  <c r="L4" i="67"/>
  <c r="P4" i="67" s="1"/>
  <c r="K4" i="67"/>
  <c r="J4" i="67"/>
  <c r="I4" i="67"/>
  <c r="O3" i="67"/>
  <c r="M3" i="67"/>
  <c r="N3" i="67" s="1"/>
  <c r="Q3" i="67" s="1"/>
  <c r="K3" i="67"/>
  <c r="L3" i="67" s="1"/>
  <c r="P3" i="67" s="1"/>
  <c r="J3" i="67"/>
  <c r="I3" i="67"/>
  <c r="Q12" i="66"/>
  <c r="O12" i="66"/>
  <c r="N12" i="66"/>
  <c r="M12" i="66"/>
  <c r="L12" i="66"/>
  <c r="P12" i="66" s="1"/>
  <c r="K12" i="66"/>
  <c r="J12" i="66"/>
  <c r="I12" i="66"/>
  <c r="O11" i="66"/>
  <c r="M11" i="66"/>
  <c r="N11" i="66" s="1"/>
  <c r="Q11" i="66" s="1"/>
  <c r="L11" i="66"/>
  <c r="P11" i="66" s="1"/>
  <c r="K11" i="66"/>
  <c r="J11" i="66"/>
  <c r="I11" i="66"/>
  <c r="O10" i="66"/>
  <c r="M10" i="66"/>
  <c r="N10" i="66" s="1"/>
  <c r="Q10" i="66" s="1"/>
  <c r="K10" i="66"/>
  <c r="L10" i="66" s="1"/>
  <c r="P10" i="66" s="1"/>
  <c r="J10" i="66"/>
  <c r="I10" i="66"/>
  <c r="O9" i="66"/>
  <c r="N9" i="66"/>
  <c r="Q9" i="66" s="1"/>
  <c r="M9" i="66"/>
  <c r="L9" i="66"/>
  <c r="P9" i="66" s="1"/>
  <c r="K9" i="66"/>
  <c r="J9" i="66"/>
  <c r="I9" i="66"/>
  <c r="O8" i="66"/>
  <c r="M8" i="66"/>
  <c r="N8" i="66" s="1"/>
  <c r="Q8" i="66" s="1"/>
  <c r="K8" i="66"/>
  <c r="L8" i="66" s="1"/>
  <c r="P8" i="66" s="1"/>
  <c r="J8" i="66"/>
  <c r="I8" i="66"/>
  <c r="O7" i="66"/>
  <c r="N7" i="66"/>
  <c r="Q7" i="66" s="1"/>
  <c r="M7" i="66"/>
  <c r="K7" i="66"/>
  <c r="L7" i="66" s="1"/>
  <c r="P7" i="66" s="1"/>
  <c r="J7" i="66"/>
  <c r="I7" i="66"/>
  <c r="Q6" i="66"/>
  <c r="O6" i="66"/>
  <c r="M6" i="66"/>
  <c r="N6" i="66" s="1"/>
  <c r="L6" i="66"/>
  <c r="P6" i="66" s="1"/>
  <c r="K6" i="66"/>
  <c r="J6" i="66"/>
  <c r="I6" i="66"/>
  <c r="P5" i="66"/>
  <c r="O5" i="66"/>
  <c r="M5" i="66"/>
  <c r="N5" i="66" s="1"/>
  <c r="Q5" i="66" s="1"/>
  <c r="K5" i="66"/>
  <c r="L5" i="66" s="1"/>
  <c r="J5" i="66"/>
  <c r="I5" i="66"/>
  <c r="Q4" i="66"/>
  <c r="O4" i="66"/>
  <c r="N4" i="66"/>
  <c r="M4" i="66"/>
  <c r="L4" i="66"/>
  <c r="P4" i="66" s="1"/>
  <c r="K4" i="66"/>
  <c r="J4" i="66"/>
  <c r="I4" i="66"/>
  <c r="O3" i="66"/>
  <c r="M3" i="66"/>
  <c r="N3" i="66" s="1"/>
  <c r="Q3" i="66" s="1"/>
  <c r="L3" i="66"/>
  <c r="P3" i="66" s="1"/>
  <c r="K3" i="66"/>
  <c r="J3" i="66"/>
  <c r="I3" i="66"/>
  <c r="O12" i="65"/>
  <c r="M12" i="65"/>
  <c r="N12" i="65" s="1"/>
  <c r="Q12" i="65" s="1"/>
  <c r="K12" i="65"/>
  <c r="L12" i="65" s="1"/>
  <c r="P12" i="65" s="1"/>
  <c r="J12" i="65"/>
  <c r="I12" i="65"/>
  <c r="O11" i="65"/>
  <c r="N11" i="65"/>
  <c r="Q11" i="65" s="1"/>
  <c r="M11" i="65"/>
  <c r="L11" i="65"/>
  <c r="P11" i="65" s="1"/>
  <c r="K11" i="65"/>
  <c r="J11" i="65"/>
  <c r="I11" i="65"/>
  <c r="P10" i="65"/>
  <c r="O10" i="65"/>
  <c r="M10" i="65"/>
  <c r="N10" i="65" s="1"/>
  <c r="Q10" i="65" s="1"/>
  <c r="K10" i="65"/>
  <c r="L10" i="65" s="1"/>
  <c r="J10" i="65"/>
  <c r="I10" i="65"/>
  <c r="O9" i="65"/>
  <c r="N9" i="65"/>
  <c r="Q9" i="65" s="1"/>
  <c r="M9" i="65"/>
  <c r="K9" i="65"/>
  <c r="L9" i="65" s="1"/>
  <c r="P9" i="65" s="1"/>
  <c r="J9" i="65"/>
  <c r="I9" i="65"/>
  <c r="O8" i="65"/>
  <c r="M8" i="65"/>
  <c r="N8" i="65" s="1"/>
  <c r="Q8" i="65" s="1"/>
  <c r="L8" i="65"/>
  <c r="P8" i="65" s="1"/>
  <c r="K8" i="65"/>
  <c r="J8" i="65"/>
  <c r="I8" i="65"/>
  <c r="O7" i="65"/>
  <c r="M7" i="65"/>
  <c r="N7" i="65" s="1"/>
  <c r="Q7" i="65" s="1"/>
  <c r="K7" i="65"/>
  <c r="L7" i="65" s="1"/>
  <c r="P7" i="65" s="1"/>
  <c r="J7" i="65"/>
  <c r="I7" i="65"/>
  <c r="Q6" i="65"/>
  <c r="O6" i="65"/>
  <c r="N6" i="65"/>
  <c r="M6" i="65"/>
  <c r="K6" i="65"/>
  <c r="L6" i="65" s="1"/>
  <c r="P6" i="65" s="1"/>
  <c r="J6" i="65"/>
  <c r="I6" i="65"/>
  <c r="O5" i="65"/>
  <c r="M5" i="65"/>
  <c r="N5" i="65" s="1"/>
  <c r="Q5" i="65" s="1"/>
  <c r="L5" i="65"/>
  <c r="P5" i="65" s="1"/>
  <c r="K5" i="65"/>
  <c r="J5" i="65"/>
  <c r="I5" i="65"/>
  <c r="O4" i="65"/>
  <c r="N4" i="65"/>
  <c r="Q4" i="65" s="1"/>
  <c r="M4" i="65"/>
  <c r="K4" i="65"/>
  <c r="L4" i="65" s="1"/>
  <c r="P4" i="65" s="1"/>
  <c r="J4" i="65"/>
  <c r="I4" i="65"/>
  <c r="Q3" i="65"/>
  <c r="O3" i="65"/>
  <c r="N3" i="65"/>
  <c r="M3" i="65"/>
  <c r="L3" i="65"/>
  <c r="P3" i="65" s="1"/>
  <c r="K3" i="65"/>
  <c r="J3" i="65"/>
  <c r="I3" i="65"/>
  <c r="O12" i="64"/>
  <c r="M12" i="64"/>
  <c r="N12" i="64" s="1"/>
  <c r="Q12" i="64" s="1"/>
  <c r="K12" i="64"/>
  <c r="L12" i="64" s="1"/>
  <c r="P12" i="64" s="1"/>
  <c r="J12" i="64"/>
  <c r="I12" i="64"/>
  <c r="O11" i="64"/>
  <c r="N11" i="64"/>
  <c r="Q11" i="64" s="1"/>
  <c r="M11" i="64"/>
  <c r="K11" i="64"/>
  <c r="L11" i="64" s="1"/>
  <c r="P11" i="64" s="1"/>
  <c r="J11" i="64"/>
  <c r="I11" i="64"/>
  <c r="Q10" i="64"/>
  <c r="O10" i="64"/>
  <c r="N10" i="64"/>
  <c r="M10" i="64"/>
  <c r="L10" i="64"/>
  <c r="P10" i="64" s="1"/>
  <c r="K10" i="64"/>
  <c r="J10" i="64"/>
  <c r="I10" i="64"/>
  <c r="O9" i="64"/>
  <c r="M9" i="64"/>
  <c r="N9" i="64" s="1"/>
  <c r="Q9" i="64" s="1"/>
  <c r="K9" i="64"/>
  <c r="L9" i="64" s="1"/>
  <c r="P9" i="64" s="1"/>
  <c r="J9" i="64"/>
  <c r="I9" i="64"/>
  <c r="Q8" i="64"/>
  <c r="O8" i="64"/>
  <c r="N8" i="64"/>
  <c r="M8" i="64"/>
  <c r="L8" i="64"/>
  <c r="P8" i="64" s="1"/>
  <c r="K8" i="64"/>
  <c r="J8" i="64"/>
  <c r="I8" i="64"/>
  <c r="O7" i="64"/>
  <c r="M7" i="64"/>
  <c r="N7" i="64" s="1"/>
  <c r="Q7" i="64" s="1"/>
  <c r="L7" i="64"/>
  <c r="P7" i="64" s="1"/>
  <c r="K7" i="64"/>
  <c r="J7" i="64"/>
  <c r="I7" i="64"/>
  <c r="P6" i="64"/>
  <c r="O6" i="64"/>
  <c r="M6" i="64"/>
  <c r="N6" i="64" s="1"/>
  <c r="Q6" i="64" s="1"/>
  <c r="K6" i="64"/>
  <c r="L6" i="64" s="1"/>
  <c r="J6" i="64"/>
  <c r="I6" i="64"/>
  <c r="O5" i="64"/>
  <c r="N5" i="64"/>
  <c r="Q5" i="64" s="1"/>
  <c r="M5" i="64"/>
  <c r="L5" i="64"/>
  <c r="P5" i="64" s="1"/>
  <c r="K5" i="64"/>
  <c r="J5" i="64"/>
  <c r="I5" i="64"/>
  <c r="O4" i="64"/>
  <c r="M4" i="64"/>
  <c r="N4" i="64" s="1"/>
  <c r="Q4" i="64" s="1"/>
  <c r="K4" i="64"/>
  <c r="L4" i="64" s="1"/>
  <c r="P4" i="64" s="1"/>
  <c r="J4" i="64"/>
  <c r="I4" i="64"/>
  <c r="Q3" i="64"/>
  <c r="P3" i="64"/>
  <c r="O3" i="64"/>
  <c r="N3" i="64"/>
  <c r="M3" i="64"/>
  <c r="K3" i="64"/>
  <c r="L3" i="64" s="1"/>
  <c r="J3" i="64"/>
  <c r="I3" i="64"/>
  <c r="O12" i="63"/>
  <c r="M12" i="63"/>
  <c r="N12" i="63" s="1"/>
  <c r="Q12" i="63" s="1"/>
  <c r="L12" i="63"/>
  <c r="P12" i="63" s="1"/>
  <c r="K12" i="63"/>
  <c r="J12" i="63"/>
  <c r="I12" i="63"/>
  <c r="O11" i="63"/>
  <c r="M11" i="63"/>
  <c r="N11" i="63" s="1"/>
  <c r="Q11" i="63" s="1"/>
  <c r="K11" i="63"/>
  <c r="L11" i="63" s="1"/>
  <c r="P11" i="63" s="1"/>
  <c r="J11" i="63"/>
  <c r="I11" i="63"/>
  <c r="Q10" i="63"/>
  <c r="O10" i="63"/>
  <c r="N10" i="63"/>
  <c r="M10" i="63"/>
  <c r="L10" i="63"/>
  <c r="P10" i="63" s="1"/>
  <c r="K10" i="63"/>
  <c r="J10" i="63"/>
  <c r="I10" i="63"/>
  <c r="O9" i="63"/>
  <c r="M9" i="63"/>
  <c r="N9" i="63" s="1"/>
  <c r="Q9" i="63" s="1"/>
  <c r="L9" i="63"/>
  <c r="P9" i="63" s="1"/>
  <c r="K9" i="63"/>
  <c r="J9" i="63"/>
  <c r="I9" i="63"/>
  <c r="P8" i="63"/>
  <c r="O8" i="63"/>
  <c r="M8" i="63"/>
  <c r="N8" i="63" s="1"/>
  <c r="Q8" i="63" s="1"/>
  <c r="K8" i="63"/>
  <c r="L8" i="63" s="1"/>
  <c r="J8" i="63"/>
  <c r="I8" i="63"/>
  <c r="O7" i="63"/>
  <c r="N7" i="63"/>
  <c r="Q7" i="63" s="1"/>
  <c r="M7" i="63"/>
  <c r="L7" i="63"/>
  <c r="P7" i="63" s="1"/>
  <c r="K7" i="63"/>
  <c r="J7" i="63"/>
  <c r="I7" i="63"/>
  <c r="O6" i="63"/>
  <c r="M6" i="63"/>
  <c r="N6" i="63" s="1"/>
  <c r="Q6" i="63" s="1"/>
  <c r="K6" i="63"/>
  <c r="L6" i="63" s="1"/>
  <c r="P6" i="63" s="1"/>
  <c r="J6" i="63"/>
  <c r="I6" i="63"/>
  <c r="Q5" i="63"/>
  <c r="P5" i="63"/>
  <c r="O5" i="63"/>
  <c r="N5" i="63"/>
  <c r="M5" i="63"/>
  <c r="K5" i="63"/>
  <c r="L5" i="63" s="1"/>
  <c r="J5" i="63"/>
  <c r="I5" i="63"/>
  <c r="O4" i="63"/>
  <c r="M4" i="63"/>
  <c r="N4" i="63" s="1"/>
  <c r="Q4" i="63" s="1"/>
  <c r="L4" i="63"/>
  <c r="P4" i="63" s="1"/>
  <c r="K4" i="63"/>
  <c r="J4" i="63"/>
  <c r="I4" i="63"/>
  <c r="O3" i="63"/>
  <c r="M3" i="63"/>
  <c r="N3" i="63" s="1"/>
  <c r="Q3" i="63" s="1"/>
  <c r="K3" i="63"/>
  <c r="L3" i="63" s="1"/>
  <c r="P3" i="63" s="1"/>
  <c r="J3" i="63"/>
  <c r="I3" i="63"/>
  <c r="Q12" i="62"/>
  <c r="O12" i="62"/>
  <c r="N12" i="62"/>
  <c r="M12" i="62"/>
  <c r="L12" i="62"/>
  <c r="P12" i="62" s="1"/>
  <c r="K12" i="62"/>
  <c r="J12" i="62"/>
  <c r="I12" i="62"/>
  <c r="O11" i="62"/>
  <c r="M11" i="62"/>
  <c r="N11" i="62" s="1"/>
  <c r="Q11" i="62" s="1"/>
  <c r="L11" i="62"/>
  <c r="P11" i="62" s="1"/>
  <c r="K11" i="62"/>
  <c r="J11" i="62"/>
  <c r="I11" i="62"/>
  <c r="P10" i="62"/>
  <c r="O10" i="62"/>
  <c r="M10" i="62"/>
  <c r="N10" i="62" s="1"/>
  <c r="Q10" i="62" s="1"/>
  <c r="K10" i="62"/>
  <c r="L10" i="62" s="1"/>
  <c r="J10" i="62"/>
  <c r="I10" i="62"/>
  <c r="O9" i="62"/>
  <c r="N9" i="62"/>
  <c r="Q9" i="62" s="1"/>
  <c r="M9" i="62"/>
  <c r="L9" i="62"/>
  <c r="P9" i="62" s="1"/>
  <c r="K9" i="62"/>
  <c r="J9" i="62"/>
  <c r="I9" i="62"/>
  <c r="O8" i="62"/>
  <c r="M8" i="62"/>
  <c r="N8" i="62" s="1"/>
  <c r="Q8" i="62" s="1"/>
  <c r="K8" i="62"/>
  <c r="L8" i="62" s="1"/>
  <c r="P8" i="62" s="1"/>
  <c r="J8" i="62"/>
  <c r="I8" i="62"/>
  <c r="Q7" i="62"/>
  <c r="P7" i="62"/>
  <c r="O7" i="62"/>
  <c r="N7" i="62"/>
  <c r="M7" i="62"/>
  <c r="K7" i="62"/>
  <c r="L7" i="62" s="1"/>
  <c r="J7" i="62"/>
  <c r="I7" i="62"/>
  <c r="O6" i="62"/>
  <c r="M6" i="62"/>
  <c r="N6" i="62" s="1"/>
  <c r="Q6" i="62" s="1"/>
  <c r="L6" i="62"/>
  <c r="P6" i="62" s="1"/>
  <c r="K6" i="62"/>
  <c r="J6" i="62"/>
  <c r="I6" i="62"/>
  <c r="O5" i="62"/>
  <c r="M5" i="62"/>
  <c r="N5" i="62" s="1"/>
  <c r="Q5" i="62" s="1"/>
  <c r="K5" i="62"/>
  <c r="L5" i="62" s="1"/>
  <c r="P5" i="62" s="1"/>
  <c r="J5" i="62"/>
  <c r="I5" i="62"/>
  <c r="Q4" i="62"/>
  <c r="O4" i="62"/>
  <c r="N4" i="62"/>
  <c r="M4" i="62"/>
  <c r="L4" i="62"/>
  <c r="P4" i="62" s="1"/>
  <c r="K4" i="62"/>
  <c r="J4" i="62"/>
  <c r="I4" i="62"/>
  <c r="P3" i="62"/>
  <c r="O3" i="62"/>
  <c r="M3" i="62"/>
  <c r="N3" i="62" s="1"/>
  <c r="Q3" i="62" s="1"/>
  <c r="L3" i="62"/>
  <c r="K3" i="62"/>
  <c r="J3" i="62"/>
  <c r="I3" i="62"/>
  <c r="Q12" i="61"/>
  <c r="O12" i="61"/>
  <c r="M12" i="61"/>
  <c r="N12" i="61" s="1"/>
  <c r="K12" i="61"/>
  <c r="L12" i="61" s="1"/>
  <c r="P12" i="61" s="1"/>
  <c r="J12" i="61"/>
  <c r="I12" i="61"/>
  <c r="O11" i="61"/>
  <c r="N11" i="61"/>
  <c r="Q11" i="61" s="1"/>
  <c r="M11" i="61"/>
  <c r="L11" i="61"/>
  <c r="P11" i="61" s="1"/>
  <c r="K11" i="61"/>
  <c r="J11" i="61"/>
  <c r="I11" i="61"/>
  <c r="P10" i="61"/>
  <c r="O10" i="61"/>
  <c r="M10" i="61"/>
  <c r="N10" i="61" s="1"/>
  <c r="Q10" i="61" s="1"/>
  <c r="K10" i="61"/>
  <c r="L10" i="61" s="1"/>
  <c r="J10" i="61"/>
  <c r="I10" i="61"/>
  <c r="O9" i="61"/>
  <c r="N9" i="61"/>
  <c r="Q9" i="61" s="1"/>
  <c r="M9" i="61"/>
  <c r="K9" i="61"/>
  <c r="L9" i="61" s="1"/>
  <c r="P9" i="61" s="1"/>
  <c r="J9" i="61"/>
  <c r="I9" i="61"/>
  <c r="O8" i="61"/>
  <c r="M8" i="61"/>
  <c r="N8" i="61" s="1"/>
  <c r="Q8" i="61" s="1"/>
  <c r="L8" i="61"/>
  <c r="P8" i="61" s="1"/>
  <c r="K8" i="61"/>
  <c r="J8" i="61"/>
  <c r="I8" i="61"/>
  <c r="O7" i="61"/>
  <c r="N7" i="61"/>
  <c r="Q7" i="61" s="1"/>
  <c r="M7" i="61"/>
  <c r="K7" i="61"/>
  <c r="L7" i="61" s="1"/>
  <c r="P7" i="61" s="1"/>
  <c r="J7" i="61"/>
  <c r="I7" i="61"/>
  <c r="Q6" i="61"/>
  <c r="O6" i="61"/>
  <c r="N6" i="61"/>
  <c r="M6" i="61"/>
  <c r="K6" i="61"/>
  <c r="L6" i="61" s="1"/>
  <c r="P6" i="61" s="1"/>
  <c r="J6" i="61"/>
  <c r="I6" i="61"/>
  <c r="O5" i="61"/>
  <c r="M5" i="61"/>
  <c r="N5" i="61" s="1"/>
  <c r="Q5" i="61" s="1"/>
  <c r="L5" i="61"/>
  <c r="P5" i="61" s="1"/>
  <c r="K5" i="61"/>
  <c r="J5" i="61"/>
  <c r="I5" i="61"/>
  <c r="P4" i="61"/>
  <c r="O4" i="61"/>
  <c r="M4" i="61"/>
  <c r="N4" i="61" s="1"/>
  <c r="Q4" i="61" s="1"/>
  <c r="K4" i="61"/>
  <c r="L4" i="61" s="1"/>
  <c r="J4" i="61"/>
  <c r="I4" i="61"/>
  <c r="O3" i="61"/>
  <c r="N3" i="61"/>
  <c r="Q3" i="61" s="1"/>
  <c r="M3" i="61"/>
  <c r="L3" i="61"/>
  <c r="P3" i="61" s="1"/>
  <c r="K3" i="61"/>
  <c r="J3" i="61"/>
  <c r="I3" i="61"/>
  <c r="P12" i="60"/>
  <c r="O12" i="60"/>
  <c r="M12" i="60"/>
  <c r="N12" i="60" s="1"/>
  <c r="Q12" i="60" s="1"/>
  <c r="K12" i="60"/>
  <c r="L12" i="60" s="1"/>
  <c r="J12" i="60"/>
  <c r="I12" i="60"/>
  <c r="Q11" i="60"/>
  <c r="O11" i="60"/>
  <c r="N11" i="60"/>
  <c r="M11" i="60"/>
  <c r="K11" i="60"/>
  <c r="L11" i="60" s="1"/>
  <c r="P11" i="60" s="1"/>
  <c r="J11" i="60"/>
  <c r="I11" i="60"/>
  <c r="O10" i="60"/>
  <c r="M10" i="60"/>
  <c r="N10" i="60" s="1"/>
  <c r="Q10" i="60" s="1"/>
  <c r="L10" i="60"/>
  <c r="P10" i="60" s="1"/>
  <c r="K10" i="60"/>
  <c r="J10" i="60"/>
  <c r="I10" i="60"/>
  <c r="P9" i="60"/>
  <c r="O9" i="60"/>
  <c r="M9" i="60"/>
  <c r="N9" i="60" s="1"/>
  <c r="Q9" i="60" s="1"/>
  <c r="K9" i="60"/>
  <c r="L9" i="60" s="1"/>
  <c r="J9" i="60"/>
  <c r="I9" i="60"/>
  <c r="Q8" i="60"/>
  <c r="P8" i="60"/>
  <c r="O8" i="60"/>
  <c r="N8" i="60"/>
  <c r="M8" i="60"/>
  <c r="L8" i="60"/>
  <c r="K8" i="60"/>
  <c r="J8" i="60"/>
  <c r="I8" i="60"/>
  <c r="Q7" i="60"/>
  <c r="O7" i="60"/>
  <c r="M7" i="60"/>
  <c r="N7" i="60" s="1"/>
  <c r="L7" i="60"/>
  <c r="P7" i="60" s="1"/>
  <c r="K7" i="60"/>
  <c r="J7" i="60"/>
  <c r="I7" i="60"/>
  <c r="O6" i="60"/>
  <c r="N6" i="60"/>
  <c r="Q6" i="60" s="1"/>
  <c r="M6" i="60"/>
  <c r="K6" i="60"/>
  <c r="L6" i="60" s="1"/>
  <c r="P6" i="60" s="1"/>
  <c r="J6" i="60"/>
  <c r="I6" i="60"/>
  <c r="O5" i="60"/>
  <c r="M5" i="60"/>
  <c r="N5" i="60" s="1"/>
  <c r="Q5" i="60" s="1"/>
  <c r="L5" i="60"/>
  <c r="P5" i="60" s="1"/>
  <c r="K5" i="60"/>
  <c r="J5" i="60"/>
  <c r="I5" i="60"/>
  <c r="P4" i="60"/>
  <c r="O4" i="60"/>
  <c r="M4" i="60"/>
  <c r="N4" i="60" s="1"/>
  <c r="Q4" i="60" s="1"/>
  <c r="L4" i="60"/>
  <c r="K4" i="60"/>
  <c r="J4" i="60"/>
  <c r="I4" i="60"/>
  <c r="Q3" i="60"/>
  <c r="O3" i="60"/>
  <c r="N3" i="60"/>
  <c r="M3" i="60"/>
  <c r="K3" i="60"/>
  <c r="L3" i="60" s="1"/>
  <c r="P3" i="60" s="1"/>
  <c r="J3" i="60"/>
  <c r="I3" i="60"/>
  <c r="O12" i="59"/>
  <c r="N12" i="59"/>
  <c r="Q12" i="59" s="1"/>
  <c r="M12" i="59"/>
  <c r="L12" i="59"/>
  <c r="P12" i="59" s="1"/>
  <c r="K12" i="59"/>
  <c r="J12" i="59"/>
  <c r="I12" i="59"/>
  <c r="O11" i="59"/>
  <c r="M11" i="59"/>
  <c r="N11" i="59" s="1"/>
  <c r="Q11" i="59" s="1"/>
  <c r="K11" i="59"/>
  <c r="L11" i="59" s="1"/>
  <c r="P11" i="59" s="1"/>
  <c r="J11" i="59"/>
  <c r="I11" i="59"/>
  <c r="Q10" i="59"/>
  <c r="O10" i="59"/>
  <c r="N10" i="59"/>
  <c r="M10" i="59"/>
  <c r="L10" i="59"/>
  <c r="P10" i="59" s="1"/>
  <c r="K10" i="59"/>
  <c r="J10" i="59"/>
  <c r="I10" i="59"/>
  <c r="O9" i="59"/>
  <c r="M9" i="59"/>
  <c r="N9" i="59" s="1"/>
  <c r="Q9" i="59" s="1"/>
  <c r="K9" i="59"/>
  <c r="L9" i="59" s="1"/>
  <c r="P9" i="59" s="1"/>
  <c r="J9" i="59"/>
  <c r="I9" i="59"/>
  <c r="O8" i="59"/>
  <c r="N8" i="59"/>
  <c r="Q8" i="59" s="1"/>
  <c r="M8" i="59"/>
  <c r="K8" i="59"/>
  <c r="L8" i="59" s="1"/>
  <c r="P8" i="59" s="1"/>
  <c r="J8" i="59"/>
  <c r="I8" i="59"/>
  <c r="Q7" i="59"/>
  <c r="O7" i="59"/>
  <c r="M7" i="59"/>
  <c r="N7" i="59" s="1"/>
  <c r="L7" i="59"/>
  <c r="P7" i="59" s="1"/>
  <c r="K7" i="59"/>
  <c r="J7" i="59"/>
  <c r="I7" i="59"/>
  <c r="P6" i="59"/>
  <c r="O6" i="59"/>
  <c r="M6" i="59"/>
  <c r="N6" i="59" s="1"/>
  <c r="Q6" i="59" s="1"/>
  <c r="L6" i="59"/>
  <c r="K6" i="59"/>
  <c r="J6" i="59"/>
  <c r="I6" i="59"/>
  <c r="O5" i="59"/>
  <c r="N5" i="59"/>
  <c r="Q5" i="59" s="1"/>
  <c r="M5" i="59"/>
  <c r="K5" i="59"/>
  <c r="L5" i="59" s="1"/>
  <c r="P5" i="59" s="1"/>
  <c r="J5" i="59"/>
  <c r="I5" i="59"/>
  <c r="O4" i="59"/>
  <c r="N4" i="59"/>
  <c r="Q4" i="59" s="1"/>
  <c r="M4" i="59"/>
  <c r="L4" i="59"/>
  <c r="P4" i="59" s="1"/>
  <c r="K4" i="59"/>
  <c r="J4" i="59"/>
  <c r="I4" i="59"/>
  <c r="P3" i="59"/>
  <c r="O3" i="59"/>
  <c r="M3" i="59"/>
  <c r="N3" i="59" s="1"/>
  <c r="Q3" i="59" s="1"/>
  <c r="K3" i="59"/>
  <c r="L3" i="59" s="1"/>
  <c r="J3" i="59"/>
  <c r="I3" i="59"/>
  <c r="O12" i="58"/>
  <c r="N12" i="58"/>
  <c r="Q12" i="58" s="1"/>
  <c r="M12" i="58"/>
  <c r="L12" i="58"/>
  <c r="P12" i="58" s="1"/>
  <c r="K12" i="58"/>
  <c r="J12" i="58"/>
  <c r="I12" i="58"/>
  <c r="O11" i="58"/>
  <c r="M11" i="58"/>
  <c r="N11" i="58" s="1"/>
  <c r="Q11" i="58" s="1"/>
  <c r="K11" i="58"/>
  <c r="L11" i="58" s="1"/>
  <c r="P11" i="58" s="1"/>
  <c r="J11" i="58"/>
  <c r="I11" i="58"/>
  <c r="O10" i="58"/>
  <c r="N10" i="58"/>
  <c r="Q10" i="58" s="1"/>
  <c r="M10" i="58"/>
  <c r="K10" i="58"/>
  <c r="L10" i="58" s="1"/>
  <c r="P10" i="58" s="1"/>
  <c r="J10" i="58"/>
  <c r="I10" i="58"/>
  <c r="O9" i="58"/>
  <c r="M9" i="58"/>
  <c r="N9" i="58" s="1"/>
  <c r="Q9" i="58" s="1"/>
  <c r="L9" i="58"/>
  <c r="P9" i="58" s="1"/>
  <c r="K9" i="58"/>
  <c r="J9" i="58"/>
  <c r="I9" i="58"/>
  <c r="P8" i="58"/>
  <c r="O8" i="58"/>
  <c r="M8" i="58"/>
  <c r="N8" i="58" s="1"/>
  <c r="Q8" i="58" s="1"/>
  <c r="L8" i="58"/>
  <c r="K8" i="58"/>
  <c r="J8" i="58"/>
  <c r="I8" i="58"/>
  <c r="Q7" i="58"/>
  <c r="O7" i="58"/>
  <c r="N7" i="58"/>
  <c r="M7" i="58"/>
  <c r="K7" i="58"/>
  <c r="L7" i="58" s="1"/>
  <c r="P7" i="58" s="1"/>
  <c r="J7" i="58"/>
  <c r="I7" i="58"/>
  <c r="O6" i="58"/>
  <c r="N6" i="58"/>
  <c r="Q6" i="58" s="1"/>
  <c r="M6" i="58"/>
  <c r="L6" i="58"/>
  <c r="P6" i="58" s="1"/>
  <c r="K6" i="58"/>
  <c r="J6" i="58"/>
  <c r="I6" i="58"/>
  <c r="O5" i="58"/>
  <c r="M5" i="58"/>
  <c r="N5" i="58" s="1"/>
  <c r="Q5" i="58" s="1"/>
  <c r="K5" i="58"/>
  <c r="L5" i="58" s="1"/>
  <c r="P5" i="58" s="1"/>
  <c r="J5" i="58"/>
  <c r="I5" i="58"/>
  <c r="Q4" i="58"/>
  <c r="O4" i="58"/>
  <c r="N4" i="58"/>
  <c r="M4" i="58"/>
  <c r="L4" i="58"/>
  <c r="P4" i="58" s="1"/>
  <c r="K4" i="58"/>
  <c r="J4" i="58"/>
  <c r="I4" i="58"/>
  <c r="O3" i="58"/>
  <c r="M3" i="58"/>
  <c r="N3" i="58" s="1"/>
  <c r="Q3" i="58" s="1"/>
  <c r="K3" i="58"/>
  <c r="L3" i="58" s="1"/>
  <c r="P3" i="58" s="1"/>
  <c r="J3" i="58"/>
  <c r="I3" i="58"/>
  <c r="P12" i="57"/>
  <c r="O12" i="57"/>
  <c r="N12" i="57"/>
  <c r="Q12" i="57" s="1"/>
  <c r="M12" i="57"/>
  <c r="K12" i="57"/>
  <c r="L12" i="57" s="1"/>
  <c r="J12" i="57"/>
  <c r="I12" i="57"/>
  <c r="Q11" i="57"/>
  <c r="O11" i="57"/>
  <c r="M11" i="57"/>
  <c r="N11" i="57" s="1"/>
  <c r="L11" i="57"/>
  <c r="P11" i="57" s="1"/>
  <c r="K11" i="57"/>
  <c r="J11" i="57"/>
  <c r="I11" i="57"/>
  <c r="P10" i="57"/>
  <c r="O10" i="57"/>
  <c r="M10" i="57"/>
  <c r="N10" i="57" s="1"/>
  <c r="Q10" i="57" s="1"/>
  <c r="L10" i="57"/>
  <c r="K10" i="57"/>
  <c r="J10" i="57"/>
  <c r="I10" i="57"/>
  <c r="O9" i="57"/>
  <c r="N9" i="57"/>
  <c r="Q9" i="57" s="1"/>
  <c r="M9" i="57"/>
  <c r="K9" i="57"/>
  <c r="L9" i="57" s="1"/>
  <c r="P9" i="57" s="1"/>
  <c r="J9" i="57"/>
  <c r="I9" i="57"/>
  <c r="O8" i="57"/>
  <c r="N8" i="57"/>
  <c r="Q8" i="57" s="1"/>
  <c r="M8" i="57"/>
  <c r="L8" i="57"/>
  <c r="P8" i="57" s="1"/>
  <c r="K8" i="57"/>
  <c r="J8" i="57"/>
  <c r="I8" i="57"/>
  <c r="O7" i="57"/>
  <c r="M7" i="57"/>
  <c r="N7" i="57" s="1"/>
  <c r="Q7" i="57" s="1"/>
  <c r="K7" i="57"/>
  <c r="L7" i="57" s="1"/>
  <c r="P7" i="57" s="1"/>
  <c r="J7" i="57"/>
  <c r="I7" i="57"/>
  <c r="O6" i="57"/>
  <c r="N6" i="57"/>
  <c r="Q6" i="57" s="1"/>
  <c r="M6" i="57"/>
  <c r="L6" i="57"/>
  <c r="P6" i="57" s="1"/>
  <c r="K6" i="57"/>
  <c r="J6" i="57"/>
  <c r="I6" i="57"/>
  <c r="O5" i="57"/>
  <c r="M5" i="57"/>
  <c r="N5" i="57" s="1"/>
  <c r="Q5" i="57" s="1"/>
  <c r="K5" i="57"/>
  <c r="L5" i="57" s="1"/>
  <c r="P5" i="57" s="1"/>
  <c r="J5" i="57"/>
  <c r="I5" i="57"/>
  <c r="P4" i="57"/>
  <c r="O4" i="57"/>
  <c r="N4" i="57"/>
  <c r="Q4" i="57" s="1"/>
  <c r="M4" i="57"/>
  <c r="K4" i="57"/>
  <c r="L4" i="57" s="1"/>
  <c r="J4" i="57"/>
  <c r="I4" i="57"/>
  <c r="O3" i="57"/>
  <c r="M3" i="57"/>
  <c r="N3" i="57" s="1"/>
  <c r="Q3" i="57" s="1"/>
  <c r="L3" i="57"/>
  <c r="P3" i="57" s="1"/>
  <c r="K3" i="57"/>
  <c r="J3" i="57"/>
  <c r="I3" i="57"/>
  <c r="P12" i="56"/>
  <c r="O12" i="56"/>
  <c r="M12" i="56"/>
  <c r="N12" i="56" s="1"/>
  <c r="Q12" i="56" s="1"/>
  <c r="L12" i="56"/>
  <c r="K12" i="56"/>
  <c r="J12" i="56"/>
  <c r="I12" i="56"/>
  <c r="Q11" i="56"/>
  <c r="O11" i="56"/>
  <c r="N11" i="56"/>
  <c r="M11" i="56"/>
  <c r="K11" i="56"/>
  <c r="L11" i="56" s="1"/>
  <c r="P11" i="56" s="1"/>
  <c r="J11" i="56"/>
  <c r="I11" i="56"/>
  <c r="O10" i="56"/>
  <c r="N10" i="56"/>
  <c r="Q10" i="56" s="1"/>
  <c r="M10" i="56"/>
  <c r="L10" i="56"/>
  <c r="P10" i="56" s="1"/>
  <c r="K10" i="56"/>
  <c r="J10" i="56"/>
  <c r="I10" i="56"/>
  <c r="O9" i="56"/>
  <c r="M9" i="56"/>
  <c r="N9" i="56" s="1"/>
  <c r="Q9" i="56" s="1"/>
  <c r="K9" i="56"/>
  <c r="L9" i="56" s="1"/>
  <c r="P9" i="56" s="1"/>
  <c r="J9" i="56"/>
  <c r="I9" i="56"/>
  <c r="Q8" i="56"/>
  <c r="O8" i="56"/>
  <c r="N8" i="56"/>
  <c r="M8" i="56"/>
  <c r="L8" i="56"/>
  <c r="P8" i="56" s="1"/>
  <c r="K8" i="56"/>
  <c r="J8" i="56"/>
  <c r="I8" i="56"/>
  <c r="O7" i="56"/>
  <c r="M7" i="56"/>
  <c r="N7" i="56" s="1"/>
  <c r="Q7" i="56" s="1"/>
  <c r="K7" i="56"/>
  <c r="L7" i="56" s="1"/>
  <c r="P7" i="56" s="1"/>
  <c r="J7" i="56"/>
  <c r="I7" i="56"/>
  <c r="O6" i="56"/>
  <c r="N6" i="56"/>
  <c r="Q6" i="56" s="1"/>
  <c r="M6" i="56"/>
  <c r="K6" i="56"/>
  <c r="L6" i="56" s="1"/>
  <c r="P6" i="56" s="1"/>
  <c r="J6" i="56"/>
  <c r="I6" i="56"/>
  <c r="Q5" i="56"/>
  <c r="O5" i="56"/>
  <c r="M5" i="56"/>
  <c r="N5" i="56" s="1"/>
  <c r="L5" i="56"/>
  <c r="P5" i="56" s="1"/>
  <c r="K5" i="56"/>
  <c r="J5" i="56"/>
  <c r="I5" i="56"/>
  <c r="P4" i="56"/>
  <c r="O4" i="56"/>
  <c r="M4" i="56"/>
  <c r="N4" i="56" s="1"/>
  <c r="Q4" i="56" s="1"/>
  <c r="L4" i="56"/>
  <c r="K4" i="56"/>
  <c r="J4" i="56"/>
  <c r="I4" i="56"/>
  <c r="O3" i="56"/>
  <c r="N3" i="56"/>
  <c r="Q3" i="56" s="1"/>
  <c r="M3" i="56"/>
  <c r="K3" i="56"/>
  <c r="L3" i="56" s="1"/>
  <c r="P3" i="56" s="1"/>
  <c r="J3" i="56"/>
  <c r="I3" i="56"/>
  <c r="O12" i="55"/>
  <c r="N12" i="55"/>
  <c r="Q12" i="55" s="1"/>
  <c r="M12" i="55"/>
  <c r="L12" i="55"/>
  <c r="P12" i="55" s="1"/>
  <c r="K12" i="55"/>
  <c r="J12" i="55"/>
  <c r="I12" i="55"/>
  <c r="P11" i="55"/>
  <c r="O11" i="55"/>
  <c r="M11" i="55"/>
  <c r="N11" i="55" s="1"/>
  <c r="Q11" i="55" s="1"/>
  <c r="K11" i="55"/>
  <c r="L11" i="55" s="1"/>
  <c r="J11" i="55"/>
  <c r="I11" i="55"/>
  <c r="O10" i="55"/>
  <c r="N10" i="55"/>
  <c r="Q10" i="55" s="1"/>
  <c r="M10" i="55"/>
  <c r="L10" i="55"/>
  <c r="P10" i="55" s="1"/>
  <c r="K10" i="55"/>
  <c r="J10" i="55"/>
  <c r="I10" i="55"/>
  <c r="O9" i="55"/>
  <c r="M9" i="55"/>
  <c r="N9" i="55" s="1"/>
  <c r="Q9" i="55" s="1"/>
  <c r="K9" i="55"/>
  <c r="L9" i="55" s="1"/>
  <c r="P9" i="55" s="1"/>
  <c r="J9" i="55"/>
  <c r="I9" i="55"/>
  <c r="O8" i="55"/>
  <c r="N8" i="55"/>
  <c r="Q8" i="55" s="1"/>
  <c r="M8" i="55"/>
  <c r="K8" i="55"/>
  <c r="L8" i="55" s="1"/>
  <c r="P8" i="55" s="1"/>
  <c r="J8" i="55"/>
  <c r="I8" i="55"/>
  <c r="O7" i="55"/>
  <c r="M7" i="55"/>
  <c r="N7" i="55" s="1"/>
  <c r="Q7" i="55" s="1"/>
  <c r="L7" i="55"/>
  <c r="P7" i="55" s="1"/>
  <c r="K7" i="55"/>
  <c r="J7" i="55"/>
  <c r="I7" i="55"/>
  <c r="P6" i="55"/>
  <c r="O6" i="55"/>
  <c r="M6" i="55"/>
  <c r="N6" i="55" s="1"/>
  <c r="Q6" i="55" s="1"/>
  <c r="L6" i="55"/>
  <c r="K6" i="55"/>
  <c r="J6" i="55"/>
  <c r="I6" i="55"/>
  <c r="Q5" i="55"/>
  <c r="O5" i="55"/>
  <c r="N5" i="55"/>
  <c r="M5" i="55"/>
  <c r="K5" i="55"/>
  <c r="L5" i="55" s="1"/>
  <c r="P5" i="55" s="1"/>
  <c r="J5" i="55"/>
  <c r="I5" i="55"/>
  <c r="O4" i="55"/>
  <c r="N4" i="55"/>
  <c r="Q4" i="55" s="1"/>
  <c r="M4" i="55"/>
  <c r="L4" i="55"/>
  <c r="P4" i="55" s="1"/>
  <c r="K4" i="55"/>
  <c r="J4" i="55"/>
  <c r="I4" i="55"/>
  <c r="O3" i="55"/>
  <c r="M3" i="55"/>
  <c r="N3" i="55" s="1"/>
  <c r="Q3" i="55" s="1"/>
  <c r="K3" i="55"/>
  <c r="L3" i="55" s="1"/>
  <c r="P3" i="55" s="1"/>
  <c r="J3" i="55"/>
  <c r="I3" i="55"/>
  <c r="Q12" i="54"/>
  <c r="O12" i="54"/>
  <c r="N12" i="54"/>
  <c r="M12" i="54"/>
  <c r="L12" i="54"/>
  <c r="P12" i="54" s="1"/>
  <c r="K12" i="54"/>
  <c r="J12" i="54"/>
  <c r="I12" i="54"/>
  <c r="O11" i="54"/>
  <c r="M11" i="54"/>
  <c r="N11" i="54" s="1"/>
  <c r="Q11" i="54" s="1"/>
  <c r="K11" i="54"/>
  <c r="L11" i="54" s="1"/>
  <c r="P11" i="54" s="1"/>
  <c r="J11" i="54"/>
  <c r="I11" i="54"/>
  <c r="O10" i="54"/>
  <c r="N10" i="54"/>
  <c r="Q10" i="54" s="1"/>
  <c r="M10" i="54"/>
  <c r="K10" i="54"/>
  <c r="L10" i="54" s="1"/>
  <c r="P10" i="54" s="1"/>
  <c r="J10" i="54"/>
  <c r="I10" i="54"/>
  <c r="Q9" i="54"/>
  <c r="O9" i="54"/>
  <c r="M9" i="54"/>
  <c r="N9" i="54" s="1"/>
  <c r="L9" i="54"/>
  <c r="P9" i="54" s="1"/>
  <c r="K9" i="54"/>
  <c r="J9" i="54"/>
  <c r="I9" i="54"/>
  <c r="P8" i="54"/>
  <c r="O8" i="54"/>
  <c r="M8" i="54"/>
  <c r="N8" i="54" s="1"/>
  <c r="Q8" i="54" s="1"/>
  <c r="L8" i="54"/>
  <c r="K8" i="54"/>
  <c r="J8" i="54"/>
  <c r="I8" i="54"/>
  <c r="O7" i="54"/>
  <c r="N7" i="54"/>
  <c r="Q7" i="54" s="1"/>
  <c r="M7" i="54"/>
  <c r="K7" i="54"/>
  <c r="L7" i="54" s="1"/>
  <c r="P7" i="54" s="1"/>
  <c r="J7" i="54"/>
  <c r="I7" i="54"/>
  <c r="O6" i="54"/>
  <c r="N6" i="54"/>
  <c r="Q6" i="54" s="1"/>
  <c r="M6" i="54"/>
  <c r="L6" i="54"/>
  <c r="P6" i="54" s="1"/>
  <c r="K6" i="54"/>
  <c r="J6" i="54"/>
  <c r="I6" i="54"/>
  <c r="O5" i="54"/>
  <c r="M5" i="54"/>
  <c r="N5" i="54" s="1"/>
  <c r="Q5" i="54" s="1"/>
  <c r="K5" i="54"/>
  <c r="L5" i="54" s="1"/>
  <c r="P5" i="54" s="1"/>
  <c r="J5" i="54"/>
  <c r="I5" i="54"/>
  <c r="O4" i="54"/>
  <c r="N4" i="54"/>
  <c r="Q4" i="54" s="1"/>
  <c r="M4" i="54"/>
  <c r="L4" i="54"/>
  <c r="P4" i="54" s="1"/>
  <c r="K4" i="54"/>
  <c r="J4" i="54"/>
  <c r="I4" i="54"/>
  <c r="O3" i="54"/>
  <c r="M3" i="54"/>
  <c r="N3" i="54" s="1"/>
  <c r="Q3" i="54" s="1"/>
  <c r="K3" i="54"/>
  <c r="L3" i="54" s="1"/>
  <c r="P3" i="54" s="1"/>
  <c r="J3" i="54"/>
  <c r="I3" i="54"/>
  <c r="P12" i="53"/>
  <c r="O12" i="53"/>
  <c r="N12" i="53"/>
  <c r="Q12" i="53" s="1"/>
  <c r="M12" i="53"/>
  <c r="K12" i="53"/>
  <c r="L12" i="53" s="1"/>
  <c r="J12" i="53"/>
  <c r="I12" i="53"/>
  <c r="O11" i="53"/>
  <c r="M11" i="53"/>
  <c r="N11" i="53" s="1"/>
  <c r="Q11" i="53" s="1"/>
  <c r="L11" i="53"/>
  <c r="P11" i="53" s="1"/>
  <c r="K11" i="53"/>
  <c r="J11" i="53"/>
  <c r="I11" i="53"/>
  <c r="P10" i="53"/>
  <c r="O10" i="53"/>
  <c r="M10" i="53"/>
  <c r="N10" i="53" s="1"/>
  <c r="Q10" i="53" s="1"/>
  <c r="L10" i="53"/>
  <c r="K10" i="53"/>
  <c r="J10" i="53"/>
  <c r="I10" i="53"/>
  <c r="Q9" i="53"/>
  <c r="O9" i="53"/>
  <c r="N9" i="53"/>
  <c r="M9" i="53"/>
  <c r="K9" i="53"/>
  <c r="L9" i="53" s="1"/>
  <c r="P9" i="53" s="1"/>
  <c r="J9" i="53"/>
  <c r="I9" i="53"/>
  <c r="O8" i="53"/>
  <c r="N8" i="53"/>
  <c r="Q8" i="53" s="1"/>
  <c r="M8" i="53"/>
  <c r="L8" i="53"/>
  <c r="P8" i="53" s="1"/>
  <c r="K8" i="53"/>
  <c r="J8" i="53"/>
  <c r="I8" i="53"/>
  <c r="O7" i="53"/>
  <c r="M7" i="53"/>
  <c r="N7" i="53" s="1"/>
  <c r="Q7" i="53" s="1"/>
  <c r="K7" i="53"/>
  <c r="L7" i="53" s="1"/>
  <c r="P7" i="53" s="1"/>
  <c r="J7" i="53"/>
  <c r="I7" i="53"/>
  <c r="Q6" i="53"/>
  <c r="O6" i="53"/>
  <c r="N6" i="53"/>
  <c r="M6" i="53"/>
  <c r="L6" i="53"/>
  <c r="P6" i="53" s="1"/>
  <c r="K6" i="53"/>
  <c r="J6" i="53"/>
  <c r="I6" i="53"/>
  <c r="O5" i="53"/>
  <c r="M5" i="53"/>
  <c r="N5" i="53" s="1"/>
  <c r="Q5" i="53" s="1"/>
  <c r="K5" i="53"/>
  <c r="L5" i="53" s="1"/>
  <c r="P5" i="53" s="1"/>
  <c r="J5" i="53"/>
  <c r="I5" i="53"/>
  <c r="O4" i="53"/>
  <c r="N4" i="53"/>
  <c r="Q4" i="53" s="1"/>
  <c r="M4" i="53"/>
  <c r="K4" i="53"/>
  <c r="L4" i="53" s="1"/>
  <c r="P4" i="53" s="1"/>
  <c r="J4" i="53"/>
  <c r="I4" i="53"/>
  <c r="Q3" i="53"/>
  <c r="O3" i="53"/>
  <c r="M3" i="53"/>
  <c r="N3" i="53" s="1"/>
  <c r="L3" i="53"/>
  <c r="P3" i="53" s="1"/>
  <c r="K3" i="53"/>
  <c r="J3" i="53"/>
  <c r="I3" i="53"/>
  <c r="P12" i="52"/>
  <c r="O12" i="52"/>
  <c r="M12" i="52"/>
  <c r="N12" i="52" s="1"/>
  <c r="Q12" i="52" s="1"/>
  <c r="L12" i="52"/>
  <c r="K12" i="52"/>
  <c r="J12" i="52"/>
  <c r="I12" i="52"/>
  <c r="O11" i="52"/>
  <c r="N11" i="52"/>
  <c r="Q11" i="52" s="1"/>
  <c r="M11" i="52"/>
  <c r="K11" i="52"/>
  <c r="L11" i="52" s="1"/>
  <c r="P11" i="52" s="1"/>
  <c r="J11" i="52"/>
  <c r="I11" i="52"/>
  <c r="O10" i="52"/>
  <c r="N10" i="52"/>
  <c r="Q10" i="52" s="1"/>
  <c r="M10" i="52"/>
  <c r="L10" i="52"/>
  <c r="P10" i="52" s="1"/>
  <c r="K10" i="52"/>
  <c r="J10" i="52"/>
  <c r="I10" i="52"/>
  <c r="P9" i="52"/>
  <c r="O9" i="52"/>
  <c r="M9" i="52"/>
  <c r="N9" i="52" s="1"/>
  <c r="Q9" i="52" s="1"/>
  <c r="K9" i="52"/>
  <c r="L9" i="52" s="1"/>
  <c r="J9" i="52"/>
  <c r="I9" i="52"/>
  <c r="O8" i="52"/>
  <c r="N8" i="52"/>
  <c r="Q8" i="52" s="1"/>
  <c r="M8" i="52"/>
  <c r="L8" i="52"/>
  <c r="P8" i="52" s="1"/>
  <c r="K8" i="52"/>
  <c r="J8" i="52"/>
  <c r="I8" i="52"/>
  <c r="O7" i="52"/>
  <c r="M7" i="52"/>
  <c r="N7" i="52" s="1"/>
  <c r="Q7" i="52" s="1"/>
  <c r="K7" i="52"/>
  <c r="L7" i="52" s="1"/>
  <c r="P7" i="52" s="1"/>
  <c r="J7" i="52"/>
  <c r="I7" i="52"/>
  <c r="O6" i="52"/>
  <c r="N6" i="52"/>
  <c r="Q6" i="52" s="1"/>
  <c r="M6" i="52"/>
  <c r="K6" i="52"/>
  <c r="L6" i="52" s="1"/>
  <c r="P6" i="52" s="1"/>
  <c r="J6" i="52"/>
  <c r="I6" i="52"/>
  <c r="O5" i="52"/>
  <c r="M5" i="52"/>
  <c r="N5" i="52" s="1"/>
  <c r="Q5" i="52" s="1"/>
  <c r="L5" i="52"/>
  <c r="P5" i="52" s="1"/>
  <c r="K5" i="52"/>
  <c r="J5" i="52"/>
  <c r="I5" i="52"/>
  <c r="P4" i="52"/>
  <c r="O4" i="52"/>
  <c r="M4" i="52"/>
  <c r="N4" i="52" s="1"/>
  <c r="Q4" i="52" s="1"/>
  <c r="L4" i="52"/>
  <c r="K4" i="52"/>
  <c r="J4" i="52"/>
  <c r="I4" i="52"/>
  <c r="Q3" i="52"/>
  <c r="O3" i="52"/>
  <c r="N3" i="52"/>
  <c r="M3" i="52"/>
  <c r="K3" i="52"/>
  <c r="L3" i="52" s="1"/>
  <c r="P3" i="52" s="1"/>
  <c r="J3" i="52"/>
  <c r="I3" i="52"/>
  <c r="O12" i="51"/>
  <c r="N12" i="51"/>
  <c r="Q12" i="51" s="1"/>
  <c r="M12" i="51"/>
  <c r="L12" i="51"/>
  <c r="P12" i="51" s="1"/>
  <c r="K12" i="51"/>
  <c r="J12" i="51"/>
  <c r="I12" i="51"/>
  <c r="O11" i="51"/>
  <c r="M11" i="51"/>
  <c r="N11" i="51" s="1"/>
  <c r="Q11" i="51" s="1"/>
  <c r="L11" i="51"/>
  <c r="P11" i="51" s="1"/>
  <c r="K11" i="51"/>
  <c r="J11" i="51"/>
  <c r="I11" i="51"/>
  <c r="O10" i="51"/>
  <c r="N10" i="51"/>
  <c r="Q10" i="51" s="1"/>
  <c r="M10" i="51"/>
  <c r="L10" i="51"/>
  <c r="P10" i="51" s="1"/>
  <c r="K10" i="51"/>
  <c r="J10" i="51"/>
  <c r="I10" i="51"/>
  <c r="O9" i="51"/>
  <c r="M9" i="51"/>
  <c r="N9" i="51" s="1"/>
  <c r="Q9" i="51" s="1"/>
  <c r="K9" i="51"/>
  <c r="L9" i="51" s="1"/>
  <c r="P9" i="51" s="1"/>
  <c r="J9" i="51"/>
  <c r="I9" i="51"/>
  <c r="O8" i="51"/>
  <c r="N8" i="51"/>
  <c r="Q8" i="51" s="1"/>
  <c r="M8" i="51"/>
  <c r="K8" i="51"/>
  <c r="L8" i="51" s="1"/>
  <c r="P8" i="51" s="1"/>
  <c r="J8" i="51"/>
  <c r="I8" i="51"/>
  <c r="O7" i="51"/>
  <c r="M7" i="51"/>
  <c r="N7" i="51" s="1"/>
  <c r="Q7" i="51" s="1"/>
  <c r="K7" i="51"/>
  <c r="L7" i="51" s="1"/>
  <c r="P7" i="51" s="1"/>
  <c r="J7" i="51"/>
  <c r="I7" i="51"/>
  <c r="O6" i="51"/>
  <c r="M6" i="51"/>
  <c r="N6" i="51" s="1"/>
  <c r="Q6" i="51" s="1"/>
  <c r="L6" i="51"/>
  <c r="P6" i="51" s="1"/>
  <c r="K6" i="51"/>
  <c r="J6" i="51"/>
  <c r="I6" i="51"/>
  <c r="O5" i="51"/>
  <c r="M5" i="51"/>
  <c r="N5" i="51" s="1"/>
  <c r="Q5" i="51" s="1"/>
  <c r="K5" i="51"/>
  <c r="L5" i="51" s="1"/>
  <c r="P5" i="51" s="1"/>
  <c r="J5" i="51"/>
  <c r="I5" i="51"/>
  <c r="O4" i="51"/>
  <c r="N4" i="51"/>
  <c r="Q4" i="51" s="1"/>
  <c r="M4" i="51"/>
  <c r="K4" i="51"/>
  <c r="L4" i="51" s="1"/>
  <c r="P4" i="51" s="1"/>
  <c r="J4" i="51"/>
  <c r="I4" i="51"/>
  <c r="O3" i="51"/>
  <c r="M3" i="51"/>
  <c r="N3" i="51" s="1"/>
  <c r="Q3" i="51" s="1"/>
  <c r="L3" i="51"/>
  <c r="P3" i="51" s="1"/>
  <c r="K3" i="51"/>
  <c r="J3" i="51"/>
  <c r="I3" i="51"/>
  <c r="P12" i="50"/>
  <c r="O12" i="50"/>
  <c r="M12" i="50"/>
  <c r="N12" i="50" s="1"/>
  <c r="Q12" i="50" s="1"/>
  <c r="L12" i="50"/>
  <c r="K12" i="50"/>
  <c r="J12" i="50"/>
  <c r="I12" i="50"/>
  <c r="O11" i="50"/>
  <c r="M11" i="50"/>
  <c r="N11" i="50" s="1"/>
  <c r="Q11" i="50" s="1"/>
  <c r="K11" i="50"/>
  <c r="L11" i="50" s="1"/>
  <c r="P11" i="50" s="1"/>
  <c r="J11" i="50"/>
  <c r="I11" i="50"/>
  <c r="P10" i="50"/>
  <c r="O10" i="50"/>
  <c r="N10" i="50"/>
  <c r="Q10" i="50" s="1"/>
  <c r="M10" i="50"/>
  <c r="K10" i="50"/>
  <c r="L10" i="50" s="1"/>
  <c r="J10" i="50"/>
  <c r="I10" i="50"/>
  <c r="Q9" i="50"/>
  <c r="P9" i="50"/>
  <c r="O9" i="50"/>
  <c r="M9" i="50"/>
  <c r="N9" i="50" s="1"/>
  <c r="K9" i="50"/>
  <c r="L9" i="50" s="1"/>
  <c r="J9" i="50"/>
  <c r="I9" i="50"/>
  <c r="Q8" i="50"/>
  <c r="P8" i="50"/>
  <c r="O8" i="50"/>
  <c r="M8" i="50"/>
  <c r="N8" i="50" s="1"/>
  <c r="L8" i="50"/>
  <c r="K8" i="50"/>
  <c r="J8" i="50"/>
  <c r="I8" i="50"/>
  <c r="Q7" i="50"/>
  <c r="O7" i="50"/>
  <c r="N7" i="50"/>
  <c r="M7" i="50"/>
  <c r="K7" i="50"/>
  <c r="L7" i="50" s="1"/>
  <c r="P7" i="50" s="1"/>
  <c r="J7" i="50"/>
  <c r="I7" i="50"/>
  <c r="O6" i="50"/>
  <c r="N6" i="50"/>
  <c r="Q6" i="50" s="1"/>
  <c r="M6" i="50"/>
  <c r="L6" i="50"/>
  <c r="P6" i="50" s="1"/>
  <c r="K6" i="50"/>
  <c r="J6" i="50"/>
  <c r="I6" i="50"/>
  <c r="O5" i="50"/>
  <c r="M5" i="50"/>
  <c r="N5" i="50" s="1"/>
  <c r="Q5" i="50" s="1"/>
  <c r="L5" i="50"/>
  <c r="P5" i="50" s="1"/>
  <c r="K5" i="50"/>
  <c r="J5" i="50"/>
  <c r="I5" i="50"/>
  <c r="O4" i="50"/>
  <c r="M4" i="50"/>
  <c r="N4" i="50" s="1"/>
  <c r="Q4" i="50" s="1"/>
  <c r="L4" i="50"/>
  <c r="P4" i="50" s="1"/>
  <c r="K4" i="50"/>
  <c r="J4" i="50"/>
  <c r="I4" i="50"/>
  <c r="O3" i="50"/>
  <c r="M3" i="50"/>
  <c r="N3" i="50" s="1"/>
  <c r="Q3" i="50" s="1"/>
  <c r="K3" i="50"/>
  <c r="L3" i="50" s="1"/>
  <c r="P3" i="50" s="1"/>
  <c r="J3" i="50"/>
  <c r="I3" i="50"/>
  <c r="P12" i="49"/>
  <c r="O12" i="49"/>
  <c r="N12" i="49"/>
  <c r="Q12" i="49" s="1"/>
  <c r="M12" i="49"/>
  <c r="K12" i="49"/>
  <c r="L12" i="49" s="1"/>
  <c r="J12" i="49"/>
  <c r="I12" i="49"/>
  <c r="O11" i="49"/>
  <c r="M11" i="49"/>
  <c r="N11" i="49" s="1"/>
  <c r="Q11" i="49" s="1"/>
  <c r="K11" i="49"/>
  <c r="L11" i="49" s="1"/>
  <c r="P11" i="49" s="1"/>
  <c r="J11" i="49"/>
  <c r="I11" i="49"/>
  <c r="O10" i="49"/>
  <c r="M10" i="49"/>
  <c r="N10" i="49" s="1"/>
  <c r="Q10" i="49" s="1"/>
  <c r="L10" i="49"/>
  <c r="P10" i="49" s="1"/>
  <c r="K10" i="49"/>
  <c r="J10" i="49"/>
  <c r="I10" i="49"/>
  <c r="O9" i="49"/>
  <c r="M9" i="49"/>
  <c r="N9" i="49" s="1"/>
  <c r="Q9" i="49" s="1"/>
  <c r="K9" i="49"/>
  <c r="L9" i="49" s="1"/>
  <c r="P9" i="49" s="1"/>
  <c r="J9" i="49"/>
  <c r="I9" i="49"/>
  <c r="O8" i="49"/>
  <c r="N8" i="49"/>
  <c r="Q8" i="49" s="1"/>
  <c r="M8" i="49"/>
  <c r="K8" i="49"/>
  <c r="L8" i="49" s="1"/>
  <c r="P8" i="49" s="1"/>
  <c r="J8" i="49"/>
  <c r="I8" i="49"/>
  <c r="O7" i="49"/>
  <c r="M7" i="49"/>
  <c r="N7" i="49" s="1"/>
  <c r="Q7" i="49" s="1"/>
  <c r="L7" i="49"/>
  <c r="P7" i="49" s="1"/>
  <c r="K7" i="49"/>
  <c r="J7" i="49"/>
  <c r="I7" i="49"/>
  <c r="P6" i="49"/>
  <c r="O6" i="49"/>
  <c r="M6" i="49"/>
  <c r="N6" i="49" s="1"/>
  <c r="Q6" i="49" s="1"/>
  <c r="L6" i="49"/>
  <c r="K6" i="49"/>
  <c r="J6" i="49"/>
  <c r="I6" i="49"/>
  <c r="O5" i="49"/>
  <c r="M5" i="49"/>
  <c r="N5" i="49" s="1"/>
  <c r="Q5" i="49" s="1"/>
  <c r="K5" i="49"/>
  <c r="L5" i="49" s="1"/>
  <c r="P5" i="49" s="1"/>
  <c r="J5" i="49"/>
  <c r="I5" i="49"/>
  <c r="O4" i="49"/>
  <c r="N4" i="49"/>
  <c r="Q4" i="49" s="1"/>
  <c r="M4" i="49"/>
  <c r="K4" i="49"/>
  <c r="L4" i="49" s="1"/>
  <c r="P4" i="49" s="1"/>
  <c r="J4" i="49"/>
  <c r="I4" i="49"/>
  <c r="Q3" i="49"/>
  <c r="O3" i="49"/>
  <c r="M3" i="49"/>
  <c r="N3" i="49" s="1"/>
  <c r="K3" i="49"/>
  <c r="L3" i="49" s="1"/>
  <c r="P3" i="49" s="1"/>
  <c r="J3" i="49"/>
  <c r="I3" i="49"/>
  <c r="Q12" i="48"/>
  <c r="P12" i="48"/>
  <c r="O12" i="48"/>
  <c r="M12" i="48"/>
  <c r="N12" i="48" s="1"/>
  <c r="L12" i="48"/>
  <c r="K12" i="48"/>
  <c r="J12" i="48"/>
  <c r="I12" i="48"/>
  <c r="Q11" i="48"/>
  <c r="O11" i="48"/>
  <c r="N11" i="48"/>
  <c r="M11" i="48"/>
  <c r="K11" i="48"/>
  <c r="L11" i="48" s="1"/>
  <c r="P11" i="48" s="1"/>
  <c r="J11" i="48"/>
  <c r="I11" i="48"/>
  <c r="P10" i="48"/>
  <c r="O10" i="48"/>
  <c r="N10" i="48"/>
  <c r="Q10" i="48" s="1"/>
  <c r="M10" i="48"/>
  <c r="K10" i="48"/>
  <c r="L10" i="48" s="1"/>
  <c r="J10" i="48"/>
  <c r="I10" i="48"/>
  <c r="Q9" i="48"/>
  <c r="P9" i="48"/>
  <c r="O9" i="48"/>
  <c r="M9" i="48"/>
  <c r="N9" i="48" s="1"/>
  <c r="K9" i="48"/>
  <c r="L9" i="48" s="1"/>
  <c r="J9" i="48"/>
  <c r="I9" i="48"/>
  <c r="Q8" i="48"/>
  <c r="P8" i="48"/>
  <c r="O8" i="48"/>
  <c r="N8" i="48"/>
  <c r="M8" i="48"/>
  <c r="L8" i="48"/>
  <c r="K8" i="48"/>
  <c r="J8" i="48"/>
  <c r="I8" i="48"/>
  <c r="Q7" i="48"/>
  <c r="O7" i="48"/>
  <c r="N7" i="48"/>
  <c r="M7" i="48"/>
  <c r="K7" i="48"/>
  <c r="L7" i="48" s="1"/>
  <c r="P7" i="48" s="1"/>
  <c r="J7" i="48"/>
  <c r="I7" i="48"/>
  <c r="P6" i="48"/>
  <c r="O6" i="48"/>
  <c r="N6" i="48"/>
  <c r="Q6" i="48" s="1"/>
  <c r="M6" i="48"/>
  <c r="K6" i="48"/>
  <c r="L6" i="48" s="1"/>
  <c r="J6" i="48"/>
  <c r="I6" i="48"/>
  <c r="Q5" i="48"/>
  <c r="O5" i="48"/>
  <c r="M5" i="48"/>
  <c r="N5" i="48" s="1"/>
  <c r="K5" i="48"/>
  <c r="L5" i="48" s="1"/>
  <c r="P5" i="48" s="1"/>
  <c r="J5" i="48"/>
  <c r="I5" i="48"/>
  <c r="Q4" i="48"/>
  <c r="P4" i="48"/>
  <c r="O4" i="48"/>
  <c r="N4" i="48"/>
  <c r="M4" i="48"/>
  <c r="L4" i="48"/>
  <c r="K4" i="48"/>
  <c r="J4" i="48"/>
  <c r="I4" i="48"/>
  <c r="Q3" i="48"/>
  <c r="O3" i="48"/>
  <c r="N3" i="48"/>
  <c r="M3" i="48"/>
  <c r="K3" i="48"/>
  <c r="L3" i="48" s="1"/>
  <c r="P3" i="48" s="1"/>
  <c r="J3" i="48"/>
  <c r="I3" i="48"/>
  <c r="O12" i="47"/>
  <c r="N12" i="47"/>
  <c r="Q12" i="47" s="1"/>
  <c r="M12" i="47"/>
  <c r="K12" i="47"/>
  <c r="L12" i="47" s="1"/>
  <c r="P12" i="47" s="1"/>
  <c r="J12" i="47"/>
  <c r="I12" i="47"/>
  <c r="Q11" i="47"/>
  <c r="P11" i="47"/>
  <c r="O11" i="47"/>
  <c r="M11" i="47"/>
  <c r="N11" i="47" s="1"/>
  <c r="K11" i="47"/>
  <c r="L11" i="47" s="1"/>
  <c r="J11" i="47"/>
  <c r="I11" i="47"/>
  <c r="Q10" i="47"/>
  <c r="P10" i="47"/>
  <c r="O10" i="47"/>
  <c r="N10" i="47"/>
  <c r="M10" i="47"/>
  <c r="L10" i="47"/>
  <c r="K10" i="47"/>
  <c r="J10" i="47"/>
  <c r="I10" i="47"/>
  <c r="Q9" i="47"/>
  <c r="O9" i="47"/>
  <c r="N9" i="47"/>
  <c r="M9" i="47"/>
  <c r="K9" i="47"/>
  <c r="L9" i="47" s="1"/>
  <c r="P9" i="47" s="1"/>
  <c r="J9" i="47"/>
  <c r="I9" i="47"/>
  <c r="O8" i="47"/>
  <c r="N8" i="47"/>
  <c r="Q8" i="47" s="1"/>
  <c r="M8" i="47"/>
  <c r="K8" i="47"/>
  <c r="L8" i="47" s="1"/>
  <c r="P8" i="47" s="1"/>
  <c r="J8" i="47"/>
  <c r="I8" i="47"/>
  <c r="Q7" i="47"/>
  <c r="O7" i="47"/>
  <c r="M7" i="47"/>
  <c r="N7" i="47" s="1"/>
  <c r="K7" i="47"/>
  <c r="L7" i="47" s="1"/>
  <c r="P7" i="47" s="1"/>
  <c r="J7" i="47"/>
  <c r="I7" i="47"/>
  <c r="Q6" i="47"/>
  <c r="P6" i="47"/>
  <c r="O6" i="47"/>
  <c r="N6" i="47"/>
  <c r="M6" i="47"/>
  <c r="L6" i="47"/>
  <c r="K6" i="47"/>
  <c r="J6" i="47"/>
  <c r="I6" i="47"/>
  <c r="Q5" i="47"/>
  <c r="O5" i="47"/>
  <c r="N5" i="47"/>
  <c r="M5" i="47"/>
  <c r="K5" i="47"/>
  <c r="L5" i="47" s="1"/>
  <c r="P5" i="47" s="1"/>
  <c r="J5" i="47"/>
  <c r="I5" i="47"/>
  <c r="P4" i="47"/>
  <c r="O4" i="47"/>
  <c r="N4" i="47"/>
  <c r="Q4" i="47" s="1"/>
  <c r="M4" i="47"/>
  <c r="K4" i="47"/>
  <c r="L4" i="47" s="1"/>
  <c r="J4" i="47"/>
  <c r="I4" i="47"/>
  <c r="Q3" i="47"/>
  <c r="P3" i="47"/>
  <c r="O3" i="47"/>
  <c r="M3" i="47"/>
  <c r="N3" i="47" s="1"/>
  <c r="K3" i="47"/>
  <c r="L3" i="47" s="1"/>
  <c r="J3" i="47"/>
  <c r="I3" i="47"/>
  <c r="Q12" i="46"/>
  <c r="P12" i="46"/>
  <c r="O12" i="46"/>
  <c r="N12" i="46"/>
  <c r="M12" i="46"/>
  <c r="L12" i="46"/>
  <c r="K12" i="46"/>
  <c r="J12" i="46"/>
  <c r="I12" i="46"/>
  <c r="Q11" i="46"/>
  <c r="O11" i="46"/>
  <c r="N11" i="46"/>
  <c r="M11" i="46"/>
  <c r="K11" i="46"/>
  <c r="L11" i="46" s="1"/>
  <c r="P11" i="46" s="1"/>
  <c r="J11" i="46"/>
  <c r="I11" i="46"/>
  <c r="P10" i="46"/>
  <c r="O10" i="46"/>
  <c r="N10" i="46"/>
  <c r="Q10" i="46" s="1"/>
  <c r="M10" i="46"/>
  <c r="K10" i="46"/>
  <c r="L10" i="46" s="1"/>
  <c r="J10" i="46"/>
  <c r="I10" i="46"/>
  <c r="Q9" i="46"/>
  <c r="O9" i="46"/>
  <c r="M9" i="46"/>
  <c r="N9" i="46" s="1"/>
  <c r="K9" i="46"/>
  <c r="L9" i="46" s="1"/>
  <c r="P9" i="46" s="1"/>
  <c r="J9" i="46"/>
  <c r="I9" i="46"/>
  <c r="Q8" i="46"/>
  <c r="P8" i="46"/>
  <c r="O8" i="46"/>
  <c r="N8" i="46"/>
  <c r="M8" i="46"/>
  <c r="L8" i="46"/>
  <c r="K8" i="46"/>
  <c r="J8" i="46"/>
  <c r="I8" i="46"/>
  <c r="Q7" i="46"/>
  <c r="O7" i="46"/>
  <c r="N7" i="46"/>
  <c r="M7" i="46"/>
  <c r="K7" i="46"/>
  <c r="L7" i="46" s="1"/>
  <c r="P7" i="46" s="1"/>
  <c r="J7" i="46"/>
  <c r="I7" i="46"/>
  <c r="O6" i="46"/>
  <c r="N6" i="46"/>
  <c r="Q6" i="46" s="1"/>
  <c r="M6" i="46"/>
  <c r="K6" i="46"/>
  <c r="L6" i="46" s="1"/>
  <c r="P6" i="46" s="1"/>
  <c r="J6" i="46"/>
  <c r="I6" i="46"/>
  <c r="Q5" i="46"/>
  <c r="P5" i="46"/>
  <c r="O5" i="46"/>
  <c r="M5" i="46"/>
  <c r="N5" i="46" s="1"/>
  <c r="K5" i="46"/>
  <c r="L5" i="46" s="1"/>
  <c r="J5" i="46"/>
  <c r="I5" i="46"/>
  <c r="Q4" i="46"/>
  <c r="P4" i="46"/>
  <c r="O4" i="46"/>
  <c r="N4" i="46"/>
  <c r="M4" i="46"/>
  <c r="L4" i="46"/>
  <c r="K4" i="46"/>
  <c r="J4" i="46"/>
  <c r="I4" i="46"/>
  <c r="Q3" i="46"/>
  <c r="O3" i="46"/>
  <c r="N3" i="46"/>
  <c r="M3" i="46"/>
  <c r="K3" i="46"/>
  <c r="L3" i="46" s="1"/>
  <c r="P3" i="46" s="1"/>
  <c r="J3" i="46"/>
  <c r="I3" i="46"/>
  <c r="O12" i="45"/>
  <c r="N12" i="45"/>
  <c r="Q12" i="45" s="1"/>
  <c r="M12" i="45"/>
  <c r="K12" i="45"/>
  <c r="L12" i="45" s="1"/>
  <c r="P12" i="45" s="1"/>
  <c r="J12" i="45"/>
  <c r="I12" i="45"/>
  <c r="Q11" i="45"/>
  <c r="O11" i="45"/>
  <c r="M11" i="45"/>
  <c r="N11" i="45" s="1"/>
  <c r="K11" i="45"/>
  <c r="L11" i="45" s="1"/>
  <c r="P11" i="45" s="1"/>
  <c r="J11" i="45"/>
  <c r="I11" i="45"/>
  <c r="Q10" i="45"/>
  <c r="P10" i="45"/>
  <c r="O10" i="45"/>
  <c r="N10" i="45"/>
  <c r="M10" i="45"/>
  <c r="L10" i="45"/>
  <c r="K10" i="45"/>
  <c r="J10" i="45"/>
  <c r="I10" i="45"/>
  <c r="Q9" i="45"/>
  <c r="O9" i="45"/>
  <c r="N9" i="45"/>
  <c r="M9" i="45"/>
  <c r="K9" i="45"/>
  <c r="L9" i="45" s="1"/>
  <c r="P9" i="45" s="1"/>
  <c r="J9" i="45"/>
  <c r="I9" i="45"/>
  <c r="P8" i="45"/>
  <c r="O8" i="45"/>
  <c r="N8" i="45"/>
  <c r="Q8" i="45" s="1"/>
  <c r="M8" i="45"/>
  <c r="K8" i="45"/>
  <c r="L8" i="45" s="1"/>
  <c r="J8" i="45"/>
  <c r="I8" i="45"/>
  <c r="Q7" i="45"/>
  <c r="P7" i="45"/>
  <c r="O7" i="45"/>
  <c r="M7" i="45"/>
  <c r="N7" i="45" s="1"/>
  <c r="K7" i="45"/>
  <c r="L7" i="45" s="1"/>
  <c r="J7" i="45"/>
  <c r="I7" i="45"/>
  <c r="Q6" i="45"/>
  <c r="O6" i="45"/>
  <c r="N6" i="45"/>
  <c r="M6" i="45"/>
  <c r="K6" i="45"/>
  <c r="L6" i="45" s="1"/>
  <c r="P6" i="45" s="1"/>
  <c r="J6" i="45"/>
  <c r="I6" i="45"/>
  <c r="P5" i="45"/>
  <c r="O5" i="45"/>
  <c r="M5" i="45"/>
  <c r="N5" i="45" s="1"/>
  <c r="Q5" i="45" s="1"/>
  <c r="L5" i="45"/>
  <c r="K5" i="45"/>
  <c r="J5" i="45"/>
  <c r="I5" i="45"/>
  <c r="O4" i="45"/>
  <c r="M4" i="45"/>
  <c r="N4" i="45" s="1"/>
  <c r="Q4" i="45" s="1"/>
  <c r="K4" i="45"/>
  <c r="L4" i="45" s="1"/>
  <c r="P4" i="45" s="1"/>
  <c r="J4" i="45"/>
  <c r="I4" i="45"/>
  <c r="O3" i="45"/>
  <c r="N3" i="45"/>
  <c r="Q3" i="45" s="1"/>
  <c r="M3" i="45"/>
  <c r="K3" i="45"/>
  <c r="L3" i="45" s="1"/>
  <c r="P3" i="45" s="1"/>
  <c r="J3" i="45"/>
  <c r="I3" i="45"/>
  <c r="O12" i="44"/>
  <c r="M12" i="44"/>
  <c r="N12" i="44" s="1"/>
  <c r="Q12" i="44" s="1"/>
  <c r="L12" i="44"/>
  <c r="P12" i="44" s="1"/>
  <c r="K12" i="44"/>
  <c r="J12" i="44"/>
  <c r="I12" i="44"/>
  <c r="P11" i="44"/>
  <c r="O11" i="44"/>
  <c r="M11" i="44"/>
  <c r="N11" i="44" s="1"/>
  <c r="Q11" i="44" s="1"/>
  <c r="L11" i="44"/>
  <c r="K11" i="44"/>
  <c r="J11" i="44"/>
  <c r="I11" i="44"/>
  <c r="O10" i="44"/>
  <c r="M10" i="44"/>
  <c r="N10" i="44" s="1"/>
  <c r="Q10" i="44" s="1"/>
  <c r="L10" i="44"/>
  <c r="P10" i="44" s="1"/>
  <c r="K10" i="44"/>
  <c r="J10" i="44"/>
  <c r="I10" i="44"/>
  <c r="O9" i="44"/>
  <c r="N9" i="44"/>
  <c r="Q9" i="44" s="1"/>
  <c r="M9" i="44"/>
  <c r="K9" i="44"/>
  <c r="L9" i="44" s="1"/>
  <c r="P9" i="44" s="1"/>
  <c r="J9" i="44"/>
  <c r="I9" i="44"/>
  <c r="Q8" i="44"/>
  <c r="O8" i="44"/>
  <c r="N8" i="44"/>
  <c r="M8" i="44"/>
  <c r="K8" i="44"/>
  <c r="L8" i="44" s="1"/>
  <c r="P8" i="44" s="1"/>
  <c r="J8" i="44"/>
  <c r="I8" i="44"/>
  <c r="Q7" i="44"/>
  <c r="P7" i="44"/>
  <c r="O7" i="44"/>
  <c r="M7" i="44"/>
  <c r="N7" i="44" s="1"/>
  <c r="L7" i="44"/>
  <c r="K7" i="44"/>
  <c r="J7" i="44"/>
  <c r="I7" i="44"/>
  <c r="Q6" i="44"/>
  <c r="O6" i="44"/>
  <c r="M6" i="44"/>
  <c r="N6" i="44" s="1"/>
  <c r="K6" i="44"/>
  <c r="L6" i="44" s="1"/>
  <c r="P6" i="44" s="1"/>
  <c r="J6" i="44"/>
  <c r="I6" i="44"/>
  <c r="O5" i="44"/>
  <c r="N5" i="44"/>
  <c r="Q5" i="44" s="1"/>
  <c r="M5" i="44"/>
  <c r="L5" i="44"/>
  <c r="P5" i="44" s="1"/>
  <c r="K5" i="44"/>
  <c r="J5" i="44"/>
  <c r="I5" i="44"/>
  <c r="O4" i="44"/>
  <c r="M4" i="44"/>
  <c r="N4" i="44" s="1"/>
  <c r="Q4" i="44" s="1"/>
  <c r="K4" i="44"/>
  <c r="L4" i="44" s="1"/>
  <c r="P4" i="44" s="1"/>
  <c r="J4" i="44"/>
  <c r="I4" i="44"/>
  <c r="P3" i="44"/>
  <c r="O3" i="44"/>
  <c r="N3" i="44"/>
  <c r="Q3" i="44" s="1"/>
  <c r="M3" i="44"/>
  <c r="L3" i="44"/>
  <c r="K3" i="44"/>
  <c r="J3" i="44"/>
  <c r="I3" i="44"/>
  <c r="O12" i="43"/>
  <c r="N12" i="43"/>
  <c r="Q12" i="43" s="1"/>
  <c r="M12" i="43"/>
  <c r="L12" i="43"/>
  <c r="P12" i="43" s="1"/>
  <c r="K12" i="43"/>
  <c r="J12" i="43"/>
  <c r="I12" i="43"/>
  <c r="P11" i="43"/>
  <c r="O11" i="43"/>
  <c r="N11" i="43"/>
  <c r="Q11" i="43" s="1"/>
  <c r="M11" i="43"/>
  <c r="K11" i="43"/>
  <c r="L11" i="43" s="1"/>
  <c r="J11" i="43"/>
  <c r="I11" i="43"/>
  <c r="Q10" i="43"/>
  <c r="P10" i="43"/>
  <c r="O10" i="43"/>
  <c r="N10" i="43"/>
  <c r="M10" i="43"/>
  <c r="K10" i="43"/>
  <c r="L10" i="43" s="1"/>
  <c r="J10" i="43"/>
  <c r="I10" i="43"/>
  <c r="O9" i="43"/>
  <c r="M9" i="43"/>
  <c r="N9" i="43" s="1"/>
  <c r="Q9" i="43" s="1"/>
  <c r="L9" i="43"/>
  <c r="P9" i="43" s="1"/>
  <c r="K9" i="43"/>
  <c r="J9" i="43"/>
  <c r="I9" i="43"/>
  <c r="O8" i="43"/>
  <c r="M8" i="43"/>
  <c r="N8" i="43" s="1"/>
  <c r="Q8" i="43" s="1"/>
  <c r="K8" i="43"/>
  <c r="L8" i="43" s="1"/>
  <c r="P8" i="43" s="1"/>
  <c r="J8" i="43"/>
  <c r="I8" i="43"/>
  <c r="O7" i="43"/>
  <c r="N7" i="43"/>
  <c r="Q7" i="43" s="1"/>
  <c r="M7" i="43"/>
  <c r="K7" i="43"/>
  <c r="L7" i="43" s="1"/>
  <c r="P7" i="43" s="1"/>
  <c r="J7" i="43"/>
  <c r="I7" i="43"/>
  <c r="O6" i="43"/>
  <c r="M6" i="43"/>
  <c r="N6" i="43" s="1"/>
  <c r="Q6" i="43" s="1"/>
  <c r="L6" i="43"/>
  <c r="P6" i="43" s="1"/>
  <c r="K6" i="43"/>
  <c r="J6" i="43"/>
  <c r="I6" i="43"/>
  <c r="P5" i="43"/>
  <c r="O5" i="43"/>
  <c r="M5" i="43"/>
  <c r="N5" i="43" s="1"/>
  <c r="Q5" i="43" s="1"/>
  <c r="L5" i="43"/>
  <c r="K5" i="43"/>
  <c r="J5" i="43"/>
  <c r="I5" i="43"/>
  <c r="O4" i="43"/>
  <c r="M4" i="43"/>
  <c r="N4" i="43" s="1"/>
  <c r="Q4" i="43" s="1"/>
  <c r="L4" i="43"/>
  <c r="P4" i="43" s="1"/>
  <c r="K4" i="43"/>
  <c r="J4" i="43"/>
  <c r="I4" i="43"/>
  <c r="P3" i="43"/>
  <c r="O3" i="43"/>
  <c r="N3" i="43"/>
  <c r="Q3" i="43" s="1"/>
  <c r="M3" i="43"/>
  <c r="K3" i="43"/>
  <c r="L3" i="43" s="1"/>
  <c r="J3" i="43"/>
  <c r="I3" i="43"/>
  <c r="Q12" i="42"/>
  <c r="P12" i="42"/>
  <c r="O12" i="42"/>
  <c r="N12" i="42"/>
  <c r="M12" i="42"/>
  <c r="K12" i="42"/>
  <c r="L12" i="42" s="1"/>
  <c r="J12" i="42"/>
  <c r="I12" i="42"/>
  <c r="Q11" i="42"/>
  <c r="O11" i="42"/>
  <c r="M11" i="42"/>
  <c r="N11" i="42" s="1"/>
  <c r="L11" i="42"/>
  <c r="P11" i="42" s="1"/>
  <c r="K11" i="42"/>
  <c r="J11" i="42"/>
  <c r="I11" i="42"/>
  <c r="Q10" i="42"/>
  <c r="O10" i="42"/>
  <c r="M10" i="42"/>
  <c r="N10" i="42" s="1"/>
  <c r="K10" i="42"/>
  <c r="L10" i="42" s="1"/>
  <c r="P10" i="42" s="1"/>
  <c r="J10" i="42"/>
  <c r="I10" i="42"/>
  <c r="O9" i="42"/>
  <c r="N9" i="42"/>
  <c r="Q9" i="42" s="1"/>
  <c r="M9" i="42"/>
  <c r="L9" i="42"/>
  <c r="P9" i="42" s="1"/>
  <c r="K9" i="42"/>
  <c r="J9" i="42"/>
  <c r="I9" i="42"/>
  <c r="O8" i="42"/>
  <c r="M8" i="42"/>
  <c r="N8" i="42" s="1"/>
  <c r="Q8" i="42" s="1"/>
  <c r="K8" i="42"/>
  <c r="L8" i="42" s="1"/>
  <c r="P8" i="42" s="1"/>
  <c r="J8" i="42"/>
  <c r="I8" i="42"/>
  <c r="P7" i="42"/>
  <c r="O7" i="42"/>
  <c r="N7" i="42"/>
  <c r="Q7" i="42" s="1"/>
  <c r="M7" i="42"/>
  <c r="L7" i="42"/>
  <c r="K7" i="42"/>
  <c r="J7" i="42"/>
  <c r="I7" i="42"/>
  <c r="O6" i="42"/>
  <c r="N6" i="42"/>
  <c r="Q6" i="42" s="1"/>
  <c r="M6" i="42"/>
  <c r="L6" i="42"/>
  <c r="P6" i="42" s="1"/>
  <c r="K6" i="42"/>
  <c r="J6" i="42"/>
  <c r="I6" i="42"/>
  <c r="P5" i="42"/>
  <c r="O5" i="42"/>
  <c r="N5" i="42"/>
  <c r="Q5" i="42" s="1"/>
  <c r="M5" i="42"/>
  <c r="K5" i="42"/>
  <c r="L5" i="42" s="1"/>
  <c r="J5" i="42"/>
  <c r="I5" i="42"/>
  <c r="Q4" i="42"/>
  <c r="O4" i="42"/>
  <c r="N4" i="42"/>
  <c r="M4" i="42"/>
  <c r="K4" i="42"/>
  <c r="L4" i="42" s="1"/>
  <c r="P4" i="42" s="1"/>
  <c r="J4" i="42"/>
  <c r="I4" i="42"/>
  <c r="P3" i="42"/>
  <c r="O3" i="42"/>
  <c r="M3" i="42"/>
  <c r="N3" i="42" s="1"/>
  <c r="Q3" i="42" s="1"/>
  <c r="L3" i="42"/>
  <c r="K3" i="42"/>
  <c r="J3" i="42"/>
  <c r="I3" i="42"/>
  <c r="O12" i="41"/>
  <c r="M12" i="41"/>
  <c r="N12" i="41" s="1"/>
  <c r="Q12" i="41" s="1"/>
  <c r="K12" i="41"/>
  <c r="L12" i="41" s="1"/>
  <c r="P12" i="41" s="1"/>
  <c r="J12" i="41"/>
  <c r="I12" i="41"/>
  <c r="O11" i="41"/>
  <c r="N11" i="41"/>
  <c r="Q11" i="41" s="1"/>
  <c r="M11" i="41"/>
  <c r="K11" i="41"/>
  <c r="L11" i="41" s="1"/>
  <c r="P11" i="41" s="1"/>
  <c r="J11" i="41"/>
  <c r="I11" i="41"/>
  <c r="O10" i="41"/>
  <c r="M10" i="41"/>
  <c r="N10" i="41" s="1"/>
  <c r="Q10" i="41" s="1"/>
  <c r="L10" i="41"/>
  <c r="P10" i="41" s="1"/>
  <c r="K10" i="41"/>
  <c r="J10" i="41"/>
  <c r="I10" i="41"/>
  <c r="O9" i="41"/>
  <c r="M9" i="41"/>
  <c r="N9" i="41" s="1"/>
  <c r="Q9" i="41" s="1"/>
  <c r="L9" i="41"/>
  <c r="P9" i="41" s="1"/>
  <c r="K9" i="41"/>
  <c r="J9" i="41"/>
  <c r="I9" i="41"/>
  <c r="O8" i="41"/>
  <c r="M8" i="41"/>
  <c r="N8" i="41" s="1"/>
  <c r="Q8" i="41" s="1"/>
  <c r="L8" i="41"/>
  <c r="P8" i="41" s="1"/>
  <c r="K8" i="41"/>
  <c r="J8" i="41"/>
  <c r="I8" i="41"/>
  <c r="O7" i="41"/>
  <c r="N7" i="41"/>
  <c r="Q7" i="41" s="1"/>
  <c r="M7" i="41"/>
  <c r="K7" i="41"/>
  <c r="L7" i="41" s="1"/>
  <c r="P7" i="41" s="1"/>
  <c r="J7" i="41"/>
  <c r="I7" i="41"/>
  <c r="Q6" i="41"/>
  <c r="O6" i="41"/>
  <c r="N6" i="41"/>
  <c r="M6" i="41"/>
  <c r="K6" i="41"/>
  <c r="L6" i="41" s="1"/>
  <c r="P6" i="41" s="1"/>
  <c r="J6" i="41"/>
  <c r="I6" i="41"/>
  <c r="Q5" i="41"/>
  <c r="P5" i="41"/>
  <c r="O5" i="41"/>
  <c r="M5" i="41"/>
  <c r="N5" i="41" s="1"/>
  <c r="L5" i="41"/>
  <c r="K5" i="41"/>
  <c r="J5" i="41"/>
  <c r="I5" i="41"/>
  <c r="Q4" i="41"/>
  <c r="O4" i="41"/>
  <c r="M4" i="41"/>
  <c r="N4" i="41" s="1"/>
  <c r="K4" i="41"/>
  <c r="L4" i="41" s="1"/>
  <c r="P4" i="41" s="1"/>
  <c r="J4" i="41"/>
  <c r="I4" i="41"/>
  <c r="O3" i="41"/>
  <c r="N3" i="41"/>
  <c r="Q3" i="41" s="1"/>
  <c r="M3" i="41"/>
  <c r="L3" i="41"/>
  <c r="P3" i="41" s="1"/>
  <c r="K3" i="41"/>
  <c r="J3" i="41"/>
  <c r="I3" i="41"/>
  <c r="O12" i="40"/>
  <c r="M12" i="40"/>
  <c r="N12" i="40" s="1"/>
  <c r="Q12" i="40" s="1"/>
  <c r="K12" i="40"/>
  <c r="L12" i="40" s="1"/>
  <c r="P12" i="40" s="1"/>
  <c r="J12" i="40"/>
  <c r="I12" i="40"/>
  <c r="P11" i="40"/>
  <c r="O11" i="40"/>
  <c r="N11" i="40"/>
  <c r="Q11" i="40" s="1"/>
  <c r="M11" i="40"/>
  <c r="L11" i="40"/>
  <c r="K11" i="40"/>
  <c r="J11" i="40"/>
  <c r="I11" i="40"/>
  <c r="O10" i="40"/>
  <c r="N10" i="40"/>
  <c r="Q10" i="40" s="1"/>
  <c r="M10" i="40"/>
  <c r="L10" i="40"/>
  <c r="P10" i="40" s="1"/>
  <c r="K10" i="40"/>
  <c r="J10" i="40"/>
  <c r="I10" i="40"/>
  <c r="O9" i="40"/>
  <c r="N9" i="40"/>
  <c r="Q9" i="40" s="1"/>
  <c r="M9" i="40"/>
  <c r="K9" i="40"/>
  <c r="L9" i="40" s="1"/>
  <c r="P9" i="40" s="1"/>
  <c r="J9" i="40"/>
  <c r="I9" i="40"/>
  <c r="Q8" i="40"/>
  <c r="O8" i="40"/>
  <c r="N8" i="40"/>
  <c r="M8" i="40"/>
  <c r="K8" i="40"/>
  <c r="L8" i="40" s="1"/>
  <c r="P8" i="40" s="1"/>
  <c r="J8" i="40"/>
  <c r="I8" i="40"/>
  <c r="O7" i="40"/>
  <c r="M7" i="40"/>
  <c r="N7" i="40" s="1"/>
  <c r="Q7" i="40" s="1"/>
  <c r="L7" i="40"/>
  <c r="P7" i="40" s="1"/>
  <c r="K7" i="40"/>
  <c r="J7" i="40"/>
  <c r="I7" i="40"/>
  <c r="O6" i="40"/>
  <c r="M6" i="40"/>
  <c r="N6" i="40" s="1"/>
  <c r="Q6" i="40" s="1"/>
  <c r="K6" i="40"/>
  <c r="L6" i="40" s="1"/>
  <c r="P6" i="40" s="1"/>
  <c r="J6" i="40"/>
  <c r="I6" i="40"/>
  <c r="O5" i="40"/>
  <c r="N5" i="40"/>
  <c r="Q5" i="40" s="1"/>
  <c r="M5" i="40"/>
  <c r="K5" i="40"/>
  <c r="L5" i="40" s="1"/>
  <c r="P5" i="40" s="1"/>
  <c r="J5" i="40"/>
  <c r="I5" i="40"/>
  <c r="O4" i="40"/>
  <c r="M4" i="40"/>
  <c r="N4" i="40" s="1"/>
  <c r="Q4" i="40" s="1"/>
  <c r="L4" i="40"/>
  <c r="P4" i="40" s="1"/>
  <c r="K4" i="40"/>
  <c r="J4" i="40"/>
  <c r="I4" i="40"/>
  <c r="O3" i="40"/>
  <c r="M3" i="40"/>
  <c r="N3" i="40" s="1"/>
  <c r="Q3" i="40" s="1"/>
  <c r="L3" i="40"/>
  <c r="P3" i="40" s="1"/>
  <c r="K3" i="40"/>
  <c r="J3" i="40"/>
  <c r="I3" i="40"/>
  <c r="O12" i="39"/>
  <c r="M12" i="39"/>
  <c r="N12" i="39" s="1"/>
  <c r="Q12" i="39" s="1"/>
  <c r="L12" i="39"/>
  <c r="P12" i="39" s="1"/>
  <c r="K12" i="39"/>
  <c r="J12" i="39"/>
  <c r="I12" i="39"/>
  <c r="O11" i="39"/>
  <c r="N11" i="39"/>
  <c r="Q11" i="39" s="1"/>
  <c r="M11" i="39"/>
  <c r="K11" i="39"/>
  <c r="L11" i="39" s="1"/>
  <c r="P11" i="39" s="1"/>
  <c r="J11" i="39"/>
  <c r="I11" i="39"/>
  <c r="Q10" i="39"/>
  <c r="O10" i="39"/>
  <c r="N10" i="39"/>
  <c r="M10" i="39"/>
  <c r="K10" i="39"/>
  <c r="L10" i="39" s="1"/>
  <c r="P10" i="39" s="1"/>
  <c r="J10" i="39"/>
  <c r="I10" i="39"/>
  <c r="Q9" i="39"/>
  <c r="O9" i="39"/>
  <c r="M9" i="39"/>
  <c r="N9" i="39" s="1"/>
  <c r="L9" i="39"/>
  <c r="P9" i="39" s="1"/>
  <c r="K9" i="39"/>
  <c r="J9" i="39"/>
  <c r="I9" i="39"/>
  <c r="Q8" i="39"/>
  <c r="O8" i="39"/>
  <c r="M8" i="39"/>
  <c r="N8" i="39" s="1"/>
  <c r="K8" i="39"/>
  <c r="L8" i="39" s="1"/>
  <c r="P8" i="39" s="1"/>
  <c r="J8" i="39"/>
  <c r="I8" i="39"/>
  <c r="O7" i="39"/>
  <c r="N7" i="39"/>
  <c r="Q7" i="39" s="1"/>
  <c r="M7" i="39"/>
  <c r="L7" i="39"/>
  <c r="P7" i="39" s="1"/>
  <c r="K7" i="39"/>
  <c r="J7" i="39"/>
  <c r="I7" i="39"/>
  <c r="O6" i="39"/>
  <c r="M6" i="39"/>
  <c r="N6" i="39" s="1"/>
  <c r="Q6" i="39" s="1"/>
  <c r="K6" i="39"/>
  <c r="L6" i="39" s="1"/>
  <c r="P6" i="39" s="1"/>
  <c r="J6" i="39"/>
  <c r="I6" i="39"/>
  <c r="P5" i="39"/>
  <c r="O5" i="39"/>
  <c r="N5" i="39"/>
  <c r="Q5" i="39" s="1"/>
  <c r="M5" i="39"/>
  <c r="L5" i="39"/>
  <c r="K5" i="39"/>
  <c r="J5" i="39"/>
  <c r="I5" i="39"/>
  <c r="O4" i="39"/>
  <c r="N4" i="39"/>
  <c r="Q4" i="39" s="1"/>
  <c r="M4" i="39"/>
  <c r="L4" i="39"/>
  <c r="P4" i="39" s="1"/>
  <c r="K4" i="39"/>
  <c r="J4" i="39"/>
  <c r="I4" i="39"/>
  <c r="P3" i="39"/>
  <c r="O3" i="39"/>
  <c r="N3" i="39"/>
  <c r="Q3" i="39" s="1"/>
  <c r="M3" i="39"/>
  <c r="K3" i="39"/>
  <c r="L3" i="39" s="1"/>
  <c r="J3" i="39"/>
  <c r="I3" i="39"/>
  <c r="Q12" i="38"/>
  <c r="P12" i="38"/>
  <c r="O12" i="38"/>
  <c r="N12" i="38"/>
  <c r="M12" i="38"/>
  <c r="K12" i="38"/>
  <c r="L12" i="38" s="1"/>
  <c r="J12" i="38"/>
  <c r="I12" i="38"/>
  <c r="P11" i="38"/>
  <c r="O11" i="38"/>
  <c r="M11" i="38"/>
  <c r="N11" i="38" s="1"/>
  <c r="Q11" i="38" s="1"/>
  <c r="L11" i="38"/>
  <c r="K11" i="38"/>
  <c r="J11" i="38"/>
  <c r="I11" i="38"/>
  <c r="O10" i="38"/>
  <c r="M10" i="38"/>
  <c r="N10" i="38" s="1"/>
  <c r="Q10" i="38" s="1"/>
  <c r="K10" i="38"/>
  <c r="L10" i="38" s="1"/>
  <c r="P10" i="38" s="1"/>
  <c r="J10" i="38"/>
  <c r="I10" i="38"/>
  <c r="O9" i="38"/>
  <c r="N9" i="38"/>
  <c r="Q9" i="38" s="1"/>
  <c r="M9" i="38"/>
  <c r="K9" i="38"/>
  <c r="L9" i="38" s="1"/>
  <c r="P9" i="38" s="1"/>
  <c r="J9" i="38"/>
  <c r="I9" i="38"/>
  <c r="O8" i="38"/>
  <c r="M8" i="38"/>
  <c r="N8" i="38" s="1"/>
  <c r="Q8" i="38" s="1"/>
  <c r="L8" i="38"/>
  <c r="P8" i="38" s="1"/>
  <c r="K8" i="38"/>
  <c r="J8" i="38"/>
  <c r="I8" i="38"/>
  <c r="O7" i="38"/>
  <c r="M7" i="38"/>
  <c r="N7" i="38" s="1"/>
  <c r="Q7" i="38" s="1"/>
  <c r="L7" i="38"/>
  <c r="P7" i="38" s="1"/>
  <c r="K7" i="38"/>
  <c r="J7" i="38"/>
  <c r="I7" i="38"/>
  <c r="O6" i="38"/>
  <c r="M6" i="38"/>
  <c r="N6" i="38" s="1"/>
  <c r="Q6" i="38" s="1"/>
  <c r="L6" i="38"/>
  <c r="P6" i="38" s="1"/>
  <c r="K6" i="38"/>
  <c r="J6" i="38"/>
  <c r="I6" i="38"/>
  <c r="P5" i="38"/>
  <c r="O5" i="38"/>
  <c r="N5" i="38"/>
  <c r="Q5" i="38" s="1"/>
  <c r="M5" i="38"/>
  <c r="K5" i="38"/>
  <c r="L5" i="38" s="1"/>
  <c r="J5" i="38"/>
  <c r="I5" i="38"/>
  <c r="Q4" i="38"/>
  <c r="P4" i="38"/>
  <c r="O4" i="38"/>
  <c r="N4" i="38"/>
  <c r="M4" i="38"/>
  <c r="K4" i="38"/>
  <c r="L4" i="38" s="1"/>
  <c r="J4" i="38"/>
  <c r="I4" i="38"/>
  <c r="Q3" i="38"/>
  <c r="P3" i="38"/>
  <c r="O3" i="38"/>
  <c r="M3" i="38"/>
  <c r="N3" i="38" s="1"/>
  <c r="L3" i="38"/>
  <c r="K3" i="38"/>
  <c r="J3" i="38"/>
  <c r="I3" i="38"/>
  <c r="Q12" i="37"/>
  <c r="O12" i="37"/>
  <c r="M12" i="37"/>
  <c r="N12" i="37" s="1"/>
  <c r="K12" i="37"/>
  <c r="L12" i="37" s="1"/>
  <c r="P12" i="37" s="1"/>
  <c r="J12" i="37"/>
  <c r="I12" i="37"/>
  <c r="O11" i="37"/>
  <c r="N11" i="37"/>
  <c r="Q11" i="37" s="1"/>
  <c r="M11" i="37"/>
  <c r="L11" i="37"/>
  <c r="P11" i="37" s="1"/>
  <c r="K11" i="37"/>
  <c r="J11" i="37"/>
  <c r="I11" i="37"/>
  <c r="O10" i="37"/>
  <c r="M10" i="37"/>
  <c r="N10" i="37" s="1"/>
  <c r="Q10" i="37" s="1"/>
  <c r="K10" i="37"/>
  <c r="L10" i="37" s="1"/>
  <c r="P10" i="37" s="1"/>
  <c r="J10" i="37"/>
  <c r="I10" i="37"/>
  <c r="O9" i="37"/>
  <c r="N9" i="37"/>
  <c r="Q9" i="37" s="1"/>
  <c r="M9" i="37"/>
  <c r="L9" i="37"/>
  <c r="P9" i="37" s="1"/>
  <c r="K9" i="37"/>
  <c r="J9" i="37"/>
  <c r="I9" i="37"/>
  <c r="O8" i="37"/>
  <c r="N8" i="37"/>
  <c r="Q8" i="37" s="1"/>
  <c r="M8" i="37"/>
  <c r="L8" i="37"/>
  <c r="P8" i="37" s="1"/>
  <c r="K8" i="37"/>
  <c r="J8" i="37"/>
  <c r="I8" i="37"/>
  <c r="O7" i="37"/>
  <c r="N7" i="37"/>
  <c r="Q7" i="37" s="1"/>
  <c r="M7" i="37"/>
  <c r="K7" i="37"/>
  <c r="L7" i="37" s="1"/>
  <c r="P7" i="37" s="1"/>
  <c r="J7" i="37"/>
  <c r="I7" i="37"/>
  <c r="Q6" i="37"/>
  <c r="O6" i="37"/>
  <c r="N6" i="37"/>
  <c r="M6" i="37"/>
  <c r="K6" i="37"/>
  <c r="L6" i="37" s="1"/>
  <c r="P6" i="37" s="1"/>
  <c r="J6" i="37"/>
  <c r="I6" i="37"/>
  <c r="O5" i="37"/>
  <c r="M5" i="37"/>
  <c r="N5" i="37" s="1"/>
  <c r="Q5" i="37" s="1"/>
  <c r="L5" i="37"/>
  <c r="P5" i="37" s="1"/>
  <c r="K5" i="37"/>
  <c r="J5" i="37"/>
  <c r="I5" i="37"/>
  <c r="O4" i="37"/>
  <c r="M4" i="37"/>
  <c r="N4" i="37" s="1"/>
  <c r="Q4" i="37" s="1"/>
  <c r="K4" i="37"/>
  <c r="L4" i="37" s="1"/>
  <c r="P4" i="37" s="1"/>
  <c r="J4" i="37"/>
  <c r="I4" i="37"/>
  <c r="O3" i="37"/>
  <c r="N3" i="37"/>
  <c r="Q3" i="37" s="1"/>
  <c r="M3" i="37"/>
  <c r="K3" i="37"/>
  <c r="L3" i="37" s="1"/>
  <c r="P3" i="37" s="1"/>
  <c r="J3" i="37"/>
  <c r="I3" i="37"/>
  <c r="O12" i="36"/>
  <c r="M12" i="36"/>
  <c r="N12" i="36" s="1"/>
  <c r="Q12" i="36" s="1"/>
  <c r="L12" i="36"/>
  <c r="P12" i="36" s="1"/>
  <c r="K12" i="36"/>
  <c r="J12" i="36"/>
  <c r="I12" i="36"/>
  <c r="O11" i="36"/>
  <c r="M11" i="36"/>
  <c r="N11" i="36" s="1"/>
  <c r="Q11" i="36" s="1"/>
  <c r="L11" i="36"/>
  <c r="P11" i="36" s="1"/>
  <c r="K11" i="36"/>
  <c r="J11" i="36"/>
  <c r="I11" i="36"/>
  <c r="O10" i="36"/>
  <c r="M10" i="36"/>
  <c r="N10" i="36" s="1"/>
  <c r="Q10" i="36" s="1"/>
  <c r="L10" i="36"/>
  <c r="P10" i="36" s="1"/>
  <c r="K10" i="36"/>
  <c r="J10" i="36"/>
  <c r="I10" i="36"/>
  <c r="O9" i="36"/>
  <c r="N9" i="36"/>
  <c r="Q9" i="36" s="1"/>
  <c r="M9" i="36"/>
  <c r="K9" i="36"/>
  <c r="L9" i="36" s="1"/>
  <c r="P9" i="36" s="1"/>
  <c r="J9" i="36"/>
  <c r="I9" i="36"/>
  <c r="Q8" i="36"/>
  <c r="O8" i="36"/>
  <c r="N8" i="36"/>
  <c r="M8" i="36"/>
  <c r="K8" i="36"/>
  <c r="L8" i="36" s="1"/>
  <c r="P8" i="36" s="1"/>
  <c r="J8" i="36"/>
  <c r="I8" i="36"/>
  <c r="Q7" i="36"/>
  <c r="O7" i="36"/>
  <c r="M7" i="36"/>
  <c r="N7" i="36" s="1"/>
  <c r="L7" i="36"/>
  <c r="P7" i="36" s="1"/>
  <c r="K7" i="36"/>
  <c r="J7" i="36"/>
  <c r="I7" i="36"/>
  <c r="Q6" i="36"/>
  <c r="O6" i="36"/>
  <c r="M6" i="36"/>
  <c r="N6" i="36" s="1"/>
  <c r="K6" i="36"/>
  <c r="L6" i="36" s="1"/>
  <c r="P6" i="36" s="1"/>
  <c r="J6" i="36"/>
  <c r="I6" i="36"/>
  <c r="O5" i="36"/>
  <c r="N5" i="36"/>
  <c r="Q5" i="36" s="1"/>
  <c r="M5" i="36"/>
  <c r="L5" i="36"/>
  <c r="P5" i="36" s="1"/>
  <c r="K5" i="36"/>
  <c r="J5" i="36"/>
  <c r="I5" i="36"/>
  <c r="O4" i="36"/>
  <c r="M4" i="36"/>
  <c r="N4" i="36" s="1"/>
  <c r="Q4" i="36" s="1"/>
  <c r="K4" i="36"/>
  <c r="L4" i="36" s="1"/>
  <c r="P4" i="36" s="1"/>
  <c r="J4" i="36"/>
  <c r="I4" i="36"/>
  <c r="P3" i="36"/>
  <c r="O3" i="36"/>
  <c r="N3" i="36"/>
  <c r="Q3" i="36" s="1"/>
  <c r="M3" i="36"/>
  <c r="L3" i="36"/>
  <c r="K3" i="36"/>
  <c r="J3" i="36"/>
  <c r="I3" i="36"/>
  <c r="O12" i="35"/>
  <c r="N12" i="35"/>
  <c r="Q12" i="35" s="1"/>
  <c r="M12" i="35"/>
  <c r="L12" i="35"/>
  <c r="P12" i="35" s="1"/>
  <c r="K12" i="35"/>
  <c r="J12" i="35"/>
  <c r="I12" i="35"/>
  <c r="P11" i="35"/>
  <c r="O11" i="35"/>
  <c r="N11" i="35"/>
  <c r="Q11" i="35" s="1"/>
  <c r="M11" i="35"/>
  <c r="K11" i="35"/>
  <c r="L11" i="35" s="1"/>
  <c r="J11" i="35"/>
  <c r="I11" i="35"/>
  <c r="Q10" i="35"/>
  <c r="P10" i="35"/>
  <c r="O10" i="35"/>
  <c r="N10" i="35"/>
  <c r="M10" i="35"/>
  <c r="K10" i="35"/>
  <c r="L10" i="35" s="1"/>
  <c r="J10" i="35"/>
  <c r="I10" i="35"/>
  <c r="P9" i="35"/>
  <c r="O9" i="35"/>
  <c r="M9" i="35"/>
  <c r="N9" i="35" s="1"/>
  <c r="Q9" i="35" s="1"/>
  <c r="L9" i="35"/>
  <c r="K9" i="35"/>
  <c r="J9" i="35"/>
  <c r="I9" i="35"/>
  <c r="O8" i="35"/>
  <c r="M8" i="35"/>
  <c r="N8" i="35" s="1"/>
  <c r="Q8" i="35" s="1"/>
  <c r="K8" i="35"/>
  <c r="L8" i="35" s="1"/>
  <c r="P8" i="35" s="1"/>
  <c r="J8" i="35"/>
  <c r="I8" i="35"/>
  <c r="O7" i="35"/>
  <c r="N7" i="35"/>
  <c r="Q7" i="35" s="1"/>
  <c r="M7" i="35"/>
  <c r="K7" i="35"/>
  <c r="L7" i="35" s="1"/>
  <c r="P7" i="35" s="1"/>
  <c r="J7" i="35"/>
  <c r="I7" i="35"/>
  <c r="O6" i="35"/>
  <c r="M6" i="35"/>
  <c r="N6" i="35" s="1"/>
  <c r="Q6" i="35" s="1"/>
  <c r="L6" i="35"/>
  <c r="P6" i="35" s="1"/>
  <c r="K6" i="35"/>
  <c r="J6" i="35"/>
  <c r="I6" i="35"/>
  <c r="P5" i="35"/>
  <c r="O5" i="35"/>
  <c r="M5" i="35"/>
  <c r="N5" i="35" s="1"/>
  <c r="Q5" i="35" s="1"/>
  <c r="L5" i="35"/>
  <c r="K5" i="35"/>
  <c r="J5" i="35"/>
  <c r="I5" i="35"/>
  <c r="Q4" i="35"/>
  <c r="O4" i="35"/>
  <c r="M4" i="35"/>
  <c r="N4" i="35" s="1"/>
  <c r="L4" i="35"/>
  <c r="P4" i="35" s="1"/>
  <c r="K4" i="35"/>
  <c r="J4" i="35"/>
  <c r="I4" i="35"/>
  <c r="P3" i="35"/>
  <c r="O3" i="35"/>
  <c r="N3" i="35"/>
  <c r="Q3" i="35" s="1"/>
  <c r="M3" i="35"/>
  <c r="K3" i="35"/>
  <c r="L3" i="35" s="1"/>
  <c r="J3" i="35"/>
  <c r="I3" i="35"/>
  <c r="Q12" i="34"/>
  <c r="P12" i="34"/>
  <c r="O12" i="34"/>
  <c r="N12" i="34"/>
  <c r="M12" i="34"/>
  <c r="K12" i="34"/>
  <c r="L12" i="34" s="1"/>
  <c r="J12" i="34"/>
  <c r="I12" i="34"/>
  <c r="Q11" i="34"/>
  <c r="P11" i="34"/>
  <c r="O11" i="34"/>
  <c r="M11" i="34"/>
  <c r="N11" i="34" s="1"/>
  <c r="L11" i="34"/>
  <c r="K11" i="34"/>
  <c r="J11" i="34"/>
  <c r="I11" i="34"/>
  <c r="Q10" i="34"/>
  <c r="O10" i="34"/>
  <c r="M10" i="34"/>
  <c r="N10" i="34" s="1"/>
  <c r="K10" i="34"/>
  <c r="L10" i="34" s="1"/>
  <c r="P10" i="34" s="1"/>
  <c r="J10" i="34"/>
  <c r="I10" i="34"/>
  <c r="O9" i="34"/>
  <c r="N9" i="34"/>
  <c r="Q9" i="34" s="1"/>
  <c r="M9" i="34"/>
  <c r="L9" i="34"/>
  <c r="P9" i="34" s="1"/>
  <c r="K9" i="34"/>
  <c r="J9" i="34"/>
  <c r="I9" i="34"/>
  <c r="O8" i="34"/>
  <c r="M8" i="34"/>
  <c r="N8" i="34" s="1"/>
  <c r="Q8" i="34" s="1"/>
  <c r="K8" i="34"/>
  <c r="L8" i="34" s="1"/>
  <c r="P8" i="34" s="1"/>
  <c r="J8" i="34"/>
  <c r="I8" i="34"/>
  <c r="P7" i="34"/>
  <c r="O7" i="34"/>
  <c r="N7" i="34"/>
  <c r="Q7" i="34" s="1"/>
  <c r="M7" i="34"/>
  <c r="L7" i="34"/>
  <c r="K7" i="34"/>
  <c r="J7" i="34"/>
  <c r="I7" i="34"/>
  <c r="O6" i="34"/>
  <c r="N6" i="34"/>
  <c r="Q6" i="34" s="1"/>
  <c r="M6" i="34"/>
  <c r="L6" i="34"/>
  <c r="P6" i="34" s="1"/>
  <c r="K6" i="34"/>
  <c r="J6" i="34"/>
  <c r="I6" i="34"/>
  <c r="O5" i="34"/>
  <c r="N5" i="34"/>
  <c r="Q5" i="34" s="1"/>
  <c r="M5" i="34"/>
  <c r="K5" i="34"/>
  <c r="L5" i="34" s="1"/>
  <c r="P5" i="34" s="1"/>
  <c r="J5" i="34"/>
  <c r="I5" i="34"/>
  <c r="Q4" i="34"/>
  <c r="O4" i="34"/>
  <c r="N4" i="34"/>
  <c r="M4" i="34"/>
  <c r="K4" i="34"/>
  <c r="L4" i="34" s="1"/>
  <c r="P4" i="34" s="1"/>
  <c r="J4" i="34"/>
  <c r="I4" i="34"/>
  <c r="O3" i="34"/>
  <c r="M3" i="34"/>
  <c r="N3" i="34" s="1"/>
  <c r="Q3" i="34" s="1"/>
  <c r="L3" i="34"/>
  <c r="P3" i="34" s="1"/>
  <c r="K3" i="34"/>
  <c r="J3" i="34"/>
  <c r="I3" i="34"/>
  <c r="O12" i="33"/>
  <c r="M12" i="33"/>
  <c r="N12" i="33" s="1"/>
  <c r="Q12" i="33" s="1"/>
  <c r="K12" i="33"/>
  <c r="L12" i="33" s="1"/>
  <c r="P12" i="33" s="1"/>
  <c r="J12" i="33"/>
  <c r="I12" i="33"/>
  <c r="O11" i="33"/>
  <c r="N11" i="33"/>
  <c r="Q11" i="33" s="1"/>
  <c r="M11" i="33"/>
  <c r="K11" i="33"/>
  <c r="L11" i="33" s="1"/>
  <c r="P11" i="33" s="1"/>
  <c r="J11" i="33"/>
  <c r="I11" i="33"/>
  <c r="O10" i="33"/>
  <c r="M10" i="33"/>
  <c r="N10" i="33" s="1"/>
  <c r="Q10" i="33" s="1"/>
  <c r="L10" i="33"/>
  <c r="P10" i="33" s="1"/>
  <c r="K10" i="33"/>
  <c r="J10" i="33"/>
  <c r="I10" i="33"/>
  <c r="O9" i="33"/>
  <c r="M9" i="33"/>
  <c r="N9" i="33" s="1"/>
  <c r="Q9" i="33" s="1"/>
  <c r="L9" i="33"/>
  <c r="P9" i="33" s="1"/>
  <c r="K9" i="33"/>
  <c r="J9" i="33"/>
  <c r="I9" i="33"/>
  <c r="O8" i="33"/>
  <c r="M8" i="33"/>
  <c r="N8" i="33" s="1"/>
  <c r="Q8" i="33" s="1"/>
  <c r="L8" i="33"/>
  <c r="P8" i="33" s="1"/>
  <c r="K8" i="33"/>
  <c r="J8" i="33"/>
  <c r="I8" i="33"/>
  <c r="P7" i="33"/>
  <c r="O7" i="33"/>
  <c r="N7" i="33"/>
  <c r="Q7" i="33" s="1"/>
  <c r="M7" i="33"/>
  <c r="K7" i="33"/>
  <c r="L7" i="33" s="1"/>
  <c r="J7" i="33"/>
  <c r="I7" i="33"/>
  <c r="Q6" i="33"/>
  <c r="P6" i="33"/>
  <c r="O6" i="33"/>
  <c r="N6" i="33"/>
  <c r="M6" i="33"/>
  <c r="K6" i="33"/>
  <c r="L6" i="33" s="1"/>
  <c r="J6" i="33"/>
  <c r="I6" i="33"/>
  <c r="Q5" i="33"/>
  <c r="P5" i="33"/>
  <c r="O5" i="33"/>
  <c r="M5" i="33"/>
  <c r="N5" i="33" s="1"/>
  <c r="L5" i="33"/>
  <c r="K5" i="33"/>
  <c r="J5" i="33"/>
  <c r="I5" i="33"/>
  <c r="Q4" i="33"/>
  <c r="O4" i="33"/>
  <c r="M4" i="33"/>
  <c r="N4" i="33" s="1"/>
  <c r="K4" i="33"/>
  <c r="L4" i="33" s="1"/>
  <c r="P4" i="33" s="1"/>
  <c r="J4" i="33"/>
  <c r="I4" i="33"/>
  <c r="O3" i="33"/>
  <c r="N3" i="33"/>
  <c r="Q3" i="33" s="1"/>
  <c r="M3" i="33"/>
  <c r="L3" i="33"/>
  <c r="P3" i="33" s="1"/>
  <c r="K3" i="33"/>
  <c r="J3" i="33"/>
  <c r="I3" i="33"/>
  <c r="O12" i="32"/>
  <c r="M12" i="32"/>
  <c r="N12" i="32" s="1"/>
  <c r="Q12" i="32" s="1"/>
  <c r="K12" i="32"/>
  <c r="L12" i="32" s="1"/>
  <c r="P12" i="32" s="1"/>
  <c r="J12" i="32"/>
  <c r="I12" i="32"/>
  <c r="P11" i="32"/>
  <c r="O11" i="32"/>
  <c r="N11" i="32"/>
  <c r="Q11" i="32" s="1"/>
  <c r="M11" i="32"/>
  <c r="L11" i="32"/>
  <c r="K11" i="32"/>
  <c r="J11" i="32"/>
  <c r="I11" i="32"/>
  <c r="O10" i="32"/>
  <c r="N10" i="32"/>
  <c r="Q10" i="32" s="1"/>
  <c r="M10" i="32"/>
  <c r="L10" i="32"/>
  <c r="P10" i="32" s="1"/>
  <c r="K10" i="32"/>
  <c r="J10" i="32"/>
  <c r="I10" i="32"/>
  <c r="P9" i="32"/>
  <c r="O9" i="32"/>
  <c r="N9" i="32"/>
  <c r="Q9" i="32" s="1"/>
  <c r="M9" i="32"/>
  <c r="K9" i="32"/>
  <c r="L9" i="32" s="1"/>
  <c r="J9" i="32"/>
  <c r="I9" i="32"/>
  <c r="Q8" i="32"/>
  <c r="P8" i="32"/>
  <c r="O8" i="32"/>
  <c r="N8" i="32"/>
  <c r="M8" i="32"/>
  <c r="K8" i="32"/>
  <c r="L8" i="32" s="1"/>
  <c r="J8" i="32"/>
  <c r="I8" i="32"/>
  <c r="P7" i="32"/>
  <c r="O7" i="32"/>
  <c r="M7" i="32"/>
  <c r="N7" i="32" s="1"/>
  <c r="Q7" i="32" s="1"/>
  <c r="L7" i="32"/>
  <c r="K7" i="32"/>
  <c r="J7" i="32"/>
  <c r="I7" i="32"/>
  <c r="O6" i="32"/>
  <c r="M6" i="32"/>
  <c r="N6" i="32" s="1"/>
  <c r="Q6" i="32" s="1"/>
  <c r="K6" i="32"/>
  <c r="L6" i="32" s="1"/>
  <c r="P6" i="32" s="1"/>
  <c r="J6" i="32"/>
  <c r="I6" i="32"/>
  <c r="O5" i="32"/>
  <c r="N5" i="32"/>
  <c r="Q5" i="32" s="1"/>
  <c r="M5" i="32"/>
  <c r="K5" i="32"/>
  <c r="L5" i="32" s="1"/>
  <c r="P5" i="32" s="1"/>
  <c r="J5" i="32"/>
  <c r="I5" i="32"/>
  <c r="O4" i="32"/>
  <c r="M4" i="32"/>
  <c r="N4" i="32" s="1"/>
  <c r="Q4" i="32" s="1"/>
  <c r="L4" i="32"/>
  <c r="P4" i="32" s="1"/>
  <c r="K4" i="32"/>
  <c r="J4" i="32"/>
  <c r="I4" i="32"/>
  <c r="O3" i="32"/>
  <c r="N3" i="32"/>
  <c r="Q3" i="32" s="1"/>
  <c r="M3" i="32"/>
  <c r="L3" i="32"/>
  <c r="P3" i="32" s="1"/>
  <c r="K3" i="32"/>
  <c r="J3" i="32"/>
  <c r="I3" i="32"/>
  <c r="O12" i="31"/>
  <c r="N12" i="31"/>
  <c r="Q12" i="31" s="1"/>
  <c r="M12" i="31"/>
  <c r="L12" i="31"/>
  <c r="P12" i="31" s="1"/>
  <c r="K12" i="31"/>
  <c r="J12" i="31"/>
  <c r="I12" i="31"/>
  <c r="O11" i="31"/>
  <c r="N11" i="31"/>
  <c r="Q11" i="31" s="1"/>
  <c r="M11" i="31"/>
  <c r="K11" i="31"/>
  <c r="L11" i="31" s="1"/>
  <c r="P11" i="31" s="1"/>
  <c r="J11" i="31"/>
  <c r="I11" i="31"/>
  <c r="Q10" i="31"/>
  <c r="O10" i="31"/>
  <c r="N10" i="31"/>
  <c r="M10" i="31"/>
  <c r="K10" i="31"/>
  <c r="L10" i="31" s="1"/>
  <c r="P10" i="31" s="1"/>
  <c r="J10" i="31"/>
  <c r="I10" i="31"/>
  <c r="P9" i="31"/>
  <c r="O9" i="31"/>
  <c r="M9" i="31"/>
  <c r="N9" i="31" s="1"/>
  <c r="Q9" i="31" s="1"/>
  <c r="L9" i="31"/>
  <c r="K9" i="31"/>
  <c r="J9" i="31"/>
  <c r="I9" i="31"/>
  <c r="O8" i="31"/>
  <c r="N8" i="31"/>
  <c r="Q8" i="31" s="1"/>
  <c r="M8" i="31"/>
  <c r="K8" i="31"/>
  <c r="L8" i="31" s="1"/>
  <c r="P8" i="31" s="1"/>
  <c r="J8" i="31"/>
  <c r="I8" i="31"/>
  <c r="O7" i="31"/>
  <c r="N7" i="31"/>
  <c r="Q7" i="31" s="1"/>
  <c r="M7" i="31"/>
  <c r="L7" i="31"/>
  <c r="P7" i="31" s="1"/>
  <c r="K7" i="31"/>
  <c r="J7" i="31"/>
  <c r="I7" i="31"/>
  <c r="P6" i="31"/>
  <c r="O6" i="31"/>
  <c r="M6" i="31"/>
  <c r="N6" i="31" s="1"/>
  <c r="Q6" i="31" s="1"/>
  <c r="K6" i="31"/>
  <c r="L6" i="31" s="1"/>
  <c r="J6" i="31"/>
  <c r="I6" i="31"/>
  <c r="O5" i="31"/>
  <c r="M5" i="31"/>
  <c r="N5" i="31" s="1"/>
  <c r="Q5" i="31" s="1"/>
  <c r="L5" i="31"/>
  <c r="P5" i="31" s="1"/>
  <c r="K5" i="31"/>
  <c r="J5" i="31"/>
  <c r="I5" i="31"/>
  <c r="O4" i="31"/>
  <c r="M4" i="31"/>
  <c r="N4" i="31" s="1"/>
  <c r="Q4" i="31" s="1"/>
  <c r="L4" i="31"/>
  <c r="P4" i="31" s="1"/>
  <c r="K4" i="31"/>
  <c r="J4" i="31"/>
  <c r="I4" i="31"/>
  <c r="O3" i="31"/>
  <c r="N3" i="31"/>
  <c r="Q3" i="31" s="1"/>
  <c r="M3" i="31"/>
  <c r="K3" i="31"/>
  <c r="L3" i="31" s="1"/>
  <c r="P3" i="31" s="1"/>
  <c r="J3" i="31"/>
  <c r="I3" i="31"/>
  <c r="Q12" i="30"/>
  <c r="O12" i="30"/>
  <c r="N12" i="30"/>
  <c r="M12" i="30"/>
  <c r="L12" i="30"/>
  <c r="P12" i="30" s="1"/>
  <c r="K12" i="30"/>
  <c r="J12" i="30"/>
  <c r="I12" i="30"/>
  <c r="Q11" i="30"/>
  <c r="O11" i="30"/>
  <c r="M11" i="30"/>
  <c r="N11" i="30" s="1"/>
  <c r="L11" i="30"/>
  <c r="P11" i="30" s="1"/>
  <c r="K11" i="30"/>
  <c r="J11" i="30"/>
  <c r="I11" i="30"/>
  <c r="O10" i="30"/>
  <c r="M10" i="30"/>
  <c r="N10" i="30" s="1"/>
  <c r="Q10" i="30" s="1"/>
  <c r="K10" i="30"/>
  <c r="L10" i="30" s="1"/>
  <c r="P10" i="30" s="1"/>
  <c r="J10" i="30"/>
  <c r="I10" i="30"/>
  <c r="O9" i="30"/>
  <c r="N9" i="30"/>
  <c r="Q9" i="30" s="1"/>
  <c r="M9" i="30"/>
  <c r="K9" i="30"/>
  <c r="L9" i="30" s="1"/>
  <c r="P9" i="30" s="1"/>
  <c r="J9" i="30"/>
  <c r="I9" i="30"/>
  <c r="O8" i="30"/>
  <c r="M8" i="30"/>
  <c r="N8" i="30" s="1"/>
  <c r="Q8" i="30" s="1"/>
  <c r="K8" i="30"/>
  <c r="L8" i="30" s="1"/>
  <c r="P8" i="30" s="1"/>
  <c r="J8" i="30"/>
  <c r="I8" i="30"/>
  <c r="P7" i="30"/>
  <c r="O7" i="30"/>
  <c r="N7" i="30"/>
  <c r="Q7" i="30" s="1"/>
  <c r="M7" i="30"/>
  <c r="L7" i="30"/>
  <c r="K7" i="30"/>
  <c r="J7" i="30"/>
  <c r="I7" i="30"/>
  <c r="O6" i="30"/>
  <c r="N6" i="30"/>
  <c r="Q6" i="30" s="1"/>
  <c r="M6" i="30"/>
  <c r="L6" i="30"/>
  <c r="P6" i="30" s="1"/>
  <c r="K6" i="30"/>
  <c r="J6" i="30"/>
  <c r="I6" i="30"/>
  <c r="O5" i="30"/>
  <c r="N5" i="30"/>
  <c r="Q5" i="30" s="1"/>
  <c r="M5" i="30"/>
  <c r="K5" i="30"/>
  <c r="L5" i="30" s="1"/>
  <c r="P5" i="30" s="1"/>
  <c r="J5" i="30"/>
  <c r="I5" i="30"/>
  <c r="Q4" i="30"/>
  <c r="O4" i="30"/>
  <c r="N4" i="30"/>
  <c r="M4" i="30"/>
  <c r="K4" i="30"/>
  <c r="L4" i="30" s="1"/>
  <c r="P4" i="30" s="1"/>
  <c r="J4" i="30"/>
  <c r="I4" i="30"/>
  <c r="Q3" i="30"/>
  <c r="P3" i="30"/>
  <c r="O3" i="30"/>
  <c r="M3" i="30"/>
  <c r="N3" i="30" s="1"/>
  <c r="L3" i="30"/>
  <c r="K3" i="30"/>
  <c r="J3" i="30"/>
  <c r="I3" i="30"/>
  <c r="O12" i="29"/>
  <c r="N12" i="29"/>
  <c r="Q12" i="29" s="1"/>
  <c r="M12" i="29"/>
  <c r="K12" i="29"/>
  <c r="L12" i="29" s="1"/>
  <c r="P12" i="29" s="1"/>
  <c r="J12" i="29"/>
  <c r="I12" i="29"/>
  <c r="O11" i="29"/>
  <c r="N11" i="29"/>
  <c r="Q11" i="29" s="1"/>
  <c r="M11" i="29"/>
  <c r="L11" i="29"/>
  <c r="P11" i="29" s="1"/>
  <c r="K11" i="29"/>
  <c r="J11" i="29"/>
  <c r="I11" i="29"/>
  <c r="O10" i="29"/>
  <c r="M10" i="29"/>
  <c r="N10" i="29" s="1"/>
  <c r="Q10" i="29" s="1"/>
  <c r="K10" i="29"/>
  <c r="L10" i="29" s="1"/>
  <c r="P10" i="29" s="1"/>
  <c r="J10" i="29"/>
  <c r="I10" i="29"/>
  <c r="O9" i="29"/>
  <c r="M9" i="29"/>
  <c r="N9" i="29" s="1"/>
  <c r="Q9" i="29" s="1"/>
  <c r="L9" i="29"/>
  <c r="P9" i="29" s="1"/>
  <c r="K9" i="29"/>
  <c r="J9" i="29"/>
  <c r="I9" i="29"/>
  <c r="O8" i="29"/>
  <c r="M8" i="29"/>
  <c r="N8" i="29" s="1"/>
  <c r="Q8" i="29" s="1"/>
  <c r="L8" i="29"/>
  <c r="P8" i="29" s="1"/>
  <c r="K8" i="29"/>
  <c r="J8" i="29"/>
  <c r="I8" i="29"/>
  <c r="O7" i="29"/>
  <c r="N7" i="29"/>
  <c r="Q7" i="29" s="1"/>
  <c r="M7" i="29"/>
  <c r="K7" i="29"/>
  <c r="L7" i="29" s="1"/>
  <c r="P7" i="29" s="1"/>
  <c r="J7" i="29"/>
  <c r="I7" i="29"/>
  <c r="Q6" i="29"/>
  <c r="O6" i="29"/>
  <c r="N6" i="29"/>
  <c r="M6" i="29"/>
  <c r="L6" i="29"/>
  <c r="P6" i="29" s="1"/>
  <c r="K6" i="29"/>
  <c r="J6" i="29"/>
  <c r="I6" i="29"/>
  <c r="Q5" i="29"/>
  <c r="O5" i="29"/>
  <c r="M5" i="29"/>
  <c r="N5" i="29" s="1"/>
  <c r="L5" i="29"/>
  <c r="P5" i="29" s="1"/>
  <c r="K5" i="29"/>
  <c r="J5" i="29"/>
  <c r="I5" i="29"/>
  <c r="Q4" i="29"/>
  <c r="O4" i="29"/>
  <c r="M4" i="29"/>
  <c r="N4" i="29" s="1"/>
  <c r="K4" i="29"/>
  <c r="L4" i="29" s="1"/>
  <c r="P4" i="29" s="1"/>
  <c r="J4" i="29"/>
  <c r="I4" i="29"/>
  <c r="O3" i="29"/>
  <c r="N3" i="29"/>
  <c r="Q3" i="29" s="1"/>
  <c r="M3" i="29"/>
  <c r="K3" i="29"/>
  <c r="L3" i="29" s="1"/>
  <c r="P3" i="29" s="1"/>
  <c r="J3" i="29"/>
  <c r="I3" i="29"/>
  <c r="O12" i="28"/>
  <c r="M12" i="28"/>
  <c r="N12" i="28" s="1"/>
  <c r="Q12" i="28" s="1"/>
  <c r="L12" i="28"/>
  <c r="P12" i="28" s="1"/>
  <c r="K12" i="28"/>
  <c r="J12" i="28"/>
  <c r="I12" i="28"/>
  <c r="O11" i="28"/>
  <c r="N11" i="28"/>
  <c r="Q11" i="28" s="1"/>
  <c r="M11" i="28"/>
  <c r="L11" i="28"/>
  <c r="P11" i="28" s="1"/>
  <c r="K11" i="28"/>
  <c r="J11" i="28"/>
  <c r="I11" i="28"/>
  <c r="O10" i="28"/>
  <c r="N10" i="28"/>
  <c r="Q10" i="28" s="1"/>
  <c r="M10" i="28"/>
  <c r="L10" i="28"/>
  <c r="P10" i="28" s="1"/>
  <c r="K10" i="28"/>
  <c r="J10" i="28"/>
  <c r="I10" i="28"/>
  <c r="O9" i="28"/>
  <c r="N9" i="28"/>
  <c r="Q9" i="28" s="1"/>
  <c r="M9" i="28"/>
  <c r="K9" i="28"/>
  <c r="L9" i="28" s="1"/>
  <c r="P9" i="28" s="1"/>
  <c r="J9" i="28"/>
  <c r="I9" i="28"/>
  <c r="Q8" i="28"/>
  <c r="O8" i="28"/>
  <c r="N8" i="28"/>
  <c r="M8" i="28"/>
  <c r="K8" i="28"/>
  <c r="L8" i="28" s="1"/>
  <c r="P8" i="28" s="1"/>
  <c r="J8" i="28"/>
  <c r="I8" i="28"/>
  <c r="P7" i="28"/>
  <c r="O7" i="28"/>
  <c r="M7" i="28"/>
  <c r="N7" i="28" s="1"/>
  <c r="Q7" i="28" s="1"/>
  <c r="L7" i="28"/>
  <c r="K7" i="28"/>
  <c r="J7" i="28"/>
  <c r="I7" i="28"/>
  <c r="O6" i="28"/>
  <c r="N6" i="28"/>
  <c r="Q6" i="28" s="1"/>
  <c r="M6" i="28"/>
  <c r="K6" i="28"/>
  <c r="L6" i="28" s="1"/>
  <c r="P6" i="28" s="1"/>
  <c r="J6" i="28"/>
  <c r="I6" i="28"/>
  <c r="O5" i="28"/>
  <c r="N5" i="28"/>
  <c r="Q5" i="28" s="1"/>
  <c r="M5" i="28"/>
  <c r="L5" i="28"/>
  <c r="P5" i="28" s="1"/>
  <c r="K5" i="28"/>
  <c r="J5" i="28"/>
  <c r="I5" i="28"/>
  <c r="O4" i="28"/>
  <c r="M4" i="28"/>
  <c r="N4" i="28" s="1"/>
  <c r="Q4" i="28" s="1"/>
  <c r="K4" i="28"/>
  <c r="L4" i="28" s="1"/>
  <c r="P4" i="28" s="1"/>
  <c r="J4" i="28"/>
  <c r="I4" i="28"/>
  <c r="Q3" i="28"/>
  <c r="P3" i="28"/>
  <c r="O3" i="28"/>
  <c r="M3" i="28"/>
  <c r="N3" i="28" s="1"/>
  <c r="L3" i="28"/>
  <c r="K3" i="28"/>
  <c r="J3" i="28"/>
  <c r="I3" i="28"/>
  <c r="Q12" i="27"/>
  <c r="O12" i="27"/>
  <c r="M12" i="27"/>
  <c r="N12" i="27" s="1"/>
  <c r="L12" i="27"/>
  <c r="P12" i="27" s="1"/>
  <c r="K12" i="27"/>
  <c r="J12" i="27"/>
  <c r="I12" i="27"/>
  <c r="P11" i="27"/>
  <c r="O11" i="27"/>
  <c r="N11" i="27"/>
  <c r="Q11" i="27" s="1"/>
  <c r="M11" i="27"/>
  <c r="K11" i="27"/>
  <c r="L11" i="27" s="1"/>
  <c r="J11" i="27"/>
  <c r="I11" i="27"/>
  <c r="Q10" i="27"/>
  <c r="P10" i="27"/>
  <c r="O10" i="27"/>
  <c r="N10" i="27"/>
  <c r="M10" i="27"/>
  <c r="L10" i="27"/>
  <c r="K10" i="27"/>
  <c r="J10" i="27"/>
  <c r="I10" i="27"/>
  <c r="Q9" i="27"/>
  <c r="O9" i="27"/>
  <c r="M9" i="27"/>
  <c r="N9" i="27" s="1"/>
  <c r="L9" i="27"/>
  <c r="P9" i="27" s="1"/>
  <c r="K9" i="27"/>
  <c r="J9" i="27"/>
  <c r="I9" i="27"/>
  <c r="Q8" i="27"/>
  <c r="O8" i="27"/>
  <c r="M8" i="27"/>
  <c r="N8" i="27" s="1"/>
  <c r="K8" i="27"/>
  <c r="L8" i="27" s="1"/>
  <c r="P8" i="27" s="1"/>
  <c r="J8" i="27"/>
  <c r="I8" i="27"/>
  <c r="O7" i="27"/>
  <c r="N7" i="27"/>
  <c r="Q7" i="27" s="1"/>
  <c r="M7" i="27"/>
  <c r="K7" i="27"/>
  <c r="L7" i="27" s="1"/>
  <c r="P7" i="27" s="1"/>
  <c r="J7" i="27"/>
  <c r="I7" i="27"/>
  <c r="O6" i="27"/>
  <c r="M6" i="27"/>
  <c r="N6" i="27" s="1"/>
  <c r="Q6" i="27" s="1"/>
  <c r="K6" i="27"/>
  <c r="L6" i="27" s="1"/>
  <c r="P6" i="27" s="1"/>
  <c r="J6" i="27"/>
  <c r="I6" i="27"/>
  <c r="P5" i="27"/>
  <c r="O5" i="27"/>
  <c r="N5" i="27"/>
  <c r="Q5" i="27" s="1"/>
  <c r="M5" i="27"/>
  <c r="L5" i="27"/>
  <c r="K5" i="27"/>
  <c r="J5" i="27"/>
  <c r="I5" i="27"/>
  <c r="O4" i="27"/>
  <c r="N4" i="27"/>
  <c r="Q4" i="27" s="1"/>
  <c r="M4" i="27"/>
  <c r="L4" i="27"/>
  <c r="P4" i="27" s="1"/>
  <c r="K4" i="27"/>
  <c r="J4" i="27"/>
  <c r="I4" i="27"/>
  <c r="O3" i="27"/>
  <c r="N3" i="27"/>
  <c r="Q3" i="27" s="1"/>
  <c r="M3" i="27"/>
  <c r="K3" i="27"/>
  <c r="L3" i="27" s="1"/>
  <c r="P3" i="27" s="1"/>
  <c r="J3" i="27"/>
  <c r="I3" i="27"/>
  <c r="Q12" i="26"/>
  <c r="O12" i="26"/>
  <c r="N12" i="26"/>
  <c r="M12" i="26"/>
  <c r="K12" i="26"/>
  <c r="L12" i="26" s="1"/>
  <c r="P12" i="26" s="1"/>
  <c r="J12" i="26"/>
  <c r="I12" i="26"/>
  <c r="Q11" i="26"/>
  <c r="P11" i="26"/>
  <c r="O11" i="26"/>
  <c r="M11" i="26"/>
  <c r="N11" i="26" s="1"/>
  <c r="L11" i="26"/>
  <c r="K11" i="26"/>
  <c r="J11" i="26"/>
  <c r="I11" i="26"/>
  <c r="O10" i="26"/>
  <c r="N10" i="26"/>
  <c r="Q10" i="26" s="1"/>
  <c r="M10" i="26"/>
  <c r="K10" i="26"/>
  <c r="L10" i="26" s="1"/>
  <c r="P10" i="26" s="1"/>
  <c r="J10" i="26"/>
  <c r="I10" i="26"/>
  <c r="O9" i="26"/>
  <c r="N9" i="26"/>
  <c r="Q9" i="26" s="1"/>
  <c r="M9" i="26"/>
  <c r="L9" i="26"/>
  <c r="P9" i="26" s="1"/>
  <c r="K9" i="26"/>
  <c r="J9" i="26"/>
  <c r="I9" i="26"/>
  <c r="O8" i="26"/>
  <c r="M8" i="26"/>
  <c r="N8" i="26" s="1"/>
  <c r="Q8" i="26" s="1"/>
  <c r="K8" i="26"/>
  <c r="L8" i="26" s="1"/>
  <c r="P8" i="26" s="1"/>
  <c r="J8" i="26"/>
  <c r="I8" i="26"/>
  <c r="P7" i="26"/>
  <c r="O7" i="26"/>
  <c r="M7" i="26"/>
  <c r="N7" i="26" s="1"/>
  <c r="Q7" i="26" s="1"/>
  <c r="L7" i="26"/>
  <c r="K7" i="26"/>
  <c r="J7" i="26"/>
  <c r="I7" i="26"/>
  <c r="O6" i="26"/>
  <c r="M6" i="26"/>
  <c r="N6" i="26" s="1"/>
  <c r="Q6" i="26" s="1"/>
  <c r="L6" i="26"/>
  <c r="P6" i="26" s="1"/>
  <c r="K6" i="26"/>
  <c r="J6" i="26"/>
  <c r="I6" i="26"/>
  <c r="O5" i="26"/>
  <c r="N5" i="26"/>
  <c r="Q5" i="26" s="1"/>
  <c r="M5" i="26"/>
  <c r="K5" i="26"/>
  <c r="L5" i="26" s="1"/>
  <c r="P5" i="26" s="1"/>
  <c r="J5" i="26"/>
  <c r="I5" i="26"/>
  <c r="Q4" i="26"/>
  <c r="O4" i="26"/>
  <c r="N4" i="26"/>
  <c r="M4" i="26"/>
  <c r="L4" i="26"/>
  <c r="P4" i="26" s="1"/>
  <c r="K4" i="26"/>
  <c r="J4" i="26"/>
  <c r="I4" i="26"/>
  <c r="O3" i="26"/>
  <c r="M3" i="26"/>
  <c r="N3" i="26" s="1"/>
  <c r="Q3" i="26" s="1"/>
  <c r="L3" i="26"/>
  <c r="P3" i="26" s="1"/>
  <c r="K3" i="26"/>
  <c r="J3" i="26"/>
  <c r="I3" i="26"/>
  <c r="O12" i="25"/>
  <c r="M12" i="25"/>
  <c r="N12" i="25" s="1"/>
  <c r="Q12" i="25" s="1"/>
  <c r="K12" i="25"/>
  <c r="L12" i="25" s="1"/>
  <c r="P12" i="25" s="1"/>
  <c r="J12" i="25"/>
  <c r="I12" i="25"/>
  <c r="O11" i="25"/>
  <c r="N11" i="25"/>
  <c r="Q11" i="25" s="1"/>
  <c r="M11" i="25"/>
  <c r="K11" i="25"/>
  <c r="L11" i="25" s="1"/>
  <c r="P11" i="25" s="1"/>
  <c r="J11" i="25"/>
  <c r="I11" i="25"/>
  <c r="O10" i="25"/>
  <c r="M10" i="25"/>
  <c r="N10" i="25" s="1"/>
  <c r="Q10" i="25" s="1"/>
  <c r="L10" i="25"/>
  <c r="P10" i="25" s="1"/>
  <c r="K10" i="25"/>
  <c r="J10" i="25"/>
  <c r="I10" i="25"/>
  <c r="O9" i="25"/>
  <c r="N9" i="25"/>
  <c r="Q9" i="25" s="1"/>
  <c r="M9" i="25"/>
  <c r="L9" i="25"/>
  <c r="P9" i="25" s="1"/>
  <c r="K9" i="25"/>
  <c r="J9" i="25"/>
  <c r="I9" i="25"/>
  <c r="O8" i="25"/>
  <c r="N8" i="25"/>
  <c r="Q8" i="25" s="1"/>
  <c r="M8" i="25"/>
  <c r="L8" i="25"/>
  <c r="P8" i="25" s="1"/>
  <c r="K8" i="25"/>
  <c r="J8" i="25"/>
  <c r="I8" i="25"/>
  <c r="O7" i="25"/>
  <c r="N7" i="25"/>
  <c r="Q7" i="25" s="1"/>
  <c r="M7" i="25"/>
  <c r="K7" i="25"/>
  <c r="L7" i="25" s="1"/>
  <c r="P7" i="25" s="1"/>
  <c r="J7" i="25"/>
  <c r="I7" i="25"/>
  <c r="Q6" i="25"/>
  <c r="O6" i="25"/>
  <c r="N6" i="25"/>
  <c r="M6" i="25"/>
  <c r="K6" i="25"/>
  <c r="L6" i="25" s="1"/>
  <c r="P6" i="25" s="1"/>
  <c r="J6" i="25"/>
  <c r="I6" i="25"/>
  <c r="P5" i="25"/>
  <c r="O5" i="25"/>
  <c r="M5" i="25"/>
  <c r="N5" i="25" s="1"/>
  <c r="Q5" i="25" s="1"/>
  <c r="L5" i="25"/>
  <c r="K5" i="25"/>
  <c r="J5" i="25"/>
  <c r="I5" i="25"/>
  <c r="O4" i="25"/>
  <c r="N4" i="25"/>
  <c r="Q4" i="25" s="1"/>
  <c r="M4" i="25"/>
  <c r="K4" i="25"/>
  <c r="L4" i="25" s="1"/>
  <c r="P4" i="25" s="1"/>
  <c r="J4" i="25"/>
  <c r="I4" i="25"/>
  <c r="O3" i="25"/>
  <c r="N3" i="25"/>
  <c r="Q3" i="25" s="1"/>
  <c r="M3" i="25"/>
  <c r="L3" i="25"/>
  <c r="P3" i="25" s="1"/>
  <c r="K3" i="25"/>
  <c r="J3" i="25"/>
  <c r="I3" i="25"/>
  <c r="O12" i="24"/>
  <c r="M12" i="24"/>
  <c r="N12" i="24" s="1"/>
  <c r="Q12" i="24" s="1"/>
  <c r="K12" i="24"/>
  <c r="L12" i="24" s="1"/>
  <c r="P12" i="24" s="1"/>
  <c r="J12" i="24"/>
  <c r="I12" i="24"/>
  <c r="O11" i="24"/>
  <c r="M11" i="24"/>
  <c r="N11" i="24" s="1"/>
  <c r="Q11" i="24" s="1"/>
  <c r="L11" i="24"/>
  <c r="P11" i="24" s="1"/>
  <c r="K11" i="24"/>
  <c r="J11" i="24"/>
  <c r="I11" i="24"/>
  <c r="O10" i="24"/>
  <c r="M10" i="24"/>
  <c r="N10" i="24" s="1"/>
  <c r="Q10" i="24" s="1"/>
  <c r="L10" i="24"/>
  <c r="P10" i="24" s="1"/>
  <c r="K10" i="24"/>
  <c r="J10" i="24"/>
  <c r="I10" i="24"/>
  <c r="O9" i="24"/>
  <c r="N9" i="24"/>
  <c r="Q9" i="24" s="1"/>
  <c r="M9" i="24"/>
  <c r="K9" i="24"/>
  <c r="L9" i="24" s="1"/>
  <c r="P9" i="24" s="1"/>
  <c r="J9" i="24"/>
  <c r="I9" i="24"/>
  <c r="Q8" i="24"/>
  <c r="O8" i="24"/>
  <c r="N8" i="24"/>
  <c r="M8" i="24"/>
  <c r="L8" i="24"/>
  <c r="P8" i="24" s="1"/>
  <c r="K8" i="24"/>
  <c r="J8" i="24"/>
  <c r="I8" i="24"/>
  <c r="Q7" i="24"/>
  <c r="O7" i="24"/>
  <c r="M7" i="24"/>
  <c r="N7" i="24" s="1"/>
  <c r="L7" i="24"/>
  <c r="P7" i="24" s="1"/>
  <c r="K7" i="24"/>
  <c r="J7" i="24"/>
  <c r="I7" i="24"/>
  <c r="Q6" i="24"/>
  <c r="O6" i="24"/>
  <c r="M6" i="24"/>
  <c r="N6" i="24" s="1"/>
  <c r="K6" i="24"/>
  <c r="L6" i="24" s="1"/>
  <c r="P6" i="24" s="1"/>
  <c r="J6" i="24"/>
  <c r="I6" i="24"/>
  <c r="O5" i="24"/>
  <c r="N5" i="24"/>
  <c r="Q5" i="24" s="1"/>
  <c r="M5" i="24"/>
  <c r="K5" i="24"/>
  <c r="L5" i="24" s="1"/>
  <c r="P5" i="24" s="1"/>
  <c r="J5" i="24"/>
  <c r="I5" i="24"/>
  <c r="O4" i="24"/>
  <c r="M4" i="24"/>
  <c r="N4" i="24" s="1"/>
  <c r="Q4" i="24" s="1"/>
  <c r="K4" i="24"/>
  <c r="L4" i="24" s="1"/>
  <c r="P4" i="24" s="1"/>
  <c r="J4" i="24"/>
  <c r="I4" i="24"/>
  <c r="P3" i="24"/>
  <c r="O3" i="24"/>
  <c r="N3" i="24"/>
  <c r="Q3" i="24" s="1"/>
  <c r="M3" i="24"/>
  <c r="L3" i="24"/>
  <c r="K3" i="24"/>
  <c r="J3" i="24"/>
  <c r="I3" i="24"/>
  <c r="O12" i="23"/>
  <c r="N12" i="23"/>
  <c r="Q12" i="23" s="1"/>
  <c r="M12" i="23"/>
  <c r="L12" i="23"/>
  <c r="P12" i="23" s="1"/>
  <c r="K12" i="23"/>
  <c r="J12" i="23"/>
  <c r="I12" i="23"/>
  <c r="O11" i="23"/>
  <c r="N11" i="23"/>
  <c r="Q11" i="23" s="1"/>
  <c r="M11" i="23"/>
  <c r="K11" i="23"/>
  <c r="L11" i="23" s="1"/>
  <c r="P11" i="23" s="1"/>
  <c r="J11" i="23"/>
  <c r="I11" i="23"/>
  <c r="Q10" i="23"/>
  <c r="O10" i="23"/>
  <c r="N10" i="23"/>
  <c r="M10" i="23"/>
  <c r="K10" i="23"/>
  <c r="L10" i="23" s="1"/>
  <c r="P10" i="23" s="1"/>
  <c r="J10" i="23"/>
  <c r="I10" i="23"/>
  <c r="Q9" i="23"/>
  <c r="P9" i="23"/>
  <c r="O9" i="23"/>
  <c r="M9" i="23"/>
  <c r="N9" i="23" s="1"/>
  <c r="L9" i="23"/>
  <c r="K9" i="23"/>
  <c r="J9" i="23"/>
  <c r="I9" i="23"/>
  <c r="O8" i="23"/>
  <c r="N8" i="23"/>
  <c r="Q8" i="23" s="1"/>
  <c r="M8" i="23"/>
  <c r="K8" i="23"/>
  <c r="L8" i="23" s="1"/>
  <c r="P8" i="23" s="1"/>
  <c r="J8" i="23"/>
  <c r="I8" i="23"/>
  <c r="O7" i="23"/>
  <c r="N7" i="23"/>
  <c r="Q7" i="23" s="1"/>
  <c r="M7" i="23"/>
  <c r="L7" i="23"/>
  <c r="P7" i="23" s="1"/>
  <c r="K7" i="23"/>
  <c r="J7" i="23"/>
  <c r="I7" i="23"/>
  <c r="O6" i="23"/>
  <c r="M6" i="23"/>
  <c r="N6" i="23" s="1"/>
  <c r="Q6" i="23" s="1"/>
  <c r="L6" i="23"/>
  <c r="P6" i="23" s="1"/>
  <c r="K6" i="23"/>
  <c r="J6" i="23"/>
  <c r="I6" i="23"/>
  <c r="O5" i="23"/>
  <c r="M5" i="23"/>
  <c r="N5" i="23" s="1"/>
  <c r="Q5" i="23" s="1"/>
  <c r="L5" i="23"/>
  <c r="P5" i="23" s="1"/>
  <c r="K5" i="23"/>
  <c r="J5" i="23"/>
  <c r="I5" i="23"/>
  <c r="Q4" i="23"/>
  <c r="O4" i="23"/>
  <c r="M4" i="23"/>
  <c r="N4" i="23" s="1"/>
  <c r="L4" i="23"/>
  <c r="P4" i="23" s="1"/>
  <c r="K4" i="23"/>
  <c r="J4" i="23"/>
  <c r="I4" i="23"/>
  <c r="P3" i="23"/>
  <c r="O3" i="23"/>
  <c r="N3" i="23"/>
  <c r="Q3" i="23" s="1"/>
  <c r="M3" i="23"/>
  <c r="K3" i="23"/>
  <c r="L3" i="23" s="1"/>
  <c r="J3" i="23"/>
  <c r="I3" i="23"/>
  <c r="Q12" i="22"/>
  <c r="P12" i="22"/>
  <c r="O12" i="22"/>
  <c r="N12" i="22"/>
  <c r="M12" i="22"/>
  <c r="L12" i="22"/>
  <c r="K12" i="22"/>
  <c r="J12" i="22"/>
  <c r="I12" i="22"/>
  <c r="Q11" i="22"/>
  <c r="O11" i="22"/>
  <c r="M11" i="22"/>
  <c r="N11" i="22" s="1"/>
  <c r="L11" i="22"/>
  <c r="P11" i="22" s="1"/>
  <c r="K11" i="22"/>
  <c r="J11" i="22"/>
  <c r="I11" i="22"/>
  <c r="O10" i="22"/>
  <c r="M10" i="22"/>
  <c r="N10" i="22" s="1"/>
  <c r="Q10" i="22" s="1"/>
  <c r="K10" i="22"/>
  <c r="L10" i="22" s="1"/>
  <c r="P10" i="22" s="1"/>
  <c r="J10" i="22"/>
  <c r="I10" i="22"/>
  <c r="O9" i="22"/>
  <c r="N9" i="22"/>
  <c r="Q9" i="22" s="1"/>
  <c r="M9" i="22"/>
  <c r="K9" i="22"/>
  <c r="L9" i="22" s="1"/>
  <c r="P9" i="22" s="1"/>
  <c r="J9" i="22"/>
  <c r="I9" i="22"/>
  <c r="O8" i="22"/>
  <c r="M8" i="22"/>
  <c r="N8" i="22" s="1"/>
  <c r="Q8" i="22" s="1"/>
  <c r="L8" i="22"/>
  <c r="P8" i="22" s="1"/>
  <c r="K8" i="22"/>
  <c r="J8" i="22"/>
  <c r="I8" i="22"/>
  <c r="O7" i="22"/>
  <c r="N7" i="22"/>
  <c r="Q7" i="22" s="1"/>
  <c r="M7" i="22"/>
  <c r="L7" i="22"/>
  <c r="P7" i="22" s="1"/>
  <c r="K7" i="22"/>
  <c r="J7" i="22"/>
  <c r="I7" i="22"/>
  <c r="O6" i="22"/>
  <c r="N6" i="22"/>
  <c r="Q6" i="22" s="1"/>
  <c r="M6" i="22"/>
  <c r="L6" i="22"/>
  <c r="P6" i="22" s="1"/>
  <c r="K6" i="22"/>
  <c r="J6" i="22"/>
  <c r="I6" i="22"/>
  <c r="O5" i="22"/>
  <c r="N5" i="22"/>
  <c r="Q5" i="22" s="1"/>
  <c r="M5" i="22"/>
  <c r="K5" i="22"/>
  <c r="L5" i="22" s="1"/>
  <c r="P5" i="22" s="1"/>
  <c r="J5" i="22"/>
  <c r="I5" i="22"/>
  <c r="Q4" i="22"/>
  <c r="O4" i="22"/>
  <c r="N4" i="22"/>
  <c r="M4" i="22"/>
  <c r="K4" i="22"/>
  <c r="L4" i="22" s="1"/>
  <c r="P4" i="22" s="1"/>
  <c r="J4" i="22"/>
  <c r="I4" i="22"/>
  <c r="P3" i="22"/>
  <c r="O3" i="22"/>
  <c r="M3" i="22"/>
  <c r="N3" i="22" s="1"/>
  <c r="Q3" i="22" s="1"/>
  <c r="L3" i="22"/>
  <c r="K3" i="22"/>
  <c r="J3" i="22"/>
  <c r="I3" i="22"/>
  <c r="O12" i="21"/>
  <c r="N12" i="21"/>
  <c r="Q12" i="21" s="1"/>
  <c r="M12" i="21"/>
  <c r="K12" i="21"/>
  <c r="L12" i="21" s="1"/>
  <c r="P12" i="21" s="1"/>
  <c r="J12" i="21"/>
  <c r="I12" i="21"/>
  <c r="O11" i="21"/>
  <c r="N11" i="21"/>
  <c r="Q11" i="21" s="1"/>
  <c r="M11" i="21"/>
  <c r="L11" i="21"/>
  <c r="P11" i="21" s="1"/>
  <c r="K11" i="21"/>
  <c r="J11" i="21"/>
  <c r="I11" i="21"/>
  <c r="P10" i="21"/>
  <c r="O10" i="21"/>
  <c r="M10" i="21"/>
  <c r="N10" i="21" s="1"/>
  <c r="Q10" i="21" s="1"/>
  <c r="K10" i="21"/>
  <c r="L10" i="21" s="1"/>
  <c r="J10" i="21"/>
  <c r="I10" i="21"/>
  <c r="P9" i="21"/>
  <c r="O9" i="21"/>
  <c r="M9" i="21"/>
  <c r="N9" i="21" s="1"/>
  <c r="Q9" i="21" s="1"/>
  <c r="L9" i="21"/>
  <c r="K9" i="21"/>
  <c r="J9" i="21"/>
  <c r="I9" i="21"/>
  <c r="Q8" i="21"/>
  <c r="O8" i="21"/>
  <c r="M8" i="21"/>
  <c r="N8" i="21" s="1"/>
  <c r="L8" i="21"/>
  <c r="P8" i="21" s="1"/>
  <c r="K8" i="21"/>
  <c r="J8" i="21"/>
  <c r="I8" i="21"/>
  <c r="O7" i="21"/>
  <c r="N7" i="21"/>
  <c r="Q7" i="21" s="1"/>
  <c r="M7" i="21"/>
  <c r="K7" i="21"/>
  <c r="L7" i="21" s="1"/>
  <c r="P7" i="21" s="1"/>
  <c r="J7" i="21"/>
  <c r="I7" i="21"/>
  <c r="Q6" i="21"/>
  <c r="O6" i="21"/>
  <c r="N6" i="21"/>
  <c r="M6" i="21"/>
  <c r="L6" i="21"/>
  <c r="P6" i="21" s="1"/>
  <c r="K6" i="21"/>
  <c r="J6" i="21"/>
  <c r="I6" i="21"/>
  <c r="Q5" i="21"/>
  <c r="O5" i="21"/>
  <c r="M5" i="21"/>
  <c r="N5" i="21" s="1"/>
  <c r="L5" i="21"/>
  <c r="P5" i="21" s="1"/>
  <c r="K5" i="21"/>
  <c r="J5" i="21"/>
  <c r="I5" i="21"/>
  <c r="O4" i="21"/>
  <c r="M4" i="21"/>
  <c r="N4" i="21" s="1"/>
  <c r="Q4" i="21" s="1"/>
  <c r="K4" i="21"/>
  <c r="L4" i="21" s="1"/>
  <c r="P4" i="21" s="1"/>
  <c r="J4" i="21"/>
  <c r="I4" i="21"/>
  <c r="O3" i="21"/>
  <c r="N3" i="21"/>
  <c r="Q3" i="21" s="1"/>
  <c r="M3" i="21"/>
  <c r="K3" i="21"/>
  <c r="L3" i="21" s="1"/>
  <c r="P3" i="21" s="1"/>
  <c r="J3" i="21"/>
  <c r="I3" i="21"/>
  <c r="O12" i="20"/>
  <c r="M12" i="20"/>
  <c r="N12" i="20" s="1"/>
  <c r="Q12" i="20" s="1"/>
  <c r="K12" i="20"/>
  <c r="L12" i="20" s="1"/>
  <c r="P12" i="20" s="1"/>
  <c r="J12" i="20"/>
  <c r="I12" i="20"/>
  <c r="O11" i="20"/>
  <c r="N11" i="20"/>
  <c r="Q11" i="20" s="1"/>
  <c r="M11" i="20"/>
  <c r="L11" i="20"/>
  <c r="P11" i="20" s="1"/>
  <c r="K11" i="20"/>
  <c r="J11" i="20"/>
  <c r="I11" i="20"/>
  <c r="O10" i="20"/>
  <c r="N10" i="20"/>
  <c r="Q10" i="20" s="1"/>
  <c r="M10" i="20"/>
  <c r="K10" i="20"/>
  <c r="L10" i="20" s="1"/>
  <c r="P10" i="20" s="1"/>
  <c r="J10" i="20"/>
  <c r="I10" i="20"/>
  <c r="P9" i="20"/>
  <c r="O9" i="20"/>
  <c r="N9" i="20"/>
  <c r="Q9" i="20" s="1"/>
  <c r="M9" i="20"/>
  <c r="K9" i="20"/>
  <c r="L9" i="20" s="1"/>
  <c r="J9" i="20"/>
  <c r="I9" i="20"/>
  <c r="Q8" i="20"/>
  <c r="O8" i="20"/>
  <c r="M8" i="20"/>
  <c r="N8" i="20" s="1"/>
  <c r="L8" i="20"/>
  <c r="P8" i="20" s="1"/>
  <c r="K8" i="20"/>
  <c r="J8" i="20"/>
  <c r="I8" i="20"/>
  <c r="Q7" i="20"/>
  <c r="O7" i="20"/>
  <c r="M7" i="20"/>
  <c r="N7" i="20" s="1"/>
  <c r="L7" i="20"/>
  <c r="P7" i="20" s="1"/>
  <c r="K7" i="20"/>
  <c r="J7" i="20"/>
  <c r="I7" i="20"/>
  <c r="O6" i="20"/>
  <c r="M6" i="20"/>
  <c r="N6" i="20" s="1"/>
  <c r="Q6" i="20" s="1"/>
  <c r="K6" i="20"/>
  <c r="L6" i="20" s="1"/>
  <c r="P6" i="20" s="1"/>
  <c r="J6" i="20"/>
  <c r="I6" i="20"/>
  <c r="O5" i="20"/>
  <c r="N5" i="20"/>
  <c r="Q5" i="20" s="1"/>
  <c r="M5" i="20"/>
  <c r="K5" i="20"/>
  <c r="L5" i="20" s="1"/>
  <c r="P5" i="20" s="1"/>
  <c r="J5" i="20"/>
  <c r="I5" i="20"/>
  <c r="O4" i="20"/>
  <c r="M4" i="20"/>
  <c r="N4" i="20" s="1"/>
  <c r="Q4" i="20" s="1"/>
  <c r="L4" i="20"/>
  <c r="P4" i="20" s="1"/>
  <c r="K4" i="20"/>
  <c r="J4" i="20"/>
  <c r="I4" i="20"/>
  <c r="O3" i="20"/>
  <c r="N3" i="20"/>
  <c r="Q3" i="20" s="1"/>
  <c r="M3" i="20"/>
  <c r="L3" i="20"/>
  <c r="P3" i="20" s="1"/>
  <c r="K3" i="20"/>
  <c r="J3" i="20"/>
  <c r="I3" i="20"/>
  <c r="O12" i="19"/>
  <c r="N12" i="19"/>
  <c r="Q12" i="19" s="1"/>
  <c r="M12" i="19"/>
  <c r="K12" i="19"/>
  <c r="L12" i="19" s="1"/>
  <c r="P12" i="19" s="1"/>
  <c r="J12" i="19"/>
  <c r="I12" i="19"/>
  <c r="O11" i="19"/>
  <c r="N11" i="19"/>
  <c r="Q11" i="19" s="1"/>
  <c r="M11" i="19"/>
  <c r="K11" i="19"/>
  <c r="L11" i="19" s="1"/>
  <c r="P11" i="19" s="1"/>
  <c r="J11" i="19"/>
  <c r="I11" i="19"/>
  <c r="Q10" i="19"/>
  <c r="O10" i="19"/>
  <c r="M10" i="19"/>
  <c r="N10" i="19" s="1"/>
  <c r="L10" i="19"/>
  <c r="P10" i="19" s="1"/>
  <c r="K10" i="19"/>
  <c r="J10" i="19"/>
  <c r="I10" i="19"/>
  <c r="Q9" i="19"/>
  <c r="O9" i="19"/>
  <c r="M9" i="19"/>
  <c r="N9" i="19" s="1"/>
  <c r="L9" i="19"/>
  <c r="P9" i="19" s="1"/>
  <c r="K9" i="19"/>
  <c r="J9" i="19"/>
  <c r="I9" i="19"/>
  <c r="O8" i="19"/>
  <c r="M8" i="19"/>
  <c r="N8" i="19" s="1"/>
  <c r="Q8" i="19" s="1"/>
  <c r="K8" i="19"/>
  <c r="L8" i="19" s="1"/>
  <c r="P8" i="19" s="1"/>
  <c r="J8" i="19"/>
  <c r="I8" i="19"/>
  <c r="O7" i="19"/>
  <c r="N7" i="19"/>
  <c r="Q7" i="19" s="1"/>
  <c r="M7" i="19"/>
  <c r="K7" i="19"/>
  <c r="L7" i="19" s="1"/>
  <c r="P7" i="19" s="1"/>
  <c r="J7" i="19"/>
  <c r="I7" i="19"/>
  <c r="O6" i="19"/>
  <c r="M6" i="19"/>
  <c r="N6" i="19" s="1"/>
  <c r="Q6" i="19" s="1"/>
  <c r="K6" i="19"/>
  <c r="L6" i="19" s="1"/>
  <c r="P6" i="19" s="1"/>
  <c r="J6" i="19"/>
  <c r="I6" i="19"/>
  <c r="P5" i="19"/>
  <c r="O5" i="19"/>
  <c r="N5" i="19"/>
  <c r="Q5" i="19" s="1"/>
  <c r="M5" i="19"/>
  <c r="L5" i="19"/>
  <c r="K5" i="19"/>
  <c r="J5" i="19"/>
  <c r="I5" i="19"/>
  <c r="O4" i="19"/>
  <c r="N4" i="19"/>
  <c r="Q4" i="19" s="1"/>
  <c r="M4" i="19"/>
  <c r="K4" i="19"/>
  <c r="L4" i="19" s="1"/>
  <c r="P4" i="19" s="1"/>
  <c r="J4" i="19"/>
  <c r="I4" i="19"/>
  <c r="P3" i="19"/>
  <c r="O3" i="19"/>
  <c r="N3" i="19"/>
  <c r="Q3" i="19" s="1"/>
  <c r="M3" i="19"/>
  <c r="K3" i="19"/>
  <c r="L3" i="19" s="1"/>
  <c r="J3" i="19"/>
  <c r="I3" i="19"/>
  <c r="Q12" i="18"/>
  <c r="O12" i="18"/>
  <c r="M12" i="18"/>
  <c r="N12" i="18" s="1"/>
  <c r="L12" i="18"/>
  <c r="P12" i="18" s="1"/>
  <c r="K12" i="18"/>
  <c r="J12" i="18"/>
  <c r="I12" i="18"/>
  <c r="O11" i="18"/>
  <c r="M11" i="18"/>
  <c r="N11" i="18" s="1"/>
  <c r="Q11" i="18" s="1"/>
  <c r="L11" i="18"/>
  <c r="P11" i="18" s="1"/>
  <c r="K11" i="18"/>
  <c r="J11" i="18"/>
  <c r="I11" i="18"/>
  <c r="O10" i="18"/>
  <c r="M10" i="18"/>
  <c r="N10" i="18" s="1"/>
  <c r="Q10" i="18" s="1"/>
  <c r="K10" i="18"/>
  <c r="L10" i="18" s="1"/>
  <c r="P10" i="18" s="1"/>
  <c r="J10" i="18"/>
  <c r="I10" i="18"/>
  <c r="O9" i="18"/>
  <c r="N9" i="18"/>
  <c r="Q9" i="18" s="1"/>
  <c r="M9" i="18"/>
  <c r="K9" i="18"/>
  <c r="L9" i="18" s="1"/>
  <c r="P9" i="18" s="1"/>
  <c r="J9" i="18"/>
  <c r="I9" i="18"/>
  <c r="O8" i="18"/>
  <c r="M8" i="18"/>
  <c r="N8" i="18" s="1"/>
  <c r="Q8" i="18" s="1"/>
  <c r="L8" i="18"/>
  <c r="P8" i="18" s="1"/>
  <c r="K8" i="18"/>
  <c r="J8" i="18"/>
  <c r="I8" i="18"/>
  <c r="O7" i="18"/>
  <c r="N7" i="18"/>
  <c r="Q7" i="18" s="1"/>
  <c r="M7" i="18"/>
  <c r="L7" i="18"/>
  <c r="P7" i="18" s="1"/>
  <c r="K7" i="18"/>
  <c r="J7" i="18"/>
  <c r="I7" i="18"/>
  <c r="O6" i="18"/>
  <c r="N6" i="18"/>
  <c r="Q6" i="18" s="1"/>
  <c r="M6" i="18"/>
  <c r="K6" i="18"/>
  <c r="L6" i="18" s="1"/>
  <c r="P6" i="18" s="1"/>
  <c r="J6" i="18"/>
  <c r="I6" i="18"/>
  <c r="O5" i="18"/>
  <c r="N5" i="18"/>
  <c r="Q5" i="18" s="1"/>
  <c r="M5" i="18"/>
  <c r="K5" i="18"/>
  <c r="L5" i="18" s="1"/>
  <c r="P5" i="18" s="1"/>
  <c r="J5" i="18"/>
  <c r="I5" i="18"/>
  <c r="O4" i="18"/>
  <c r="M4" i="18"/>
  <c r="N4" i="18" s="1"/>
  <c r="Q4" i="18" s="1"/>
  <c r="L4" i="18"/>
  <c r="P4" i="18" s="1"/>
  <c r="K4" i="18"/>
  <c r="J4" i="18"/>
  <c r="I4" i="18"/>
  <c r="O3" i="18"/>
  <c r="M3" i="18"/>
  <c r="N3" i="18" s="1"/>
  <c r="Q3" i="18" s="1"/>
  <c r="L3" i="18"/>
  <c r="P3" i="18" s="1"/>
  <c r="K3" i="18"/>
  <c r="J3" i="18"/>
  <c r="I3" i="18"/>
  <c r="Q12" i="17"/>
  <c r="R25" i="1" s="1"/>
  <c r="O12" i="17"/>
  <c r="M12" i="17"/>
  <c r="N12" i="17" s="1"/>
  <c r="K12" i="17"/>
  <c r="L12" i="17" s="1"/>
  <c r="P12" i="17" s="1"/>
  <c r="J12" i="17"/>
  <c r="I12" i="17"/>
  <c r="O11" i="17"/>
  <c r="N11" i="17"/>
  <c r="Q11" i="17" s="1"/>
  <c r="M11" i="17"/>
  <c r="K11" i="17"/>
  <c r="L11" i="17" s="1"/>
  <c r="P11" i="17" s="1"/>
  <c r="J11" i="17"/>
  <c r="I11" i="17"/>
  <c r="O10" i="17"/>
  <c r="M10" i="17"/>
  <c r="N10" i="17" s="1"/>
  <c r="Q10" i="17" s="1"/>
  <c r="K10" i="17"/>
  <c r="L10" i="17" s="1"/>
  <c r="P10" i="17" s="1"/>
  <c r="J10" i="17"/>
  <c r="I10" i="17"/>
  <c r="P9" i="17"/>
  <c r="O9" i="17"/>
  <c r="N9" i="17"/>
  <c r="Q9" i="17" s="1"/>
  <c r="M9" i="17"/>
  <c r="L9" i="17"/>
  <c r="K9" i="17"/>
  <c r="J9" i="17"/>
  <c r="I9" i="17"/>
  <c r="O8" i="17"/>
  <c r="N8" i="17"/>
  <c r="Q8" i="17" s="1"/>
  <c r="M8" i="17"/>
  <c r="K8" i="17"/>
  <c r="L8" i="17" s="1"/>
  <c r="P8" i="17" s="1"/>
  <c r="J8" i="17"/>
  <c r="I8" i="17"/>
  <c r="P7" i="17"/>
  <c r="O7" i="17"/>
  <c r="N7" i="17"/>
  <c r="Q7" i="17" s="1"/>
  <c r="M7" i="17"/>
  <c r="K7" i="17"/>
  <c r="L7" i="17" s="1"/>
  <c r="J7" i="17"/>
  <c r="I7" i="17"/>
  <c r="O6" i="17"/>
  <c r="M6" i="17"/>
  <c r="N6" i="17" s="1"/>
  <c r="Q6" i="17" s="1"/>
  <c r="L6" i="17"/>
  <c r="P6" i="17" s="1"/>
  <c r="K6" i="17"/>
  <c r="J6" i="17"/>
  <c r="I6" i="17"/>
  <c r="O5" i="17"/>
  <c r="M5" i="17"/>
  <c r="N5" i="17" s="1"/>
  <c r="Q5" i="17" s="1"/>
  <c r="L5" i="17"/>
  <c r="P5" i="17" s="1"/>
  <c r="K5" i="17"/>
  <c r="J5" i="17"/>
  <c r="I5" i="17"/>
  <c r="O4" i="17"/>
  <c r="M4" i="17"/>
  <c r="N4" i="17" s="1"/>
  <c r="Q4" i="17" s="1"/>
  <c r="K4" i="17"/>
  <c r="L4" i="17" s="1"/>
  <c r="P4" i="17" s="1"/>
  <c r="J4" i="17"/>
  <c r="I4" i="17"/>
  <c r="O3" i="17"/>
  <c r="N3" i="17"/>
  <c r="Q3" i="17" s="1"/>
  <c r="M3" i="17"/>
  <c r="K3" i="17"/>
  <c r="L3" i="17" s="1"/>
  <c r="P3" i="17" s="1"/>
  <c r="J3" i="17"/>
  <c r="I3" i="17"/>
  <c r="O12" i="16"/>
  <c r="M12" i="16"/>
  <c r="N12" i="16" s="1"/>
  <c r="Q12" i="16" s="1"/>
  <c r="L12" i="16"/>
  <c r="P12" i="16" s="1"/>
  <c r="K12" i="16"/>
  <c r="J12" i="16"/>
  <c r="I12" i="16"/>
  <c r="O11" i="16"/>
  <c r="N11" i="16"/>
  <c r="Q11" i="16" s="1"/>
  <c r="M11" i="16"/>
  <c r="L11" i="16"/>
  <c r="P11" i="16" s="1"/>
  <c r="K11" i="16"/>
  <c r="J11" i="16"/>
  <c r="I11" i="16"/>
  <c r="O10" i="16"/>
  <c r="N10" i="16"/>
  <c r="Q10" i="16" s="1"/>
  <c r="M10" i="16"/>
  <c r="K10" i="16"/>
  <c r="L10" i="16" s="1"/>
  <c r="P10" i="16" s="1"/>
  <c r="J10" i="16"/>
  <c r="I10" i="16"/>
  <c r="O9" i="16"/>
  <c r="N9" i="16"/>
  <c r="Q9" i="16" s="1"/>
  <c r="M9" i="16"/>
  <c r="K9" i="16"/>
  <c r="L9" i="16" s="1"/>
  <c r="P9" i="16" s="1"/>
  <c r="J9" i="16"/>
  <c r="I9" i="16"/>
  <c r="O8" i="16"/>
  <c r="M8" i="16"/>
  <c r="N8" i="16" s="1"/>
  <c r="Q8" i="16" s="1"/>
  <c r="L8" i="16"/>
  <c r="P8" i="16" s="1"/>
  <c r="K8" i="16"/>
  <c r="J8" i="16"/>
  <c r="I8" i="16"/>
  <c r="O7" i="16"/>
  <c r="M7" i="16"/>
  <c r="N7" i="16" s="1"/>
  <c r="Q7" i="16" s="1"/>
  <c r="L7" i="16"/>
  <c r="P7" i="16" s="1"/>
  <c r="K7" i="16"/>
  <c r="J7" i="16"/>
  <c r="I7" i="16"/>
  <c r="O6" i="16"/>
  <c r="N6" i="16"/>
  <c r="Q6" i="16" s="1"/>
  <c r="M6" i="16"/>
  <c r="K6" i="16"/>
  <c r="L6" i="16" s="1"/>
  <c r="P6" i="16" s="1"/>
  <c r="J6" i="16"/>
  <c r="I6" i="16"/>
  <c r="O5" i="16"/>
  <c r="N5" i="16"/>
  <c r="Q5" i="16" s="1"/>
  <c r="M5" i="16"/>
  <c r="K5" i="16"/>
  <c r="L5" i="16" s="1"/>
  <c r="P5" i="16" s="1"/>
  <c r="J5" i="16"/>
  <c r="I5" i="16"/>
  <c r="Q4" i="16"/>
  <c r="P4" i="16"/>
  <c r="O4" i="16"/>
  <c r="M4" i="16"/>
  <c r="N4" i="16" s="1"/>
  <c r="L4" i="16"/>
  <c r="K4" i="16"/>
  <c r="J4" i="16"/>
  <c r="I4" i="16"/>
  <c r="O3" i="16"/>
  <c r="N3" i="16"/>
  <c r="Q3" i="16" s="1"/>
  <c r="M3" i="16"/>
  <c r="K3" i="16"/>
  <c r="L3" i="16" s="1"/>
  <c r="P3" i="16" s="1"/>
  <c r="J3" i="16"/>
  <c r="I3" i="16"/>
  <c r="O12" i="15"/>
  <c r="N12" i="15"/>
  <c r="Q12" i="15" s="1"/>
  <c r="M12" i="15"/>
  <c r="K12" i="15"/>
  <c r="L12" i="15" s="1"/>
  <c r="P12" i="15" s="1"/>
  <c r="J12" i="15"/>
  <c r="I12" i="15"/>
  <c r="O11" i="15"/>
  <c r="M11" i="15"/>
  <c r="N11" i="15" s="1"/>
  <c r="Q11" i="15" s="1"/>
  <c r="K11" i="15"/>
  <c r="L11" i="15" s="1"/>
  <c r="P11" i="15" s="1"/>
  <c r="J11" i="15"/>
  <c r="I11" i="15"/>
  <c r="O10" i="15"/>
  <c r="M10" i="15"/>
  <c r="N10" i="15" s="1"/>
  <c r="Q10" i="15" s="1"/>
  <c r="L10" i="15"/>
  <c r="P10" i="15" s="1"/>
  <c r="K10" i="15"/>
  <c r="J10" i="15"/>
  <c r="I10" i="15"/>
  <c r="O9" i="15"/>
  <c r="M9" i="15"/>
  <c r="N9" i="15" s="1"/>
  <c r="Q9" i="15" s="1"/>
  <c r="L9" i="15"/>
  <c r="P9" i="15" s="1"/>
  <c r="K9" i="15"/>
  <c r="J9" i="15"/>
  <c r="I9" i="15"/>
  <c r="O8" i="15"/>
  <c r="N8" i="15"/>
  <c r="Q8" i="15" s="1"/>
  <c r="M8" i="15"/>
  <c r="K8" i="15"/>
  <c r="L8" i="15" s="1"/>
  <c r="P8" i="15" s="1"/>
  <c r="J8" i="15"/>
  <c r="I8" i="15"/>
  <c r="O7" i="15"/>
  <c r="N7" i="15"/>
  <c r="Q7" i="15" s="1"/>
  <c r="M7" i="15"/>
  <c r="K7" i="15"/>
  <c r="L7" i="15" s="1"/>
  <c r="P7" i="15" s="1"/>
  <c r="J7" i="15"/>
  <c r="I7" i="15"/>
  <c r="Q6" i="15"/>
  <c r="P6" i="15"/>
  <c r="O6" i="15"/>
  <c r="M6" i="15"/>
  <c r="N6" i="15" s="1"/>
  <c r="L6" i="15"/>
  <c r="K6" i="15"/>
  <c r="J6" i="15"/>
  <c r="I6" i="15"/>
  <c r="O5" i="15"/>
  <c r="M5" i="15"/>
  <c r="N5" i="15" s="1"/>
  <c r="Q5" i="15" s="1"/>
  <c r="K5" i="15"/>
  <c r="L5" i="15" s="1"/>
  <c r="P5" i="15" s="1"/>
  <c r="J5" i="15"/>
  <c r="I5" i="15"/>
  <c r="O4" i="15"/>
  <c r="N4" i="15"/>
  <c r="Q4" i="15" s="1"/>
  <c r="M4" i="15"/>
  <c r="K4" i="15"/>
  <c r="L4" i="15" s="1"/>
  <c r="P4" i="15" s="1"/>
  <c r="J4" i="15"/>
  <c r="I4" i="15"/>
  <c r="O3" i="15"/>
  <c r="M3" i="15"/>
  <c r="N3" i="15" s="1"/>
  <c r="Q3" i="15" s="1"/>
  <c r="L3" i="15"/>
  <c r="P3" i="15" s="1"/>
  <c r="K3" i="15"/>
  <c r="J3" i="15"/>
  <c r="I3" i="15"/>
  <c r="O12" i="14"/>
  <c r="M12" i="14"/>
  <c r="N12" i="14" s="1"/>
  <c r="Q12" i="14" s="1"/>
  <c r="L12" i="14"/>
  <c r="P12" i="14" s="1"/>
  <c r="K12" i="14"/>
  <c r="J12" i="14"/>
  <c r="I12" i="14"/>
  <c r="O11" i="14"/>
  <c r="M11" i="14"/>
  <c r="N11" i="14" s="1"/>
  <c r="Q11" i="14" s="1"/>
  <c r="L11" i="14"/>
  <c r="P11" i="14" s="1"/>
  <c r="K11" i="14"/>
  <c r="J11" i="14"/>
  <c r="I11" i="14"/>
  <c r="O10" i="14"/>
  <c r="N10" i="14"/>
  <c r="Q10" i="14" s="1"/>
  <c r="M10" i="14"/>
  <c r="K10" i="14"/>
  <c r="L10" i="14" s="1"/>
  <c r="P10" i="14" s="1"/>
  <c r="J10" i="14"/>
  <c r="I10" i="14"/>
  <c r="O9" i="14"/>
  <c r="N9" i="14"/>
  <c r="Q9" i="14" s="1"/>
  <c r="M9" i="14"/>
  <c r="K9" i="14"/>
  <c r="L9" i="14" s="1"/>
  <c r="P9" i="14" s="1"/>
  <c r="J9" i="14"/>
  <c r="I9" i="14"/>
  <c r="O8" i="14"/>
  <c r="M8" i="14"/>
  <c r="N8" i="14" s="1"/>
  <c r="Q8" i="14" s="1"/>
  <c r="L8" i="14"/>
  <c r="P8" i="14" s="1"/>
  <c r="K8" i="14"/>
  <c r="J8" i="14"/>
  <c r="I8" i="14"/>
  <c r="O7" i="14"/>
  <c r="N7" i="14"/>
  <c r="Q7" i="14" s="1"/>
  <c r="M7" i="14"/>
  <c r="K7" i="14"/>
  <c r="L7" i="14" s="1"/>
  <c r="P7" i="14" s="1"/>
  <c r="J7" i="14"/>
  <c r="I7" i="14"/>
  <c r="Q6" i="14"/>
  <c r="O6" i="14"/>
  <c r="N6" i="14"/>
  <c r="M6" i="14"/>
  <c r="K6" i="14"/>
  <c r="L6" i="14" s="1"/>
  <c r="P6" i="14" s="1"/>
  <c r="J6" i="14"/>
  <c r="I6" i="14"/>
  <c r="O5" i="14"/>
  <c r="M5" i="14"/>
  <c r="N5" i="14" s="1"/>
  <c r="Q5" i="14" s="1"/>
  <c r="K5" i="14"/>
  <c r="L5" i="14" s="1"/>
  <c r="P5" i="14" s="1"/>
  <c r="J5" i="14"/>
  <c r="I5" i="14"/>
  <c r="Q4" i="14"/>
  <c r="O4" i="14"/>
  <c r="M4" i="14"/>
  <c r="N4" i="14" s="1"/>
  <c r="K4" i="14"/>
  <c r="L4" i="14" s="1"/>
  <c r="P4" i="14" s="1"/>
  <c r="J4" i="14"/>
  <c r="I4" i="14"/>
  <c r="O3" i="14"/>
  <c r="M3" i="14"/>
  <c r="N3" i="14" s="1"/>
  <c r="Q3" i="14" s="1"/>
  <c r="L3" i="14"/>
  <c r="P3" i="14" s="1"/>
  <c r="K3" i="14"/>
  <c r="J3" i="14"/>
  <c r="I3" i="14"/>
  <c r="O12" i="13"/>
  <c r="N12" i="13"/>
  <c r="Q12" i="13" s="1"/>
  <c r="M12" i="13"/>
  <c r="K12" i="13"/>
  <c r="L12" i="13" s="1"/>
  <c r="P12" i="13" s="1"/>
  <c r="J12" i="13"/>
  <c r="I12" i="13"/>
  <c r="O11" i="13"/>
  <c r="N11" i="13"/>
  <c r="Q11" i="13" s="1"/>
  <c r="M11" i="13"/>
  <c r="K11" i="13"/>
  <c r="L11" i="13" s="1"/>
  <c r="P11" i="13" s="1"/>
  <c r="J11" i="13"/>
  <c r="I11" i="13"/>
  <c r="Q10" i="13"/>
  <c r="O10" i="13"/>
  <c r="M10" i="13"/>
  <c r="N10" i="13" s="1"/>
  <c r="K10" i="13"/>
  <c r="L10" i="13" s="1"/>
  <c r="P10" i="13" s="1"/>
  <c r="J10" i="13"/>
  <c r="I10" i="13"/>
  <c r="Q9" i="13"/>
  <c r="P9" i="13"/>
  <c r="O9" i="13"/>
  <c r="N9" i="13"/>
  <c r="M9" i="13"/>
  <c r="L9" i="13"/>
  <c r="K9" i="13"/>
  <c r="J9" i="13"/>
  <c r="I9" i="13"/>
  <c r="Q8" i="13"/>
  <c r="O8" i="13"/>
  <c r="N8" i="13"/>
  <c r="M8" i="13"/>
  <c r="K8" i="13"/>
  <c r="L8" i="13" s="1"/>
  <c r="P8" i="13" s="1"/>
  <c r="J8" i="13"/>
  <c r="I8" i="13"/>
  <c r="Q7" i="13"/>
  <c r="P7" i="13"/>
  <c r="O7" i="13"/>
  <c r="N7" i="13"/>
  <c r="M7" i="13"/>
  <c r="L7" i="13"/>
  <c r="K7" i="13"/>
  <c r="J7" i="13"/>
  <c r="I7" i="13"/>
  <c r="O6" i="13"/>
  <c r="M6" i="13"/>
  <c r="N6" i="13" s="1"/>
  <c r="Q6" i="13" s="1"/>
  <c r="K6" i="13"/>
  <c r="L6" i="13" s="1"/>
  <c r="P6" i="13" s="1"/>
  <c r="J6" i="13"/>
  <c r="I6" i="13"/>
  <c r="Q5" i="13"/>
  <c r="O5" i="13"/>
  <c r="N5" i="13"/>
  <c r="M5" i="13"/>
  <c r="L5" i="13"/>
  <c r="P5" i="13" s="1"/>
  <c r="K5" i="13"/>
  <c r="J5" i="13"/>
  <c r="I5" i="13"/>
  <c r="O4" i="13"/>
  <c r="M4" i="13"/>
  <c r="N4" i="13" s="1"/>
  <c r="Q4" i="13" s="1"/>
  <c r="K4" i="13"/>
  <c r="L4" i="13" s="1"/>
  <c r="P4" i="13" s="1"/>
  <c r="J4" i="13"/>
  <c r="I4" i="13"/>
  <c r="O3" i="13"/>
  <c r="N3" i="13"/>
  <c r="Q3" i="13" s="1"/>
  <c r="M3" i="13"/>
  <c r="K3" i="13"/>
  <c r="L3" i="13" s="1"/>
  <c r="P3" i="13" s="1"/>
  <c r="J3" i="13"/>
  <c r="I3" i="13"/>
  <c r="O12" i="12"/>
  <c r="M12" i="12"/>
  <c r="N12" i="12" s="1"/>
  <c r="Q12" i="12" s="1"/>
  <c r="L12" i="12"/>
  <c r="P12" i="12" s="1"/>
  <c r="K12" i="12"/>
  <c r="J12" i="12"/>
  <c r="I12" i="12"/>
  <c r="P11" i="12"/>
  <c r="O11" i="12"/>
  <c r="M11" i="12"/>
  <c r="N11" i="12" s="1"/>
  <c r="Q11" i="12" s="1"/>
  <c r="L11" i="12"/>
  <c r="K11" i="12"/>
  <c r="J11" i="12"/>
  <c r="I11" i="12"/>
  <c r="O10" i="12"/>
  <c r="N10" i="12"/>
  <c r="Q10" i="12" s="1"/>
  <c r="M10" i="12"/>
  <c r="K10" i="12"/>
  <c r="L10" i="12" s="1"/>
  <c r="P10" i="12" s="1"/>
  <c r="J10" i="12"/>
  <c r="I10" i="12"/>
  <c r="Q9" i="12"/>
  <c r="P9" i="12"/>
  <c r="O9" i="12"/>
  <c r="N9" i="12"/>
  <c r="M9" i="12"/>
  <c r="L9" i="12"/>
  <c r="K9" i="12"/>
  <c r="J9" i="12"/>
  <c r="I9" i="12"/>
  <c r="O8" i="12"/>
  <c r="M8" i="12"/>
  <c r="N8" i="12" s="1"/>
  <c r="Q8" i="12" s="1"/>
  <c r="K8" i="12"/>
  <c r="L8" i="12" s="1"/>
  <c r="P8" i="12" s="1"/>
  <c r="J8" i="12"/>
  <c r="I8" i="12"/>
  <c r="Q7" i="12"/>
  <c r="O7" i="12"/>
  <c r="N7" i="12"/>
  <c r="M7" i="12"/>
  <c r="L7" i="12"/>
  <c r="P7" i="12" s="1"/>
  <c r="K7" i="12"/>
  <c r="J7" i="12"/>
  <c r="I7" i="12"/>
  <c r="O6" i="12"/>
  <c r="M6" i="12"/>
  <c r="N6" i="12" s="1"/>
  <c r="Q6" i="12" s="1"/>
  <c r="K6" i="12"/>
  <c r="L6" i="12" s="1"/>
  <c r="P6" i="12" s="1"/>
  <c r="J6" i="12"/>
  <c r="I6" i="12"/>
  <c r="O5" i="12"/>
  <c r="N5" i="12"/>
  <c r="Q5" i="12" s="1"/>
  <c r="M5" i="12"/>
  <c r="K5" i="12"/>
  <c r="L5" i="12" s="1"/>
  <c r="P5" i="12" s="1"/>
  <c r="J5" i="12"/>
  <c r="I5" i="12"/>
  <c r="O4" i="12"/>
  <c r="M4" i="12"/>
  <c r="N4" i="12" s="1"/>
  <c r="Q4" i="12" s="1"/>
  <c r="L4" i="12"/>
  <c r="P4" i="12" s="1"/>
  <c r="K4" i="12"/>
  <c r="J4" i="12"/>
  <c r="I4" i="12"/>
  <c r="O3" i="12"/>
  <c r="M3" i="12"/>
  <c r="N3" i="12" s="1"/>
  <c r="Q3" i="12" s="1"/>
  <c r="K3" i="12"/>
  <c r="L3" i="12" s="1"/>
  <c r="P3" i="12" s="1"/>
  <c r="J3" i="12"/>
  <c r="I3" i="12"/>
  <c r="O12" i="11"/>
  <c r="N12" i="11"/>
  <c r="Q12" i="11" s="1"/>
  <c r="Q25" i="1" s="1"/>
  <c r="M12" i="11"/>
  <c r="K12" i="11"/>
  <c r="L12" i="11" s="1"/>
  <c r="P12" i="11" s="1"/>
  <c r="Q4" i="1" s="1"/>
  <c r="J12" i="11"/>
  <c r="I12" i="11"/>
  <c r="P11" i="11"/>
  <c r="O11" i="11"/>
  <c r="M11" i="11"/>
  <c r="N11" i="11" s="1"/>
  <c r="Q11" i="11" s="1"/>
  <c r="L11" i="11"/>
  <c r="K11" i="11"/>
  <c r="J11" i="11"/>
  <c r="I11" i="11"/>
  <c r="O10" i="11"/>
  <c r="M10" i="11"/>
  <c r="N10" i="11" s="1"/>
  <c r="Q10" i="11" s="1"/>
  <c r="K10" i="11"/>
  <c r="L10" i="11" s="1"/>
  <c r="P10" i="11" s="1"/>
  <c r="J10" i="11"/>
  <c r="I10" i="11"/>
  <c r="Q9" i="11"/>
  <c r="O9" i="11"/>
  <c r="N9" i="11"/>
  <c r="M9" i="11"/>
  <c r="L9" i="11"/>
  <c r="P9" i="11" s="1"/>
  <c r="K9" i="11"/>
  <c r="J9" i="11"/>
  <c r="I9" i="11"/>
  <c r="O8" i="11"/>
  <c r="M8" i="11"/>
  <c r="N8" i="11" s="1"/>
  <c r="Q8" i="11" s="1"/>
  <c r="K8" i="11"/>
  <c r="L8" i="11" s="1"/>
  <c r="P8" i="11" s="1"/>
  <c r="J8" i="11"/>
  <c r="I8" i="11"/>
  <c r="O7" i="11"/>
  <c r="N7" i="11"/>
  <c r="Q7" i="11" s="1"/>
  <c r="M7" i="11"/>
  <c r="K7" i="11"/>
  <c r="L7" i="11" s="1"/>
  <c r="P7" i="11" s="1"/>
  <c r="J7" i="11"/>
  <c r="I7" i="11"/>
  <c r="O6" i="11"/>
  <c r="M6" i="11"/>
  <c r="N6" i="11" s="1"/>
  <c r="Q6" i="11" s="1"/>
  <c r="L6" i="11"/>
  <c r="P6" i="11" s="1"/>
  <c r="K6" i="11"/>
  <c r="J6" i="11"/>
  <c r="I6" i="11"/>
  <c r="O5" i="11"/>
  <c r="M5" i="11"/>
  <c r="N5" i="11" s="1"/>
  <c r="Q5" i="11" s="1"/>
  <c r="K5" i="11"/>
  <c r="L5" i="11" s="1"/>
  <c r="P5" i="11" s="1"/>
  <c r="J5" i="11"/>
  <c r="I5" i="11"/>
  <c r="O4" i="11"/>
  <c r="N4" i="11"/>
  <c r="Q4" i="11" s="1"/>
  <c r="M4" i="11"/>
  <c r="K4" i="11"/>
  <c r="L4" i="11" s="1"/>
  <c r="P4" i="11" s="1"/>
  <c r="J4" i="11"/>
  <c r="I4" i="11"/>
  <c r="P3" i="11"/>
  <c r="O3" i="11"/>
  <c r="M3" i="11"/>
  <c r="N3" i="11" s="1"/>
  <c r="Q3" i="11" s="1"/>
  <c r="L3" i="11"/>
  <c r="K3" i="11"/>
  <c r="J3" i="11"/>
  <c r="I3" i="11"/>
  <c r="O12" i="10"/>
  <c r="M12" i="10"/>
  <c r="N12" i="10" s="1"/>
  <c r="Q12" i="10" s="1"/>
  <c r="Q24" i="1" s="1"/>
  <c r="K12" i="10"/>
  <c r="L12" i="10" s="1"/>
  <c r="P12" i="10" s="1"/>
  <c r="Q3" i="1" s="1"/>
  <c r="J12" i="10"/>
  <c r="I12" i="10"/>
  <c r="Q11" i="10"/>
  <c r="O11" i="10"/>
  <c r="N11" i="10"/>
  <c r="M11" i="10"/>
  <c r="L11" i="10"/>
  <c r="P11" i="10" s="1"/>
  <c r="K11" i="10"/>
  <c r="J11" i="10"/>
  <c r="I11" i="10"/>
  <c r="O10" i="10"/>
  <c r="M10" i="10"/>
  <c r="N10" i="10" s="1"/>
  <c r="Q10" i="10" s="1"/>
  <c r="K10" i="10"/>
  <c r="L10" i="10" s="1"/>
  <c r="P10" i="10" s="1"/>
  <c r="J10" i="10"/>
  <c r="I10" i="10"/>
  <c r="O9" i="10"/>
  <c r="N9" i="10"/>
  <c r="Q9" i="10" s="1"/>
  <c r="M9" i="10"/>
  <c r="K9" i="10"/>
  <c r="L9" i="10" s="1"/>
  <c r="P9" i="10" s="1"/>
  <c r="J9" i="10"/>
  <c r="I9" i="10"/>
  <c r="O8" i="10"/>
  <c r="M8" i="10"/>
  <c r="N8" i="10" s="1"/>
  <c r="Q8" i="10" s="1"/>
  <c r="L8" i="10"/>
  <c r="P8" i="10" s="1"/>
  <c r="K8" i="10"/>
  <c r="J8" i="10"/>
  <c r="I8" i="10"/>
  <c r="O7" i="10"/>
  <c r="M7" i="10"/>
  <c r="N7" i="10" s="1"/>
  <c r="Q7" i="10" s="1"/>
  <c r="K7" i="10"/>
  <c r="L7" i="10" s="1"/>
  <c r="P7" i="10" s="1"/>
  <c r="J7" i="10"/>
  <c r="I7" i="10"/>
  <c r="O6" i="10"/>
  <c r="N6" i="10"/>
  <c r="Q6" i="10" s="1"/>
  <c r="M6" i="10"/>
  <c r="K6" i="10"/>
  <c r="L6" i="10" s="1"/>
  <c r="P6" i="10" s="1"/>
  <c r="J6" i="10"/>
  <c r="I6" i="10"/>
  <c r="P5" i="10"/>
  <c r="O5" i="10"/>
  <c r="M5" i="10"/>
  <c r="N5" i="10" s="1"/>
  <c r="Q5" i="10" s="1"/>
  <c r="L5" i="10"/>
  <c r="K5" i="10"/>
  <c r="J5" i="10"/>
  <c r="I5" i="10"/>
  <c r="O4" i="10"/>
  <c r="M4" i="10"/>
  <c r="N4" i="10" s="1"/>
  <c r="Q4" i="10" s="1"/>
  <c r="K4" i="10"/>
  <c r="L4" i="10" s="1"/>
  <c r="P4" i="10" s="1"/>
  <c r="J4" i="10"/>
  <c r="I4" i="10"/>
  <c r="Q3" i="10"/>
  <c r="O3" i="10"/>
  <c r="N3" i="10"/>
  <c r="M3" i="10"/>
  <c r="L3" i="10"/>
  <c r="P3" i="10" s="1"/>
  <c r="K3" i="10"/>
  <c r="J3" i="10"/>
  <c r="I3" i="10"/>
  <c r="O12" i="9"/>
  <c r="M12" i="9"/>
  <c r="N12" i="9" s="1"/>
  <c r="Q12" i="9" s="1"/>
  <c r="K12" i="9"/>
  <c r="L12" i="9" s="1"/>
  <c r="P12" i="9" s="1"/>
  <c r="J12" i="9"/>
  <c r="I12" i="9"/>
  <c r="O11" i="9"/>
  <c r="N11" i="9"/>
  <c r="Q11" i="9" s="1"/>
  <c r="M11" i="9"/>
  <c r="K11" i="9"/>
  <c r="L11" i="9" s="1"/>
  <c r="P11" i="9" s="1"/>
  <c r="J11" i="9"/>
  <c r="I11" i="9"/>
  <c r="O10" i="9"/>
  <c r="M10" i="9"/>
  <c r="N10" i="9" s="1"/>
  <c r="Q10" i="9" s="1"/>
  <c r="L10" i="9"/>
  <c r="P10" i="9" s="1"/>
  <c r="K10" i="9"/>
  <c r="J10" i="9"/>
  <c r="I10" i="9"/>
  <c r="O9" i="9"/>
  <c r="M9" i="9"/>
  <c r="N9" i="9" s="1"/>
  <c r="Q9" i="9" s="1"/>
  <c r="K9" i="9"/>
  <c r="L9" i="9" s="1"/>
  <c r="P9" i="9" s="1"/>
  <c r="J9" i="9"/>
  <c r="I9" i="9"/>
  <c r="O8" i="9"/>
  <c r="N8" i="9"/>
  <c r="Q8" i="9" s="1"/>
  <c r="M8" i="9"/>
  <c r="K8" i="9"/>
  <c r="L8" i="9" s="1"/>
  <c r="P8" i="9" s="1"/>
  <c r="J8" i="9"/>
  <c r="I8" i="9"/>
  <c r="P7" i="9"/>
  <c r="O7" i="9"/>
  <c r="M7" i="9"/>
  <c r="N7" i="9" s="1"/>
  <c r="Q7" i="9" s="1"/>
  <c r="L7" i="9"/>
  <c r="K7" i="9"/>
  <c r="J7" i="9"/>
  <c r="I7" i="9"/>
  <c r="O6" i="9"/>
  <c r="M6" i="9"/>
  <c r="N6" i="9" s="1"/>
  <c r="Q6" i="9" s="1"/>
  <c r="K6" i="9"/>
  <c r="L6" i="9" s="1"/>
  <c r="P6" i="9" s="1"/>
  <c r="J6" i="9"/>
  <c r="I6" i="9"/>
  <c r="Q5" i="9"/>
  <c r="O5" i="9"/>
  <c r="N5" i="9"/>
  <c r="M5" i="9"/>
  <c r="L5" i="9"/>
  <c r="P5" i="9" s="1"/>
  <c r="K5" i="9"/>
  <c r="J5" i="9"/>
  <c r="I5" i="9"/>
  <c r="O4" i="9"/>
  <c r="M4" i="9"/>
  <c r="N4" i="9" s="1"/>
  <c r="Q4" i="9" s="1"/>
  <c r="K4" i="9"/>
  <c r="L4" i="9" s="1"/>
  <c r="P4" i="9" s="1"/>
  <c r="J4" i="9"/>
  <c r="I4" i="9"/>
  <c r="O3" i="9"/>
  <c r="N3" i="9"/>
  <c r="Q3" i="9" s="1"/>
  <c r="M3" i="9"/>
  <c r="K3" i="9"/>
  <c r="L3" i="9" s="1"/>
  <c r="P3" i="9" s="1"/>
  <c r="J3" i="9"/>
  <c r="I3" i="9"/>
  <c r="O12" i="8"/>
  <c r="M12" i="8"/>
  <c r="N12" i="8" s="1"/>
  <c r="Q12" i="8" s="1"/>
  <c r="L12" i="8"/>
  <c r="P12" i="8" s="1"/>
  <c r="K12" i="8"/>
  <c r="J12" i="8"/>
  <c r="I12" i="8"/>
  <c r="O11" i="8"/>
  <c r="M11" i="8"/>
  <c r="N11" i="8" s="1"/>
  <c r="Q11" i="8" s="1"/>
  <c r="K11" i="8"/>
  <c r="L11" i="8" s="1"/>
  <c r="P11" i="8" s="1"/>
  <c r="J11" i="8"/>
  <c r="I11" i="8"/>
  <c r="O10" i="8"/>
  <c r="N10" i="8"/>
  <c r="Q10" i="8" s="1"/>
  <c r="M10" i="8"/>
  <c r="K10" i="8"/>
  <c r="L10" i="8" s="1"/>
  <c r="P10" i="8" s="1"/>
  <c r="J10" i="8"/>
  <c r="I10" i="8"/>
  <c r="P9" i="8"/>
  <c r="O9" i="8"/>
  <c r="M9" i="8"/>
  <c r="N9" i="8" s="1"/>
  <c r="Q9" i="8" s="1"/>
  <c r="L9" i="8"/>
  <c r="K9" i="8"/>
  <c r="J9" i="8"/>
  <c r="I9" i="8"/>
  <c r="O8" i="8"/>
  <c r="M8" i="8"/>
  <c r="N8" i="8" s="1"/>
  <c r="Q8" i="8" s="1"/>
  <c r="K8" i="8"/>
  <c r="L8" i="8" s="1"/>
  <c r="P8" i="8" s="1"/>
  <c r="J8" i="8"/>
  <c r="I8" i="8"/>
  <c r="Q7" i="8"/>
  <c r="O7" i="8"/>
  <c r="N7" i="8"/>
  <c r="M7" i="8"/>
  <c r="L7" i="8"/>
  <c r="P7" i="8" s="1"/>
  <c r="K7" i="8"/>
  <c r="J7" i="8"/>
  <c r="I7" i="8"/>
  <c r="O6" i="8"/>
  <c r="M6" i="8"/>
  <c r="N6" i="8" s="1"/>
  <c r="Q6" i="8" s="1"/>
  <c r="K6" i="8"/>
  <c r="L6" i="8" s="1"/>
  <c r="P6" i="8" s="1"/>
  <c r="J6" i="8"/>
  <c r="I6" i="8"/>
  <c r="O5" i="8"/>
  <c r="N5" i="8"/>
  <c r="Q5" i="8" s="1"/>
  <c r="M5" i="8"/>
  <c r="K5" i="8"/>
  <c r="L5" i="8" s="1"/>
  <c r="P5" i="8" s="1"/>
  <c r="J5" i="8"/>
  <c r="I5" i="8"/>
  <c r="O4" i="8"/>
  <c r="M4" i="8"/>
  <c r="N4" i="8" s="1"/>
  <c r="Q4" i="8" s="1"/>
  <c r="L4" i="8"/>
  <c r="P4" i="8" s="1"/>
  <c r="K4" i="8"/>
  <c r="J4" i="8"/>
  <c r="I4" i="8"/>
  <c r="O3" i="8"/>
  <c r="M3" i="8"/>
  <c r="N3" i="8" s="1"/>
  <c r="Q3" i="8" s="1"/>
  <c r="K3" i="8"/>
  <c r="L3" i="8" s="1"/>
  <c r="P3" i="8" s="1"/>
  <c r="J3" i="8"/>
  <c r="I3" i="8"/>
  <c r="O12" i="7"/>
  <c r="N12" i="7"/>
  <c r="Q12" i="7" s="1"/>
  <c r="M12" i="7"/>
  <c r="K12" i="7"/>
  <c r="L12" i="7" s="1"/>
  <c r="P12" i="7" s="1"/>
  <c r="J12" i="7"/>
  <c r="I12" i="7"/>
  <c r="P11" i="7"/>
  <c r="O11" i="7"/>
  <c r="M11" i="7"/>
  <c r="N11" i="7" s="1"/>
  <c r="Q11" i="7" s="1"/>
  <c r="L11" i="7"/>
  <c r="K11" i="7"/>
  <c r="J11" i="7"/>
  <c r="I11" i="7"/>
  <c r="O10" i="7"/>
  <c r="M10" i="7"/>
  <c r="N10" i="7" s="1"/>
  <c r="Q10" i="7" s="1"/>
  <c r="K10" i="7"/>
  <c r="L10" i="7" s="1"/>
  <c r="P10" i="7" s="1"/>
  <c r="J10" i="7"/>
  <c r="I10" i="7"/>
  <c r="Q9" i="7"/>
  <c r="O9" i="7"/>
  <c r="N9" i="7"/>
  <c r="M9" i="7"/>
  <c r="L9" i="7"/>
  <c r="P9" i="7" s="1"/>
  <c r="K9" i="7"/>
  <c r="J9" i="7"/>
  <c r="I9" i="7"/>
  <c r="O8" i="7"/>
  <c r="M8" i="7"/>
  <c r="N8" i="7" s="1"/>
  <c r="Q8" i="7" s="1"/>
  <c r="K8" i="7"/>
  <c r="L8" i="7" s="1"/>
  <c r="P8" i="7" s="1"/>
  <c r="J8" i="7"/>
  <c r="I8" i="7"/>
  <c r="O7" i="7"/>
  <c r="N7" i="7"/>
  <c r="Q7" i="7" s="1"/>
  <c r="M7" i="7"/>
  <c r="K7" i="7"/>
  <c r="L7" i="7" s="1"/>
  <c r="P7" i="7" s="1"/>
  <c r="J7" i="7"/>
  <c r="I7" i="7"/>
  <c r="O6" i="7"/>
  <c r="M6" i="7"/>
  <c r="N6" i="7" s="1"/>
  <c r="Q6" i="7" s="1"/>
  <c r="L6" i="7"/>
  <c r="P6" i="7" s="1"/>
  <c r="K6" i="7"/>
  <c r="J6" i="7"/>
  <c r="I6" i="7"/>
  <c r="P5" i="7"/>
  <c r="O5" i="7"/>
  <c r="M5" i="7"/>
  <c r="N5" i="7" s="1"/>
  <c r="Q5" i="7" s="1"/>
  <c r="L5" i="7"/>
  <c r="K5" i="7"/>
  <c r="J5" i="7"/>
  <c r="I5" i="7"/>
  <c r="O4" i="7"/>
  <c r="N4" i="7"/>
  <c r="Q4" i="7" s="1"/>
  <c r="M4" i="7"/>
  <c r="K4" i="7"/>
  <c r="L4" i="7" s="1"/>
  <c r="P4" i="7" s="1"/>
  <c r="J4" i="7"/>
  <c r="I4" i="7"/>
  <c r="P3" i="7"/>
  <c r="O3" i="7"/>
  <c r="M3" i="7"/>
  <c r="N3" i="7" s="1"/>
  <c r="Q3" i="7" s="1"/>
  <c r="L3" i="7"/>
  <c r="K3" i="7"/>
  <c r="J3" i="7"/>
  <c r="I3" i="7"/>
  <c r="O12" i="6"/>
  <c r="M12" i="6"/>
  <c r="N12" i="6" s="1"/>
  <c r="Q12" i="6" s="1"/>
  <c r="K12" i="6"/>
  <c r="L12" i="6" s="1"/>
  <c r="P12" i="6" s="1"/>
  <c r="J12" i="6"/>
  <c r="I12" i="6"/>
  <c r="Q11" i="6"/>
  <c r="O11" i="6"/>
  <c r="N11" i="6"/>
  <c r="M11" i="6"/>
  <c r="L11" i="6"/>
  <c r="P11" i="6" s="1"/>
  <c r="K11" i="6"/>
  <c r="J11" i="6"/>
  <c r="I11" i="6"/>
  <c r="O10" i="6"/>
  <c r="M10" i="6"/>
  <c r="N10" i="6" s="1"/>
  <c r="Q10" i="6" s="1"/>
  <c r="K10" i="6"/>
  <c r="L10" i="6" s="1"/>
  <c r="P10" i="6" s="1"/>
  <c r="J10" i="6"/>
  <c r="I10" i="6"/>
  <c r="O9" i="6"/>
  <c r="N9" i="6"/>
  <c r="Q9" i="6" s="1"/>
  <c r="M9" i="6"/>
  <c r="K9" i="6"/>
  <c r="L9" i="6" s="1"/>
  <c r="P9" i="6" s="1"/>
  <c r="J9" i="6"/>
  <c r="I9" i="6"/>
  <c r="O8" i="6"/>
  <c r="M8" i="6"/>
  <c r="N8" i="6" s="1"/>
  <c r="Q8" i="6" s="1"/>
  <c r="L8" i="6"/>
  <c r="P8" i="6" s="1"/>
  <c r="K8" i="6"/>
  <c r="J8" i="6"/>
  <c r="I8" i="6"/>
  <c r="O7" i="6"/>
  <c r="M7" i="6"/>
  <c r="N7" i="6" s="1"/>
  <c r="Q7" i="6" s="1"/>
  <c r="K7" i="6"/>
  <c r="L7" i="6" s="1"/>
  <c r="P7" i="6" s="1"/>
  <c r="J7" i="6"/>
  <c r="I7" i="6"/>
  <c r="O6" i="6"/>
  <c r="N6" i="6"/>
  <c r="Q6" i="6" s="1"/>
  <c r="M6" i="6"/>
  <c r="K6" i="6"/>
  <c r="L6" i="6" s="1"/>
  <c r="P6" i="6" s="1"/>
  <c r="J6" i="6"/>
  <c r="I6" i="6"/>
  <c r="O5" i="6"/>
  <c r="M5" i="6"/>
  <c r="N5" i="6" s="1"/>
  <c r="Q5" i="6" s="1"/>
  <c r="K5" i="6"/>
  <c r="L5" i="6" s="1"/>
  <c r="P5" i="6" s="1"/>
  <c r="J5" i="6"/>
  <c r="I5" i="6"/>
  <c r="O4" i="6"/>
  <c r="M4" i="6"/>
  <c r="N4" i="6" s="1"/>
  <c r="Q4" i="6" s="1"/>
  <c r="K4" i="6"/>
  <c r="L4" i="6" s="1"/>
  <c r="P4" i="6" s="1"/>
  <c r="J4" i="6"/>
  <c r="I4" i="6"/>
  <c r="O3" i="6"/>
  <c r="M3" i="6"/>
  <c r="N3" i="6" s="1"/>
  <c r="Q3" i="6" s="1"/>
  <c r="L3" i="6"/>
  <c r="P3" i="6" s="1"/>
  <c r="K3" i="6"/>
  <c r="J3" i="6"/>
  <c r="I3" i="6"/>
  <c r="O12" i="5"/>
  <c r="M12" i="5"/>
  <c r="N12" i="5" s="1"/>
  <c r="Q12" i="5" s="1"/>
  <c r="P25" i="1" s="1"/>
  <c r="K12" i="5"/>
  <c r="L12" i="5" s="1"/>
  <c r="P12" i="5" s="1"/>
  <c r="P4" i="1" s="1"/>
  <c r="J12" i="5"/>
  <c r="I12" i="5"/>
  <c r="O11" i="5"/>
  <c r="N11" i="5"/>
  <c r="Q11" i="5" s="1"/>
  <c r="M11" i="5"/>
  <c r="K11" i="5"/>
  <c r="L11" i="5" s="1"/>
  <c r="P11" i="5" s="1"/>
  <c r="J11" i="5"/>
  <c r="I11" i="5"/>
  <c r="O10" i="5"/>
  <c r="M10" i="5"/>
  <c r="N10" i="5" s="1"/>
  <c r="Q10" i="5" s="1"/>
  <c r="L10" i="5"/>
  <c r="P10" i="5" s="1"/>
  <c r="K10" i="5"/>
  <c r="J10" i="5"/>
  <c r="I10" i="5"/>
  <c r="P9" i="5"/>
  <c r="O9" i="5"/>
  <c r="M9" i="5"/>
  <c r="N9" i="5" s="1"/>
  <c r="Q9" i="5" s="1"/>
  <c r="L9" i="5"/>
  <c r="K9" i="5"/>
  <c r="J9" i="5"/>
  <c r="I9" i="5"/>
  <c r="O8" i="5"/>
  <c r="N8" i="5"/>
  <c r="Q8" i="5" s="1"/>
  <c r="M8" i="5"/>
  <c r="K8" i="5"/>
  <c r="L8" i="5" s="1"/>
  <c r="P8" i="5" s="1"/>
  <c r="J8" i="5"/>
  <c r="I8" i="5"/>
  <c r="Q7" i="5"/>
  <c r="O7" i="5"/>
  <c r="N7" i="5"/>
  <c r="M7" i="5"/>
  <c r="K7" i="5"/>
  <c r="L7" i="5" s="1"/>
  <c r="P7" i="5" s="1"/>
  <c r="J7" i="5"/>
  <c r="I7" i="5"/>
  <c r="Q6" i="5"/>
  <c r="O6" i="5"/>
  <c r="N6" i="5"/>
  <c r="M6" i="5"/>
  <c r="K6" i="5"/>
  <c r="L6" i="5" s="1"/>
  <c r="P6" i="5" s="1"/>
  <c r="J6" i="5"/>
  <c r="I6" i="5"/>
  <c r="O5" i="5"/>
  <c r="M5" i="5"/>
  <c r="N5" i="5" s="1"/>
  <c r="Q5" i="5" s="1"/>
  <c r="L5" i="5"/>
  <c r="P5" i="5" s="1"/>
  <c r="K5" i="5"/>
  <c r="J5" i="5"/>
  <c r="I5" i="5"/>
  <c r="O4" i="5"/>
  <c r="M4" i="5"/>
  <c r="N4" i="5" s="1"/>
  <c r="Q4" i="5" s="1"/>
  <c r="K4" i="5"/>
  <c r="L4" i="5" s="1"/>
  <c r="P4" i="5" s="1"/>
  <c r="J4" i="5"/>
  <c r="I4" i="5"/>
  <c r="O3" i="5"/>
  <c r="N3" i="5"/>
  <c r="Q3" i="5" s="1"/>
  <c r="M3" i="5"/>
  <c r="K3" i="5"/>
  <c r="L3" i="5" s="1"/>
  <c r="P3" i="5" s="1"/>
  <c r="J3" i="5"/>
  <c r="I3" i="5"/>
  <c r="O12" i="4"/>
  <c r="M12" i="4"/>
  <c r="N12" i="4" s="1"/>
  <c r="Q12" i="4" s="1"/>
  <c r="P24" i="1" s="1"/>
  <c r="L12" i="4"/>
  <c r="P12" i="4" s="1"/>
  <c r="P3" i="1" s="1"/>
  <c r="K12" i="4"/>
  <c r="J12" i="4"/>
  <c r="I12" i="4"/>
  <c r="P11" i="4"/>
  <c r="O11" i="4"/>
  <c r="M11" i="4"/>
  <c r="N11" i="4" s="1"/>
  <c r="Q11" i="4" s="1"/>
  <c r="L11" i="4"/>
  <c r="K11" i="4"/>
  <c r="J11" i="4"/>
  <c r="I11" i="4"/>
  <c r="O10" i="4"/>
  <c r="N10" i="4"/>
  <c r="Q10" i="4" s="1"/>
  <c r="M10" i="4"/>
  <c r="L10" i="4"/>
  <c r="P10" i="4" s="1"/>
  <c r="K10" i="4"/>
  <c r="J10" i="4"/>
  <c r="I10" i="4"/>
  <c r="O9" i="4"/>
  <c r="N9" i="4"/>
  <c r="Q9" i="4" s="1"/>
  <c r="M9" i="4"/>
  <c r="K9" i="4"/>
  <c r="L9" i="4" s="1"/>
  <c r="P9" i="4" s="1"/>
  <c r="J9" i="4"/>
  <c r="I9" i="4"/>
  <c r="Q8" i="4"/>
  <c r="O8" i="4"/>
  <c r="N8" i="4"/>
  <c r="M8" i="4"/>
  <c r="K8" i="4"/>
  <c r="L8" i="4" s="1"/>
  <c r="P8" i="4" s="1"/>
  <c r="J8" i="4"/>
  <c r="I8" i="4"/>
  <c r="O7" i="4"/>
  <c r="M7" i="4"/>
  <c r="N7" i="4" s="1"/>
  <c r="Q7" i="4" s="1"/>
  <c r="L7" i="4"/>
  <c r="P7" i="4" s="1"/>
  <c r="K7" i="4"/>
  <c r="J7" i="4"/>
  <c r="I7" i="4"/>
  <c r="O6" i="4"/>
  <c r="M6" i="4"/>
  <c r="N6" i="4" s="1"/>
  <c r="Q6" i="4" s="1"/>
  <c r="K6" i="4"/>
  <c r="L6" i="4" s="1"/>
  <c r="P6" i="4" s="1"/>
  <c r="J6" i="4"/>
  <c r="I6" i="4"/>
  <c r="O5" i="4"/>
  <c r="N5" i="4"/>
  <c r="Q5" i="4" s="1"/>
  <c r="M5" i="4"/>
  <c r="K5" i="4"/>
  <c r="L5" i="4" s="1"/>
  <c r="P5" i="4" s="1"/>
  <c r="J5" i="4"/>
  <c r="I5" i="4"/>
  <c r="O4" i="4"/>
  <c r="M4" i="4"/>
  <c r="N4" i="4" s="1"/>
  <c r="Q4" i="4" s="1"/>
  <c r="L4" i="4"/>
  <c r="P4" i="4" s="1"/>
  <c r="K4" i="4"/>
  <c r="J4" i="4"/>
  <c r="I4" i="4"/>
  <c r="O3" i="4"/>
  <c r="M3" i="4"/>
  <c r="N3" i="4" s="1"/>
  <c r="Q3" i="4" s="1"/>
  <c r="K3" i="4"/>
  <c r="L3" i="4" s="1"/>
  <c r="P3" i="4" s="1"/>
  <c r="J3" i="4"/>
  <c r="I3" i="4"/>
  <c r="P12" i="3"/>
  <c r="O12" i="3"/>
  <c r="N12" i="3"/>
  <c r="Q12" i="3" s="1"/>
  <c r="M12" i="3"/>
  <c r="L12" i="3"/>
  <c r="K12" i="3"/>
  <c r="J12" i="3"/>
  <c r="I12" i="3"/>
  <c r="O11" i="3"/>
  <c r="M11" i="3"/>
  <c r="N11" i="3" s="1"/>
  <c r="Q11" i="3" s="1"/>
  <c r="K11" i="3"/>
  <c r="L11" i="3" s="1"/>
  <c r="P11" i="3" s="1"/>
  <c r="J11" i="3"/>
  <c r="I11" i="3"/>
  <c r="Q10" i="3"/>
  <c r="O10" i="3"/>
  <c r="N10" i="3"/>
  <c r="M10" i="3"/>
  <c r="K10" i="3"/>
  <c r="L10" i="3" s="1"/>
  <c r="P10" i="3" s="1"/>
  <c r="J10" i="3"/>
  <c r="I10" i="3"/>
  <c r="O9" i="3"/>
  <c r="M9" i="3"/>
  <c r="N9" i="3" s="1"/>
  <c r="Q9" i="3" s="1"/>
  <c r="L9" i="3"/>
  <c r="P9" i="3" s="1"/>
  <c r="K9" i="3"/>
  <c r="J9" i="3"/>
  <c r="I9" i="3"/>
  <c r="O8" i="3"/>
  <c r="M8" i="3"/>
  <c r="N8" i="3" s="1"/>
  <c r="Q8" i="3" s="1"/>
  <c r="K8" i="3"/>
  <c r="L8" i="3" s="1"/>
  <c r="P8" i="3" s="1"/>
  <c r="J8" i="3"/>
  <c r="I8" i="3"/>
  <c r="O7" i="3"/>
  <c r="N7" i="3"/>
  <c r="Q7" i="3" s="1"/>
  <c r="M7" i="3"/>
  <c r="K7" i="3"/>
  <c r="L7" i="3" s="1"/>
  <c r="P7" i="3" s="1"/>
  <c r="J7" i="3"/>
  <c r="I7" i="3"/>
  <c r="O6" i="3"/>
  <c r="M6" i="3"/>
  <c r="N6" i="3" s="1"/>
  <c r="Q6" i="3" s="1"/>
  <c r="L6" i="3"/>
  <c r="P6" i="3" s="1"/>
  <c r="K6" i="3"/>
  <c r="J6" i="3"/>
  <c r="I6" i="3"/>
  <c r="O5" i="3"/>
  <c r="M5" i="3"/>
  <c r="N5" i="3" s="1"/>
  <c r="Q5" i="3" s="1"/>
  <c r="K5" i="3"/>
  <c r="L5" i="3" s="1"/>
  <c r="P5" i="3" s="1"/>
  <c r="J5" i="3"/>
  <c r="I5" i="3"/>
  <c r="P4" i="3"/>
  <c r="O4" i="3"/>
  <c r="N4" i="3"/>
  <c r="Q4" i="3" s="1"/>
  <c r="M4" i="3"/>
  <c r="L4" i="3"/>
  <c r="K4" i="3"/>
  <c r="J4" i="3"/>
  <c r="I4" i="3"/>
  <c r="P3" i="3"/>
  <c r="O3" i="3"/>
  <c r="M3" i="3"/>
  <c r="N3" i="3" s="1"/>
  <c r="Q3" i="3" s="1"/>
  <c r="L3" i="3"/>
  <c r="K3" i="3"/>
  <c r="J3" i="3"/>
  <c r="I3" i="3"/>
  <c r="Q12" i="2"/>
  <c r="O12" i="2"/>
  <c r="N12" i="2"/>
  <c r="M12" i="2"/>
  <c r="K12" i="2"/>
  <c r="L12" i="2" s="1"/>
  <c r="P12" i="2" s="1"/>
  <c r="J12" i="2"/>
  <c r="I12" i="2"/>
  <c r="O11" i="2"/>
  <c r="M11" i="2"/>
  <c r="N11" i="2" s="1"/>
  <c r="Q11" i="2" s="1"/>
  <c r="L11" i="2"/>
  <c r="P11" i="2" s="1"/>
  <c r="K11" i="2"/>
  <c r="J11" i="2"/>
  <c r="I11" i="2"/>
  <c r="O10" i="2"/>
  <c r="M10" i="2"/>
  <c r="N10" i="2" s="1"/>
  <c r="Q10" i="2" s="1"/>
  <c r="K10" i="2"/>
  <c r="L10" i="2" s="1"/>
  <c r="P10" i="2" s="1"/>
  <c r="J10" i="2"/>
  <c r="I10" i="2"/>
  <c r="O9" i="2"/>
  <c r="N9" i="2"/>
  <c r="Q9" i="2" s="1"/>
  <c r="M9" i="2"/>
  <c r="K9" i="2"/>
  <c r="L9" i="2" s="1"/>
  <c r="P9" i="2" s="1"/>
  <c r="J9" i="2"/>
  <c r="I9" i="2"/>
  <c r="O8" i="2"/>
  <c r="M8" i="2"/>
  <c r="N8" i="2" s="1"/>
  <c r="Q8" i="2" s="1"/>
  <c r="L8" i="2"/>
  <c r="P8" i="2" s="1"/>
  <c r="K8" i="2"/>
  <c r="J8" i="2"/>
  <c r="I8" i="2"/>
  <c r="O7" i="2"/>
  <c r="M7" i="2"/>
  <c r="N7" i="2" s="1"/>
  <c r="Q7" i="2" s="1"/>
  <c r="K7" i="2"/>
  <c r="L7" i="2" s="1"/>
  <c r="P7" i="2" s="1"/>
  <c r="J7" i="2"/>
  <c r="I7" i="2"/>
  <c r="O6" i="2"/>
  <c r="N6" i="2"/>
  <c r="Q6" i="2" s="1"/>
  <c r="M6" i="2"/>
  <c r="K6" i="2"/>
  <c r="L6" i="2" s="1"/>
  <c r="P6" i="2" s="1"/>
  <c r="J6" i="2"/>
  <c r="I6" i="2"/>
  <c r="O5" i="2"/>
  <c r="M5" i="2"/>
  <c r="N5" i="2" s="1"/>
  <c r="Q5" i="2" s="1"/>
  <c r="K5" i="2"/>
  <c r="L5" i="2" s="1"/>
  <c r="P5" i="2" s="1"/>
  <c r="J5" i="2"/>
  <c r="I5" i="2"/>
  <c r="Q4" i="2"/>
  <c r="O4" i="2"/>
  <c r="N4" i="2"/>
  <c r="M4" i="2"/>
  <c r="K4" i="2"/>
  <c r="L4" i="2" s="1"/>
  <c r="P4" i="2" s="1"/>
  <c r="J4" i="2"/>
  <c r="I4" i="2"/>
  <c r="O3" i="2"/>
  <c r="M3" i="2"/>
  <c r="N3" i="2" s="1"/>
  <c r="Q3" i="2" s="1"/>
  <c r="L3" i="2"/>
  <c r="P3" i="2" s="1"/>
  <c r="K3" i="2"/>
  <c r="J3" i="2"/>
  <c r="I3" i="2"/>
  <c r="R68" i="1"/>
  <c r="Q68" i="1"/>
  <c r="P68" i="1"/>
  <c r="R67" i="1"/>
  <c r="Q67" i="1"/>
  <c r="R66" i="1"/>
  <c r="Q66" i="1"/>
  <c r="P66" i="1"/>
  <c r="R47" i="1"/>
  <c r="Q47" i="1"/>
  <c r="P47" i="1"/>
  <c r="R46" i="1"/>
  <c r="Q46" i="1"/>
  <c r="P46" i="1"/>
  <c r="R45" i="1"/>
  <c r="Q45" i="1"/>
  <c r="P45" i="1"/>
  <c r="T26" i="1"/>
  <c r="R26" i="1"/>
  <c r="Q26" i="1"/>
  <c r="P26" i="1"/>
  <c r="T25" i="1"/>
  <c r="S25" i="1"/>
  <c r="T24" i="1"/>
  <c r="S24" i="1"/>
  <c r="R24" i="1"/>
  <c r="T5" i="1"/>
  <c r="S5" i="1"/>
  <c r="R5" i="1"/>
  <c r="Q5" i="1"/>
  <c r="P5" i="1"/>
  <c r="T4" i="1"/>
  <c r="S4" i="1"/>
  <c r="R4" i="1"/>
  <c r="T3" i="1"/>
  <c r="S3" i="1"/>
  <c r="R3" i="1"/>
  <c r="P67" i="1" l="1"/>
</calcChain>
</file>

<file path=xl/sharedStrings.xml><?xml version="1.0" encoding="utf-8"?>
<sst xmlns="http://schemas.openxmlformats.org/spreadsheetml/2006/main" count="15017" uniqueCount="41">
  <si>
    <t>IPS</t>
  </si>
  <si>
    <t>0</t>
  </si>
  <si>
    <t>50</t>
  </si>
  <si>
    <t>100</t>
  </si>
  <si>
    <t>500</t>
  </si>
  <si>
    <t>1000</t>
  </si>
  <si>
    <t>df</t>
  </si>
  <si>
    <t>oldSD</t>
  </si>
  <si>
    <t>newSD</t>
  </si>
  <si>
    <t>QPS</t>
  </si>
  <si>
    <t>4</t>
  </si>
  <si>
    <t>6</t>
  </si>
  <si>
    <t>8</t>
  </si>
  <si>
    <t>Stats for 10000:</t>
  </si>
  <si>
    <t>Reads</t>
  </si>
  <si>
    <t>Inserts</t>
  </si>
  <si>
    <t>Queries</t>
  </si>
  <si>
    <t>Writes</t>
  </si>
  <si>
    <t>Buf Hits</t>
  </si>
  <si>
    <t>Write Time</t>
  </si>
  <si>
    <t>Insert Time</t>
  </si>
  <si>
    <t>Read Time</t>
  </si>
  <si>
    <t>Query Time</t>
  </si>
  <si>
    <t>Num Reads</t>
  </si>
  <si>
    <t>Inserts/sec</t>
  </si>
  <si>
    <t>Queries/sec</t>
  </si>
  <si>
    <t>Overwrites</t>
  </si>
  <si>
    <t>Totwrites</t>
  </si>
  <si>
    <t>Buffer hits</t>
  </si>
  <si>
    <t>R Time</t>
  </si>
  <si>
    <t>R Reads</t>
  </si>
  <si>
    <t>R Buffer hits</t>
  </si>
  <si>
    <t>Stats for 20000:</t>
  </si>
  <si>
    <t>Stats for 30000:</t>
  </si>
  <si>
    <t>Stats for 40000:</t>
  </si>
  <si>
    <t>Stats for 50000:</t>
  </si>
  <si>
    <t>Stats for 60000:</t>
  </si>
  <si>
    <t>Stats for 70000:</t>
  </si>
  <si>
    <t>Stats for 80000:</t>
  </si>
  <si>
    <t>Stats for 90000:</t>
  </si>
  <si>
    <t>Stats for 100000: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</si>
</sst>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Inserts/sec vs Key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Charts!$O$45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Charts!$P$44:$R$44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Charts!$P$45:$R$45</c:f>
              <c:numCache>
                <c:formatCode>General</c:formatCode>
                <c:ptCount val="3"/>
                <c:pt idx="0">
                  <c:v>956.05036473321422</c:v>
                </c:pt>
                <c:pt idx="1">
                  <c:v>904.30630663218255</c:v>
                </c:pt>
                <c:pt idx="2">
                  <c:v>849.56714553934773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1-44E4-AD14-EB03CD8F5D3B}"/>
            </c:ext>
          </c:extLst>
        </c:ser>
        <c:ser>
          <c:idx val="1"/>
          <c:order val="1"/>
          <c:tx>
            <c:strRef>
              <c:f>Charts!$O$46</c:f>
              <c:strCache>
                <c:ptCount val="1"/>
                <c:pt idx="0">
                  <c:v>oldSD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Charts!$P$44:$R$44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Charts!$P$46:$R$46</c:f>
              <c:numCache>
                <c:formatCode>General</c:formatCode>
                <c:ptCount val="3"/>
                <c:pt idx="0">
                  <c:v>1698.3407211154702</c:v>
                </c:pt>
                <c:pt idx="1">
                  <c:v>1629.3013555787279</c:v>
                </c:pt>
                <c:pt idx="2">
                  <c:v>1612.4350994872457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1-44E4-AD14-EB03CD8F5D3B}"/>
            </c:ext>
          </c:extLst>
        </c:ser>
        <c:ser>
          <c:idx val="2"/>
          <c:order val="2"/>
          <c:tx>
            <c:strRef>
              <c:f>Charts!$O$47</c:f>
              <c:strCache>
                <c:ptCount val="1"/>
                <c:pt idx="0">
                  <c:v>newSD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Charts!$P$44:$R$44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Charts!$P$47:$R$47</c:f>
              <c:numCache>
                <c:formatCode>General</c:formatCode>
                <c:ptCount val="3"/>
                <c:pt idx="0">
                  <c:v>3423.3679093492178</c:v>
                </c:pt>
                <c:pt idx="1">
                  <c:v>3251.6095467256291</c:v>
                </c:pt>
                <c:pt idx="2">
                  <c:v>3128.4217112466758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1-44E4-AD14-EB03CD8F5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052191"/>
        <c:axId val="1393063711"/>
      </c:barChart>
      <c:catAx>
        <c:axId val="139305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Key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63711"/>
        <c:crosses val="autoZero"/>
        <c:auto val="1"/>
        <c:lblAlgn val="ctr"/>
        <c:lblOffset val="100"/>
        <c:noMultiLvlLbl val="0"/>
      </c:catAx>
      <c:valAx>
        <c:axId val="13930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Inserts/sec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5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Queries/sec vs Key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Charts!$O$66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Charts!$P$65:$R$65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Charts!$P$66:$R$66</c:f>
              <c:numCache>
                <c:formatCode>General</c:formatCode>
                <c:ptCount val="3"/>
                <c:pt idx="0">
                  <c:v>576.16962433740491</c:v>
                </c:pt>
                <c:pt idx="1">
                  <c:v>563.15819113588998</c:v>
                </c:pt>
                <c:pt idx="2">
                  <c:v>562.55625562556259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6-4E83-B3D9-917A2E3F7A07}"/>
            </c:ext>
          </c:extLst>
        </c:ser>
        <c:ser>
          <c:idx val="1"/>
          <c:order val="1"/>
          <c:tx>
            <c:strRef>
              <c:f>Charts!$O$67</c:f>
              <c:strCache>
                <c:ptCount val="1"/>
                <c:pt idx="0">
                  <c:v>oldSD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Charts!$P$65:$R$65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Charts!$P$67:$R$67</c:f>
              <c:numCache>
                <c:formatCode>General</c:formatCode>
                <c:ptCount val="3"/>
                <c:pt idx="0">
                  <c:v>419.09391894723609</c:v>
                </c:pt>
                <c:pt idx="1">
                  <c:v>415.83499667332006</c:v>
                </c:pt>
                <c:pt idx="2">
                  <c:v>408.21325060211456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6-4E83-B3D9-917A2E3F7A07}"/>
            </c:ext>
          </c:extLst>
        </c:ser>
        <c:ser>
          <c:idx val="2"/>
          <c:order val="2"/>
          <c:tx>
            <c:strRef>
              <c:f>Charts!$O$68</c:f>
              <c:strCache>
                <c:ptCount val="1"/>
                <c:pt idx="0">
                  <c:v>newSD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Charts!$P$65:$R$65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Charts!$P$68:$R$68</c:f>
              <c:numCache>
                <c:formatCode>General</c:formatCode>
                <c:ptCount val="3"/>
                <c:pt idx="0">
                  <c:v>448.08890083792625</c:v>
                </c:pt>
                <c:pt idx="1">
                  <c:v>409.09834724267716</c:v>
                </c:pt>
                <c:pt idx="2">
                  <c:v>384.2311534619227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6-4E83-B3D9-917A2E3F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590911"/>
        <c:axId val="1390591391"/>
      </c:barChart>
      <c:catAx>
        <c:axId val="139059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Key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91391"/>
        <c:crosses val="autoZero"/>
        <c:auto val="1"/>
        <c:lblAlgn val="ctr"/>
        <c:lblOffset val="100"/>
        <c:noMultiLvlLbl val="0"/>
      </c:catAx>
      <c:valAx>
        <c:axId val="13905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Queries/sec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9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Queries/sec vs Vardata Chunk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Charts!$O$24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Charts!$P$23:$T$23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Charts!$P$24:$T$24</c:f>
              <c:numCache>
                <c:formatCode>General</c:formatCode>
                <c:ptCount val="5"/>
                <c:pt idx="0">
                  <c:v>577.70075101097632</c:v>
                </c:pt>
                <c:pt idx="1">
                  <c:v>577.20057720057719</c:v>
                </c:pt>
                <c:pt idx="2">
                  <c:v>576.16962433740491</c:v>
                </c:pt>
                <c:pt idx="3">
                  <c:v>578.56977551492719</c:v>
                </c:pt>
                <c:pt idx="4">
                  <c:v>573.19729450876991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C-4D46-AF4D-B3D0EF9A0D75}"/>
            </c:ext>
          </c:extLst>
        </c:ser>
        <c:ser>
          <c:idx val="1"/>
          <c:order val="1"/>
          <c:tx>
            <c:strRef>
              <c:f>Charts!$O$25</c:f>
              <c:strCache>
                <c:ptCount val="1"/>
                <c:pt idx="0">
                  <c:v>oldSD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Charts!$P$23:$T$23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Charts!$P$25:$T$25</c:f>
              <c:numCache>
                <c:formatCode>General</c:formatCode>
                <c:ptCount val="5"/>
                <c:pt idx="0">
                  <c:v>452.44774228576597</c:v>
                </c:pt>
                <c:pt idx="1">
                  <c:v>423.76472582422241</c:v>
                </c:pt>
                <c:pt idx="2">
                  <c:v>419.09391894723609</c:v>
                </c:pt>
                <c:pt idx="3">
                  <c:v>425.33282293394581</c:v>
                </c:pt>
                <c:pt idx="4">
                  <c:v>425.40519845152505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C-4D46-AF4D-B3D0EF9A0D75}"/>
            </c:ext>
          </c:extLst>
        </c:ser>
        <c:ser>
          <c:idx val="2"/>
          <c:order val="2"/>
          <c:tx>
            <c:strRef>
              <c:f>Charts!$O$26</c:f>
              <c:strCache>
                <c:ptCount val="1"/>
                <c:pt idx="0">
                  <c:v>newSD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Charts!$P$23:$T$23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Charts!$P$26:$T$26</c:f>
              <c:numCache>
                <c:formatCode>General</c:formatCode>
                <c:ptCount val="5"/>
                <c:pt idx="0">
                  <c:v>452.40680419833518</c:v>
                </c:pt>
                <c:pt idx="1">
                  <c:v>446.3289444320464</c:v>
                </c:pt>
                <c:pt idx="2">
                  <c:v>448.08890083792625</c:v>
                </c:pt>
                <c:pt idx="3">
                  <c:v>438.57725538353583</c:v>
                </c:pt>
                <c:pt idx="4">
                  <c:v>447.02726866338844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C-4D46-AF4D-B3D0EF9A0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741023"/>
        <c:axId val="1399738623"/>
      </c:barChart>
      <c:catAx>
        <c:axId val="139974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Vardata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38623"/>
        <c:crosses val="autoZero"/>
        <c:auto val="1"/>
        <c:lblAlgn val="ctr"/>
        <c:lblOffset val="100"/>
        <c:noMultiLvlLbl val="0"/>
      </c:catAx>
      <c:valAx>
        <c:axId val="13997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Queries/sec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4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Inserts/sec </a:t>
            </a: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vs Vardata Chunk Size</a:t>
            </a:r>
            <a:endParaRPr lang="en-CA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Charts!$O$3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Charts!$P$2:$T$2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Charts!$P$3:$T$3</c:f>
              <c:numCache>
                <c:formatCode>General</c:formatCode>
                <c:ptCount val="5"/>
                <c:pt idx="0">
                  <c:v>1527.463799107961</c:v>
                </c:pt>
                <c:pt idx="1">
                  <c:v>940.1677259223045</c:v>
                </c:pt>
                <c:pt idx="2">
                  <c:v>956.05036473321422</c:v>
                </c:pt>
                <c:pt idx="3">
                  <c:v>965.24164824663853</c:v>
                </c:pt>
                <c:pt idx="4">
                  <c:v>968.2791742515202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2-4D25-A20E-EAF78D0677F2}"/>
            </c:ext>
          </c:extLst>
        </c:ser>
        <c:ser>
          <c:idx val="1"/>
          <c:order val="1"/>
          <c:tx>
            <c:strRef>
              <c:f>Charts!$O$4</c:f>
              <c:strCache>
                <c:ptCount val="1"/>
                <c:pt idx="0">
                  <c:v>oldSD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Charts!$P$2:$T$2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Charts!$P$4:$T$4</c:f>
              <c:numCache>
                <c:formatCode>General</c:formatCode>
                <c:ptCount val="5"/>
                <c:pt idx="0">
                  <c:v>4866.4168572679937</c:v>
                </c:pt>
                <c:pt idx="1">
                  <c:v>1655.5743187311678</c:v>
                </c:pt>
                <c:pt idx="2">
                  <c:v>1698.3407211154702</c:v>
                </c:pt>
                <c:pt idx="3">
                  <c:v>1818.2479362885924</c:v>
                </c:pt>
                <c:pt idx="4">
                  <c:v>2081.5553381486648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2-4D25-A20E-EAF78D0677F2}"/>
            </c:ext>
          </c:extLst>
        </c:ser>
        <c:ser>
          <c:idx val="2"/>
          <c:order val="2"/>
          <c:tx>
            <c:strRef>
              <c:f>Charts!$O$5</c:f>
              <c:strCache>
                <c:ptCount val="1"/>
                <c:pt idx="0">
                  <c:v>newSD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Charts!$P$2:$T$2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Charts!$P$5:$T$5</c:f>
              <c:numCache>
                <c:formatCode>General</c:formatCode>
                <c:ptCount val="5"/>
                <c:pt idx="0">
                  <c:v>6184.674376894056</c:v>
                </c:pt>
                <c:pt idx="1">
                  <c:v>3383.1788348332093</c:v>
                </c:pt>
                <c:pt idx="2">
                  <c:v>3423.3679093492178</c:v>
                </c:pt>
                <c:pt idx="3">
                  <c:v>3484.927687750479</c:v>
                </c:pt>
                <c:pt idx="4">
                  <c:v>3581.6618911174783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2-4D25-A20E-EAF78D06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221647"/>
        <c:axId val="1592219247"/>
      </c:barChart>
      <c:catAx>
        <c:axId val="159222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Vardata Size</a:t>
                </a:r>
                <a:r>
                  <a:rPr lang="en-CA" baseline="0"/>
                  <a:t> (bytes)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19247"/>
        <c:crosses val="autoZero"/>
        <c:auto val="1"/>
        <c:lblAlgn val="ctr"/>
        <c:lblOffset val="100"/>
        <c:noMultiLvlLbl val="0"/>
      </c:catAx>
      <c:valAx>
        <c:axId val="15922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Inserts/sec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2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44</xdr:row>
      <xdr:rowOff>3810</xdr:rowOff>
    </xdr:from>
    <xdr:to>
      <xdr:col>13</xdr:col>
      <xdr:colOff>0</xdr:colOff>
      <xdr:row>62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0A53F-CF8E-EF6C-1B9E-E784EFB00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64</xdr:row>
      <xdr:rowOff>1</xdr:rowOff>
    </xdr:from>
    <xdr:to>
      <xdr:col>13</xdr:col>
      <xdr:colOff>1</xdr:colOff>
      <xdr:row>84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0D3EB-F41C-4BAE-2758-557F0238B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179070</xdr:rowOff>
    </xdr:from>
    <xdr:to>
      <xdr:col>12</xdr:col>
      <xdr:colOff>604838</xdr:colOff>
      <xdr:row>41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191AB-C5B0-9190-AF62-4377E6EEE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</xdr:row>
      <xdr:rowOff>3811</xdr:rowOff>
    </xdr:from>
    <xdr:to>
      <xdr:col>13</xdr:col>
      <xdr:colOff>0</xdr:colOff>
      <xdr:row>18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6F9336-1B3A-C02D-CD16-31808C0B8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2:T68"/>
  <sheetViews>
    <sheetView tabSelected="1" topLeftCell="A40" zoomScaleNormal="100" workbookViewId="0">
      <selection activeCell="P59" sqref="P59"/>
    </sheetView>
  </sheetViews>
  <sheetFormatPr defaultRowHeight="14.4" x14ac:dyDescent="0.3"/>
  <sheetData>
    <row r="2" spans="15:20" x14ac:dyDescent="0.3"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</row>
    <row r="3" spans="15:20" x14ac:dyDescent="0.3">
      <c r="O3" s="1" t="s">
        <v>6</v>
      </c>
      <c r="P3">
        <f>'df_sea100K_key=4_var=0'!P12</f>
        <v>1527.463799107961</v>
      </c>
      <c r="Q3">
        <f>'df_sea100K_key=4_var=50'!P12</f>
        <v>940.1677259223045</v>
      </c>
      <c r="R3">
        <f>'df_sea100K_key=4_var=100'!P12</f>
        <v>956.05036473321422</v>
      </c>
      <c r="S3">
        <f>'df_sea100K_key=4_var=500'!P12</f>
        <v>965.24164824663853</v>
      </c>
      <c r="T3">
        <f>'df_sea100K_key=4_var=1000'!P12</f>
        <v>968.2791742515202</v>
      </c>
    </row>
    <row r="4" spans="15:20" x14ac:dyDescent="0.3">
      <c r="O4" s="1" t="s">
        <v>7</v>
      </c>
      <c r="P4">
        <f>'oldSD_sea100K_key=4_var=0'!P12</f>
        <v>4866.4168572679937</v>
      </c>
      <c r="Q4">
        <f>'oldSD_sea100K_key=4_var=50'!P12</f>
        <v>1655.5743187311678</v>
      </c>
      <c r="R4">
        <f>'oldSD_sea100K_key=4_var=100'!P12</f>
        <v>1698.3407211154702</v>
      </c>
      <c r="S4">
        <f>'oldSD_sea100K_key=4_var=500'!P12</f>
        <v>1818.2479362885924</v>
      </c>
      <c r="T4">
        <f>'oldSD_sea100K_key=4_var=1000'!P12</f>
        <v>2081.5553381486648</v>
      </c>
    </row>
    <row r="5" spans="15:20" x14ac:dyDescent="0.3">
      <c r="O5" s="1" t="s">
        <v>8</v>
      </c>
      <c r="P5">
        <f>'newSD_sea100K_key=4_var=0'!P12</f>
        <v>6184.674376894056</v>
      </c>
      <c r="Q5">
        <f>'newSD_sea100K_key=4_var=50'!P12</f>
        <v>3383.1788348332093</v>
      </c>
      <c r="R5">
        <f>'newSD_sea100K_key=4_var=100'!P12</f>
        <v>3423.3679093492178</v>
      </c>
      <c r="S5">
        <f>'newSD_sea100K_key=4_var=500'!P12</f>
        <v>3484.927687750479</v>
      </c>
      <c r="T5">
        <f>'newSD_sea100K_key=4_var=1000'!P12</f>
        <v>3581.6618911174783</v>
      </c>
    </row>
    <row r="23" spans="15:20" x14ac:dyDescent="0.3">
      <c r="O23" s="1" t="s">
        <v>9</v>
      </c>
      <c r="P23" s="1" t="s">
        <v>1</v>
      </c>
      <c r="Q23" s="1" t="s">
        <v>2</v>
      </c>
      <c r="R23" s="1" t="s">
        <v>3</v>
      </c>
      <c r="S23" s="1" t="s">
        <v>4</v>
      </c>
      <c r="T23" s="1" t="s">
        <v>5</v>
      </c>
    </row>
    <row r="24" spans="15:20" x14ac:dyDescent="0.3">
      <c r="O24" s="1" t="s">
        <v>6</v>
      </c>
      <c r="P24">
        <f>'df_sea100K_key=4_var=0'!Q12</f>
        <v>577.70075101097632</v>
      </c>
      <c r="Q24">
        <f>'df_sea100K_key=4_var=50'!Q12</f>
        <v>577.20057720057719</v>
      </c>
      <c r="R24">
        <f>'df_sea100K_key=4_var=100'!Q12</f>
        <v>576.16962433740491</v>
      </c>
      <c r="S24">
        <f>'df_sea100K_key=4_var=500'!Q12</f>
        <v>578.56977551492719</v>
      </c>
      <c r="T24">
        <f>'df_sea100K_key=4_var=1000'!Q12</f>
        <v>573.19729450876991</v>
      </c>
    </row>
    <row r="25" spans="15:20" x14ac:dyDescent="0.3">
      <c r="O25" s="1" t="s">
        <v>7</v>
      </c>
      <c r="P25">
        <f>'oldSD_sea100K_key=4_var=0'!Q12</f>
        <v>452.44774228576597</v>
      </c>
      <c r="Q25">
        <f>'oldSD_sea100K_key=4_var=50'!Q12</f>
        <v>423.76472582422241</v>
      </c>
      <c r="R25">
        <f>'oldSD_sea100K_key=4_var=100'!Q12</f>
        <v>419.09391894723609</v>
      </c>
      <c r="S25">
        <f>'oldSD_sea100K_key=4_var=500'!Q12</f>
        <v>425.33282293394581</v>
      </c>
      <c r="T25">
        <f>'oldSD_sea100K_key=4_var=1000'!Q12</f>
        <v>425.40519845152505</v>
      </c>
    </row>
    <row r="26" spans="15:20" x14ac:dyDescent="0.3">
      <c r="O26" s="1" t="s">
        <v>8</v>
      </c>
      <c r="P26">
        <f>'newSD_sea100K_key=4_var=0'!Q12</f>
        <v>452.40680419833518</v>
      </c>
      <c r="Q26">
        <f>'newSD_sea100K_key=4_var=50'!Q12</f>
        <v>446.3289444320464</v>
      </c>
      <c r="R26">
        <f>'newSD_sea100K_key=4_var=100'!Q12</f>
        <v>448.08890083792625</v>
      </c>
      <c r="S26">
        <f>'newSD_sea100K_key=4_var=500'!Q12</f>
        <v>438.57725538353583</v>
      </c>
      <c r="T26">
        <f>'newSD_sea100K_key=4_var=1000'!Q12</f>
        <v>447.02726866338844</v>
      </c>
    </row>
    <row r="44" spans="15:18" x14ac:dyDescent="0.3">
      <c r="O44" s="1" t="s">
        <v>0</v>
      </c>
      <c r="P44" s="1" t="s">
        <v>10</v>
      </c>
      <c r="Q44" s="1" t="s">
        <v>11</v>
      </c>
      <c r="R44" s="1" t="s">
        <v>12</v>
      </c>
    </row>
    <row r="45" spans="15:18" x14ac:dyDescent="0.3">
      <c r="O45" s="1" t="s">
        <v>6</v>
      </c>
      <c r="P45">
        <f>'df_sea100K_key=4_var=100'!P12</f>
        <v>956.05036473321422</v>
      </c>
      <c r="Q45">
        <f>'df_sea100K_key=6_var=100'!P12</f>
        <v>904.30630663218255</v>
      </c>
      <c r="R45">
        <f>'df_sea100K_key=8_var=100'!P12</f>
        <v>849.56714553934773</v>
      </c>
    </row>
    <row r="46" spans="15:18" x14ac:dyDescent="0.3">
      <c r="O46" s="1" t="s">
        <v>7</v>
      </c>
      <c r="P46">
        <f>'oldSD_sea100K_key=4_var=100'!P12</f>
        <v>1698.3407211154702</v>
      </c>
      <c r="Q46">
        <f>'oldSD_sea100K_key=6_var=100'!P12</f>
        <v>1629.3013555787279</v>
      </c>
      <c r="R46">
        <f>'oldSD_sea100K_key=8_var=100'!P12</f>
        <v>1612.4350994872457</v>
      </c>
    </row>
    <row r="47" spans="15:18" x14ac:dyDescent="0.3">
      <c r="O47" s="1" t="s">
        <v>8</v>
      </c>
      <c r="P47">
        <f>'newSD_sea100K_key=4_var=100'!P12</f>
        <v>3423.3679093492178</v>
      </c>
      <c r="Q47">
        <f>'newSD_sea100K_key=6_var=100'!P12</f>
        <v>3251.6095467256291</v>
      </c>
      <c r="R47">
        <f>'newSD_sea100K_key=8_var=100'!P12</f>
        <v>3128.4217112466758</v>
      </c>
    </row>
    <row r="65" spans="15:18" x14ac:dyDescent="0.3">
      <c r="O65" s="1" t="s">
        <v>9</v>
      </c>
      <c r="P65" s="1" t="s">
        <v>10</v>
      </c>
      <c r="Q65" s="1" t="s">
        <v>11</v>
      </c>
      <c r="R65" s="1" t="s">
        <v>12</v>
      </c>
    </row>
    <row r="66" spans="15:18" x14ac:dyDescent="0.3">
      <c r="O66" s="1" t="s">
        <v>6</v>
      </c>
      <c r="P66">
        <f>'df_sea100K_key=4_var=100'!Q12</f>
        <v>576.16962433740491</v>
      </c>
      <c r="Q66">
        <f>'df_sea100K_key=6_var=100'!Q12</f>
        <v>563.15819113588998</v>
      </c>
      <c r="R66">
        <f>'df_sea100K_key=8_var=100'!Q12</f>
        <v>562.55625562556259</v>
      </c>
    </row>
    <row r="67" spans="15:18" x14ac:dyDescent="0.3">
      <c r="O67" s="1" t="s">
        <v>7</v>
      </c>
      <c r="P67">
        <f>'oldSD_sea100K_key=4_var=100'!Q12</f>
        <v>419.09391894723609</v>
      </c>
      <c r="Q67">
        <f>'oldSD_sea100K_key=6_var=100'!Q12</f>
        <v>415.83499667332006</v>
      </c>
      <c r="R67">
        <f>'oldSD_sea100K_key=8_var=100'!Q12</f>
        <v>408.21325060211456</v>
      </c>
    </row>
    <row r="68" spans="15:18" x14ac:dyDescent="0.3">
      <c r="O68" s="1" t="s">
        <v>8</v>
      </c>
      <c r="P68">
        <f>'newSD_sea100K_key=4_var=100'!Q12</f>
        <v>448.08890083792625</v>
      </c>
      <c r="Q68">
        <f>'newSD_sea100K_key=6_var=100'!Q12</f>
        <v>409.09834724267716</v>
      </c>
      <c r="R68">
        <f>'newSD_sea100K_key=8_var=100'!Q12</f>
        <v>384.2311534619227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631</v>
      </c>
      <c r="C3">
        <v>632</v>
      </c>
      <c r="D3">
        <v>634</v>
      </c>
      <c r="E3">
        <v>632</v>
      </c>
      <c r="G3" s="1">
        <v>10000</v>
      </c>
      <c r="H3" s="1">
        <v>1000</v>
      </c>
      <c r="I3">
        <f>E3</f>
        <v>632</v>
      </c>
      <c r="J3">
        <f>E10</f>
        <v>0</v>
      </c>
      <c r="K3">
        <f>E7</f>
        <v>10683</v>
      </c>
      <c r="L3">
        <f t="shared" ref="L3:L12" si="0">K3/1000</f>
        <v>10.683</v>
      </c>
      <c r="M3">
        <f>E8</f>
        <v>1753</v>
      </c>
      <c r="N3">
        <f t="shared" ref="N3:N12" si="1">M3/1000</f>
        <v>1.7529999999999999</v>
      </c>
      <c r="O3">
        <f>E9</f>
        <v>1433</v>
      </c>
      <c r="P3">
        <f t="shared" ref="P3:P12" si="2">G3/L3</f>
        <v>936.06664794533367</v>
      </c>
      <c r="Q3">
        <f t="shared" ref="Q3:Q12" si="3">H3/N3</f>
        <v>570.45065601825445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1261</v>
      </c>
      <c r="J4">
        <f>E20</f>
        <v>0</v>
      </c>
      <c r="K4">
        <f>E17</f>
        <v>21307</v>
      </c>
      <c r="L4">
        <f t="shared" si="0"/>
        <v>21.306999999999999</v>
      </c>
      <c r="M4">
        <f>E18</f>
        <v>3489</v>
      </c>
      <c r="N4">
        <f t="shared" si="1"/>
        <v>3.4889999999999999</v>
      </c>
      <c r="O4">
        <f>E19</f>
        <v>2850</v>
      </c>
      <c r="P4">
        <f t="shared" si="2"/>
        <v>938.65865677946226</v>
      </c>
      <c r="Q4">
        <f t="shared" si="3"/>
        <v>573.23015190599028</v>
      </c>
    </row>
    <row r="5" spans="1:17" x14ac:dyDescent="0.3">
      <c r="A5" t="s">
        <v>27</v>
      </c>
      <c r="B5">
        <v>631</v>
      </c>
      <c r="C5">
        <v>632</v>
      </c>
      <c r="D5">
        <v>634</v>
      </c>
      <c r="E5">
        <v>632</v>
      </c>
      <c r="G5" s="1">
        <v>30000</v>
      </c>
      <c r="H5" s="1">
        <v>3000</v>
      </c>
      <c r="I5">
        <f>E23</f>
        <v>1897</v>
      </c>
      <c r="J5">
        <f>E30</f>
        <v>1</v>
      </c>
      <c r="K5">
        <f>E27</f>
        <v>32044</v>
      </c>
      <c r="L5">
        <f t="shared" si="0"/>
        <v>32.043999999999997</v>
      </c>
      <c r="M5">
        <f>E28</f>
        <v>5214</v>
      </c>
      <c r="N5">
        <f t="shared" si="1"/>
        <v>5.2140000000000004</v>
      </c>
      <c r="O5">
        <f>E29</f>
        <v>4257</v>
      </c>
      <c r="P5">
        <f t="shared" si="2"/>
        <v>936.21270752715031</v>
      </c>
      <c r="Q5">
        <f t="shared" si="3"/>
        <v>575.37399309551199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2525</v>
      </c>
      <c r="J6">
        <f>E40</f>
        <v>1</v>
      </c>
      <c r="K6">
        <f>E37</f>
        <v>42646</v>
      </c>
      <c r="L6">
        <f t="shared" si="0"/>
        <v>42.646000000000001</v>
      </c>
      <c r="M6">
        <f>E38</f>
        <v>6936</v>
      </c>
      <c r="N6">
        <f t="shared" si="1"/>
        <v>6.9359999999999999</v>
      </c>
      <c r="O6">
        <f>E39</f>
        <v>5661</v>
      </c>
      <c r="P6">
        <f t="shared" si="2"/>
        <v>937.95432162453687</v>
      </c>
      <c r="Q6">
        <f t="shared" si="3"/>
        <v>576.70126874279129</v>
      </c>
    </row>
    <row r="7" spans="1:17" x14ac:dyDescent="0.3">
      <c r="A7" t="s">
        <v>19</v>
      </c>
      <c r="B7">
        <v>10584</v>
      </c>
      <c r="C7">
        <v>10712</v>
      </c>
      <c r="D7">
        <v>10753</v>
      </c>
      <c r="E7">
        <v>10683</v>
      </c>
      <c r="G7" s="1">
        <v>50000</v>
      </c>
      <c r="H7" s="1">
        <v>5000</v>
      </c>
      <c r="I7">
        <f>E43</f>
        <v>3158</v>
      </c>
      <c r="J7">
        <f>E50</f>
        <v>1</v>
      </c>
      <c r="K7">
        <f>E47</f>
        <v>53343</v>
      </c>
      <c r="L7">
        <f t="shared" si="0"/>
        <v>53.343000000000004</v>
      </c>
      <c r="M7">
        <f>E48</f>
        <v>8673</v>
      </c>
      <c r="N7">
        <f t="shared" si="1"/>
        <v>8.673</v>
      </c>
      <c r="O7">
        <f>E49</f>
        <v>7080</v>
      </c>
      <c r="P7">
        <f t="shared" si="2"/>
        <v>937.33010891775859</v>
      </c>
      <c r="Q7">
        <f t="shared" si="3"/>
        <v>576.50178715554023</v>
      </c>
    </row>
    <row r="8" spans="1:17" x14ac:dyDescent="0.3">
      <c r="A8" t="s">
        <v>29</v>
      </c>
      <c r="B8">
        <v>1733</v>
      </c>
      <c r="C8">
        <v>1747</v>
      </c>
      <c r="D8">
        <v>1781</v>
      </c>
      <c r="E8">
        <v>1753</v>
      </c>
      <c r="G8" s="1">
        <v>60000</v>
      </c>
      <c r="H8" s="1">
        <v>6000</v>
      </c>
      <c r="I8">
        <f>E53</f>
        <v>3787</v>
      </c>
      <c r="J8">
        <f>E60</f>
        <v>1</v>
      </c>
      <c r="K8">
        <f>E57</f>
        <v>63967</v>
      </c>
      <c r="L8">
        <f t="shared" si="0"/>
        <v>63.966999999999999</v>
      </c>
      <c r="M8">
        <f>E58</f>
        <v>10398</v>
      </c>
      <c r="N8">
        <f t="shared" si="1"/>
        <v>10.398</v>
      </c>
      <c r="O8">
        <f>E59</f>
        <v>8487</v>
      </c>
      <c r="P8">
        <f t="shared" si="2"/>
        <v>937.98364781840644</v>
      </c>
      <c r="Q8">
        <f t="shared" si="3"/>
        <v>577.03404500865554</v>
      </c>
    </row>
    <row r="9" spans="1:17" x14ac:dyDescent="0.3">
      <c r="A9" t="s">
        <v>30</v>
      </c>
      <c r="B9">
        <v>1414</v>
      </c>
      <c r="C9">
        <v>1427</v>
      </c>
      <c r="D9">
        <v>1458</v>
      </c>
      <c r="E9">
        <v>1433</v>
      </c>
      <c r="G9" s="1">
        <v>70000</v>
      </c>
      <c r="H9" s="1">
        <v>7000</v>
      </c>
      <c r="I9">
        <f>E63</f>
        <v>4418</v>
      </c>
      <c r="J9">
        <f>E70</f>
        <v>2</v>
      </c>
      <c r="K9">
        <f>E67</f>
        <v>74651</v>
      </c>
      <c r="L9">
        <f t="shared" si="0"/>
        <v>74.650999999999996</v>
      </c>
      <c r="M9">
        <f>E68</f>
        <v>12136</v>
      </c>
      <c r="N9">
        <f t="shared" si="1"/>
        <v>12.135999999999999</v>
      </c>
      <c r="O9">
        <f>E69</f>
        <v>9907</v>
      </c>
      <c r="P9">
        <f t="shared" si="2"/>
        <v>937.69674887141502</v>
      </c>
      <c r="Q9">
        <f t="shared" si="3"/>
        <v>576.7963085036256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5049</v>
      </c>
      <c r="J10">
        <f>E80</f>
        <v>2</v>
      </c>
      <c r="K10">
        <f>E77</f>
        <v>85282</v>
      </c>
      <c r="L10">
        <f t="shared" si="0"/>
        <v>85.281999999999996</v>
      </c>
      <c r="M10">
        <f>E78</f>
        <v>13865</v>
      </c>
      <c r="N10">
        <f t="shared" si="1"/>
        <v>13.865</v>
      </c>
      <c r="O10">
        <f>E79</f>
        <v>11319</v>
      </c>
      <c r="P10">
        <f t="shared" si="2"/>
        <v>938.0643043080604</v>
      </c>
      <c r="Q10">
        <f t="shared" si="3"/>
        <v>576.99242697439593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5676</v>
      </c>
      <c r="J11">
        <f>E90</f>
        <v>2</v>
      </c>
      <c r="K11">
        <f>E87</f>
        <v>95861</v>
      </c>
      <c r="L11">
        <f t="shared" si="0"/>
        <v>95.861000000000004</v>
      </c>
      <c r="M11">
        <f>E88</f>
        <v>15603</v>
      </c>
      <c r="N11">
        <f t="shared" si="1"/>
        <v>15.603</v>
      </c>
      <c r="O11">
        <f>E89</f>
        <v>12738</v>
      </c>
      <c r="P11">
        <f t="shared" si="2"/>
        <v>938.85939015866722</v>
      </c>
      <c r="Q11">
        <f t="shared" si="3"/>
        <v>576.81215150932519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6302</v>
      </c>
      <c r="J12">
        <f>E100</f>
        <v>3</v>
      </c>
      <c r="K12">
        <f>E97</f>
        <v>106364</v>
      </c>
      <c r="L12">
        <f t="shared" si="0"/>
        <v>106.364</v>
      </c>
      <c r="M12">
        <f>E98</f>
        <v>17325</v>
      </c>
      <c r="N12">
        <f t="shared" si="1"/>
        <v>17.324999999999999</v>
      </c>
      <c r="O12">
        <f>E99</f>
        <v>14143</v>
      </c>
      <c r="P12">
        <f t="shared" si="2"/>
        <v>940.1677259223045</v>
      </c>
      <c r="Q12">
        <f t="shared" si="3"/>
        <v>577.20057720057719</v>
      </c>
    </row>
    <row r="13" spans="1:17" x14ac:dyDescent="0.3">
      <c r="A13" t="s">
        <v>17</v>
      </c>
      <c r="B13">
        <v>1259</v>
      </c>
      <c r="C13">
        <v>1260</v>
      </c>
      <c r="D13">
        <v>1264</v>
      </c>
      <c r="E13">
        <v>1261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1259</v>
      </c>
      <c r="C15">
        <v>1260</v>
      </c>
      <c r="D15">
        <v>1264</v>
      </c>
      <c r="E15">
        <v>1261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21149</v>
      </c>
      <c r="C17">
        <v>21351</v>
      </c>
      <c r="D17">
        <v>21422</v>
      </c>
      <c r="E17">
        <v>21307</v>
      </c>
    </row>
    <row r="18" spans="1:5" x14ac:dyDescent="0.3">
      <c r="A18" t="s">
        <v>29</v>
      </c>
      <c r="B18">
        <v>3476</v>
      </c>
      <c r="C18">
        <v>3490</v>
      </c>
      <c r="D18">
        <v>3501</v>
      </c>
      <c r="E18">
        <v>3489</v>
      </c>
    </row>
    <row r="19" spans="1:5" x14ac:dyDescent="0.3">
      <c r="A19" t="s">
        <v>30</v>
      </c>
      <c r="B19">
        <v>2838</v>
      </c>
      <c r="C19">
        <v>2851</v>
      </c>
      <c r="D19">
        <v>2861</v>
      </c>
      <c r="E19">
        <v>2850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1901</v>
      </c>
      <c r="C23">
        <v>1887</v>
      </c>
      <c r="D23">
        <v>1904</v>
      </c>
      <c r="E23">
        <v>1897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1901</v>
      </c>
      <c r="C25">
        <v>1887</v>
      </c>
      <c r="D25">
        <v>1904</v>
      </c>
      <c r="E25">
        <v>1897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31913</v>
      </c>
      <c r="C27">
        <v>31951</v>
      </c>
      <c r="D27">
        <v>32268</v>
      </c>
      <c r="E27">
        <v>32044</v>
      </c>
    </row>
    <row r="28" spans="1:5" x14ac:dyDescent="0.3">
      <c r="A28" t="s">
        <v>29</v>
      </c>
      <c r="B28">
        <v>5216</v>
      </c>
      <c r="C28">
        <v>5214</v>
      </c>
      <c r="D28">
        <v>5214</v>
      </c>
      <c r="E28">
        <v>5214</v>
      </c>
    </row>
    <row r="29" spans="1:5" x14ac:dyDescent="0.3">
      <c r="A29" t="s">
        <v>30</v>
      </c>
      <c r="B29">
        <v>4259</v>
      </c>
      <c r="C29">
        <v>4257</v>
      </c>
      <c r="D29">
        <v>4257</v>
      </c>
      <c r="E29">
        <v>4257</v>
      </c>
    </row>
    <row r="30" spans="1:5" x14ac:dyDescent="0.3">
      <c r="A30" t="s">
        <v>31</v>
      </c>
      <c r="B30">
        <v>2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2533</v>
      </c>
      <c r="C33">
        <v>2515</v>
      </c>
      <c r="D33">
        <v>2529</v>
      </c>
      <c r="E33">
        <v>2525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2533</v>
      </c>
      <c r="C35">
        <v>2515</v>
      </c>
      <c r="D35">
        <v>2529</v>
      </c>
      <c r="E35">
        <v>2525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42500</v>
      </c>
      <c r="C37">
        <v>42589</v>
      </c>
      <c r="D37">
        <v>42850</v>
      </c>
      <c r="E37">
        <v>42646</v>
      </c>
    </row>
    <row r="38" spans="1:5" x14ac:dyDescent="0.3">
      <c r="A38" t="s">
        <v>29</v>
      </c>
      <c r="B38">
        <v>6931</v>
      </c>
      <c r="C38">
        <v>6942</v>
      </c>
      <c r="D38">
        <v>6935</v>
      </c>
      <c r="E38">
        <v>6936</v>
      </c>
    </row>
    <row r="39" spans="1:5" x14ac:dyDescent="0.3">
      <c r="A39" t="s">
        <v>30</v>
      </c>
      <c r="B39">
        <v>5657</v>
      </c>
      <c r="C39">
        <v>5667</v>
      </c>
      <c r="D39">
        <v>5661</v>
      </c>
      <c r="E39">
        <v>5661</v>
      </c>
    </row>
    <row r="40" spans="1:5" x14ac:dyDescent="0.3">
      <c r="A40" t="s">
        <v>31</v>
      </c>
      <c r="B40">
        <v>2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3171</v>
      </c>
      <c r="C43">
        <v>3143</v>
      </c>
      <c r="D43">
        <v>3160</v>
      </c>
      <c r="E43">
        <v>3158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3171</v>
      </c>
      <c r="C45">
        <v>3143</v>
      </c>
      <c r="D45">
        <v>3160</v>
      </c>
      <c r="E45">
        <v>3158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53256</v>
      </c>
      <c r="C47">
        <v>53226</v>
      </c>
      <c r="D47">
        <v>53549</v>
      </c>
      <c r="E47">
        <v>53343</v>
      </c>
    </row>
    <row r="48" spans="1:5" x14ac:dyDescent="0.3">
      <c r="A48" t="s">
        <v>29</v>
      </c>
      <c r="B48">
        <v>8675</v>
      </c>
      <c r="C48">
        <v>8686</v>
      </c>
      <c r="D48">
        <v>8659</v>
      </c>
      <c r="E48">
        <v>8673</v>
      </c>
    </row>
    <row r="49" spans="1:5" x14ac:dyDescent="0.3">
      <c r="A49" t="s">
        <v>30</v>
      </c>
      <c r="B49">
        <v>7082</v>
      </c>
      <c r="C49">
        <v>7092</v>
      </c>
      <c r="D49">
        <v>7067</v>
      </c>
      <c r="E49">
        <v>7080</v>
      </c>
    </row>
    <row r="50" spans="1:5" x14ac:dyDescent="0.3">
      <c r="A50" t="s">
        <v>31</v>
      </c>
      <c r="B50">
        <v>2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3806</v>
      </c>
      <c r="C53">
        <v>3772</v>
      </c>
      <c r="D53">
        <v>3784</v>
      </c>
      <c r="E53">
        <v>3787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3806</v>
      </c>
      <c r="C55">
        <v>3772</v>
      </c>
      <c r="D55">
        <v>3784</v>
      </c>
      <c r="E55">
        <v>3787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63910</v>
      </c>
      <c r="C57">
        <v>63882</v>
      </c>
      <c r="D57">
        <v>64109</v>
      </c>
      <c r="E57">
        <v>63967</v>
      </c>
    </row>
    <row r="58" spans="1:5" x14ac:dyDescent="0.3">
      <c r="A58" t="s">
        <v>29</v>
      </c>
      <c r="B58">
        <v>10383</v>
      </c>
      <c r="C58">
        <v>10407</v>
      </c>
      <c r="D58">
        <v>10404</v>
      </c>
      <c r="E58">
        <v>10398</v>
      </c>
    </row>
    <row r="59" spans="1:5" x14ac:dyDescent="0.3">
      <c r="A59" t="s">
        <v>30</v>
      </c>
      <c r="B59">
        <v>8474</v>
      </c>
      <c r="C59">
        <v>8496</v>
      </c>
      <c r="D59">
        <v>8493</v>
      </c>
      <c r="E59">
        <v>8487</v>
      </c>
    </row>
    <row r="60" spans="1:5" x14ac:dyDescent="0.3">
      <c r="A60" t="s">
        <v>31</v>
      </c>
      <c r="B60">
        <v>2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4431</v>
      </c>
      <c r="C63">
        <v>4400</v>
      </c>
      <c r="D63">
        <v>4425</v>
      </c>
      <c r="E63">
        <v>4418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4431</v>
      </c>
      <c r="C65">
        <v>4400</v>
      </c>
      <c r="D65">
        <v>4425</v>
      </c>
      <c r="E65">
        <v>4418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74458</v>
      </c>
      <c r="C67">
        <v>74512</v>
      </c>
      <c r="D67">
        <v>74984</v>
      </c>
      <c r="E67">
        <v>74651</v>
      </c>
    </row>
    <row r="68" spans="1:5" x14ac:dyDescent="0.3">
      <c r="A68" t="s">
        <v>29</v>
      </c>
      <c r="B68">
        <v>12132</v>
      </c>
      <c r="C68">
        <v>12141</v>
      </c>
      <c r="D68">
        <v>12137</v>
      </c>
      <c r="E68">
        <v>12136</v>
      </c>
    </row>
    <row r="69" spans="1:5" x14ac:dyDescent="0.3">
      <c r="A69" t="s">
        <v>30</v>
      </c>
      <c r="B69">
        <v>9904</v>
      </c>
      <c r="C69">
        <v>9912</v>
      </c>
      <c r="D69">
        <v>9907</v>
      </c>
      <c r="E69">
        <v>9907</v>
      </c>
    </row>
    <row r="70" spans="1:5" x14ac:dyDescent="0.3">
      <c r="A70" t="s">
        <v>31</v>
      </c>
      <c r="B70">
        <v>2</v>
      </c>
      <c r="C70">
        <v>2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5056</v>
      </c>
      <c r="C73">
        <v>5034</v>
      </c>
      <c r="D73">
        <v>5058</v>
      </c>
      <c r="E73">
        <v>5049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5056</v>
      </c>
      <c r="C75">
        <v>5034</v>
      </c>
      <c r="D75">
        <v>5058</v>
      </c>
      <c r="E75">
        <v>5049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84917</v>
      </c>
      <c r="C77">
        <v>85235</v>
      </c>
      <c r="D77">
        <v>85696</v>
      </c>
      <c r="E77">
        <v>85282</v>
      </c>
    </row>
    <row r="78" spans="1:5" x14ac:dyDescent="0.3">
      <c r="A78" t="s">
        <v>29</v>
      </c>
      <c r="B78">
        <v>13870</v>
      </c>
      <c r="C78">
        <v>13875</v>
      </c>
      <c r="D78">
        <v>13851</v>
      </c>
      <c r="E78">
        <v>13865</v>
      </c>
    </row>
    <row r="79" spans="1:5" x14ac:dyDescent="0.3">
      <c r="A79" t="s">
        <v>30</v>
      </c>
      <c r="B79">
        <v>11323</v>
      </c>
      <c r="C79">
        <v>11329</v>
      </c>
      <c r="D79">
        <v>11305</v>
      </c>
      <c r="E79">
        <v>11319</v>
      </c>
    </row>
    <row r="80" spans="1:5" x14ac:dyDescent="0.3">
      <c r="A80" t="s">
        <v>31</v>
      </c>
      <c r="B80">
        <v>2</v>
      </c>
      <c r="C80">
        <v>2</v>
      </c>
      <c r="D80">
        <v>4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5686</v>
      </c>
      <c r="C83">
        <v>5658</v>
      </c>
      <c r="D83">
        <v>5686</v>
      </c>
      <c r="E83">
        <v>5676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5686</v>
      </c>
      <c r="C85">
        <v>5658</v>
      </c>
      <c r="D85">
        <v>5686</v>
      </c>
      <c r="E85">
        <v>5676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95527</v>
      </c>
      <c r="C87">
        <v>95764</v>
      </c>
      <c r="D87">
        <v>96292</v>
      </c>
      <c r="E87">
        <v>95861</v>
      </c>
    </row>
    <row r="88" spans="1:5" x14ac:dyDescent="0.3">
      <c r="A88" t="s">
        <v>29</v>
      </c>
      <c r="B88">
        <v>15605</v>
      </c>
      <c r="C88">
        <v>15619</v>
      </c>
      <c r="D88">
        <v>15587</v>
      </c>
      <c r="E88">
        <v>15603</v>
      </c>
    </row>
    <row r="89" spans="1:5" x14ac:dyDescent="0.3">
      <c r="A89" t="s">
        <v>30</v>
      </c>
      <c r="B89">
        <v>12740</v>
      </c>
      <c r="C89">
        <v>12753</v>
      </c>
      <c r="D89">
        <v>12723</v>
      </c>
      <c r="E89">
        <v>12738</v>
      </c>
    </row>
    <row r="90" spans="1:5" x14ac:dyDescent="0.3">
      <c r="A90" t="s">
        <v>31</v>
      </c>
      <c r="B90">
        <v>2</v>
      </c>
      <c r="C90">
        <v>2</v>
      </c>
      <c r="D90">
        <v>4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6316</v>
      </c>
      <c r="C93">
        <v>6274</v>
      </c>
      <c r="D93">
        <v>6317</v>
      </c>
      <c r="E93">
        <v>6302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6316</v>
      </c>
      <c r="C95">
        <v>6274</v>
      </c>
      <c r="D95">
        <v>6317</v>
      </c>
      <c r="E95">
        <v>6302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106048</v>
      </c>
      <c r="C97">
        <v>106123</v>
      </c>
      <c r="D97">
        <v>106921</v>
      </c>
      <c r="E97">
        <v>106364</v>
      </c>
    </row>
    <row r="98" spans="1:5" x14ac:dyDescent="0.3">
      <c r="A98" t="s">
        <v>29</v>
      </c>
      <c r="B98">
        <v>17335</v>
      </c>
      <c r="C98">
        <v>17360</v>
      </c>
      <c r="D98">
        <v>17282</v>
      </c>
      <c r="E98">
        <v>17325</v>
      </c>
    </row>
    <row r="99" spans="1:5" x14ac:dyDescent="0.3">
      <c r="A99" t="s">
        <v>30</v>
      </c>
      <c r="B99">
        <v>14152</v>
      </c>
      <c r="C99">
        <v>14176</v>
      </c>
      <c r="D99">
        <v>14102</v>
      </c>
      <c r="E99">
        <v>14143</v>
      </c>
    </row>
    <row r="100" spans="1:5" x14ac:dyDescent="0.3">
      <c r="A100" t="s">
        <v>31</v>
      </c>
      <c r="B100">
        <v>3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617</v>
      </c>
      <c r="C3">
        <v>618</v>
      </c>
      <c r="D3">
        <v>615</v>
      </c>
      <c r="E3">
        <v>616</v>
      </c>
      <c r="G3" s="1">
        <v>10000</v>
      </c>
      <c r="H3" s="1">
        <v>1000</v>
      </c>
      <c r="I3">
        <f>E3</f>
        <v>616</v>
      </c>
      <c r="J3">
        <f>E10</f>
        <v>0</v>
      </c>
      <c r="K3">
        <f>E7</f>
        <v>2836</v>
      </c>
      <c r="L3">
        <f t="shared" ref="L3:L12" si="0">K3/1000</f>
        <v>2.8359999999999999</v>
      </c>
      <c r="M3">
        <f>E8</f>
        <v>2244</v>
      </c>
      <c r="N3">
        <f t="shared" ref="N3:N12" si="1">M3/1000</f>
        <v>2.2440000000000002</v>
      </c>
      <c r="O3">
        <f>E9</f>
        <v>1413</v>
      </c>
      <c r="P3">
        <f t="shared" ref="P3:P12" si="2">G3/L3</f>
        <v>3526.0930888575458</v>
      </c>
      <c r="Q3">
        <f t="shared" ref="Q3:Q12" si="3">H3/N3</f>
        <v>445.63279857397498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1242</v>
      </c>
      <c r="J4">
        <f>E20</f>
        <v>0</v>
      </c>
      <c r="K4">
        <f>E17</f>
        <v>5728</v>
      </c>
      <c r="L4">
        <f t="shared" si="0"/>
        <v>5.7279999999999998</v>
      </c>
      <c r="M4">
        <f>E18</f>
        <v>4460</v>
      </c>
      <c r="N4">
        <f t="shared" si="1"/>
        <v>4.46</v>
      </c>
      <c r="O4">
        <f>E19</f>
        <v>2817</v>
      </c>
      <c r="P4">
        <f t="shared" si="2"/>
        <v>3491.6201117318437</v>
      </c>
      <c r="Q4">
        <f t="shared" si="3"/>
        <v>448.4304932735426</v>
      </c>
    </row>
    <row r="5" spans="1:17" x14ac:dyDescent="0.3">
      <c r="A5" t="s">
        <v>27</v>
      </c>
      <c r="B5">
        <v>617</v>
      </c>
      <c r="C5">
        <v>618</v>
      </c>
      <c r="D5">
        <v>615</v>
      </c>
      <c r="E5">
        <v>616</v>
      </c>
      <c r="G5" s="1">
        <v>30000</v>
      </c>
      <c r="H5" s="1">
        <v>3000</v>
      </c>
      <c r="I5">
        <f>E23</f>
        <v>1867</v>
      </c>
      <c r="J5">
        <f>E30</f>
        <v>0</v>
      </c>
      <c r="K5">
        <f>E27</f>
        <v>8620</v>
      </c>
      <c r="L5">
        <f t="shared" si="0"/>
        <v>8.6199999999999992</v>
      </c>
      <c r="M5">
        <f>E28</f>
        <v>6685</v>
      </c>
      <c r="N5">
        <f t="shared" si="1"/>
        <v>6.6849999999999996</v>
      </c>
      <c r="O5">
        <f>E29</f>
        <v>4216</v>
      </c>
      <c r="P5">
        <f t="shared" si="2"/>
        <v>3480.2784222737823</v>
      </c>
      <c r="Q5">
        <f t="shared" si="3"/>
        <v>448.76589379207184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2484</v>
      </c>
      <c r="J6">
        <f>E40</f>
        <v>1</v>
      </c>
      <c r="K6">
        <f>E37</f>
        <v>11476</v>
      </c>
      <c r="L6">
        <f t="shared" si="0"/>
        <v>11.476000000000001</v>
      </c>
      <c r="M6">
        <f>E38</f>
        <v>8896</v>
      </c>
      <c r="N6">
        <f t="shared" si="1"/>
        <v>8.8960000000000008</v>
      </c>
      <c r="O6">
        <f>E39</f>
        <v>5628</v>
      </c>
      <c r="P6">
        <f t="shared" si="2"/>
        <v>3485.5350296270476</v>
      </c>
      <c r="Q6">
        <f t="shared" si="3"/>
        <v>449.64028776978415</v>
      </c>
    </row>
    <row r="7" spans="1:17" x14ac:dyDescent="0.3">
      <c r="A7" t="s">
        <v>19</v>
      </c>
      <c r="B7">
        <v>2825</v>
      </c>
      <c r="C7">
        <v>2845</v>
      </c>
      <c r="D7">
        <v>2838</v>
      </c>
      <c r="E7">
        <v>2836</v>
      </c>
      <c r="G7" s="1">
        <v>50000</v>
      </c>
      <c r="H7" s="1">
        <v>5000</v>
      </c>
      <c r="I7">
        <f>E43</f>
        <v>3097</v>
      </c>
      <c r="J7">
        <f>E50</f>
        <v>1</v>
      </c>
      <c r="K7">
        <f>E47</f>
        <v>14307</v>
      </c>
      <c r="L7">
        <f t="shared" si="0"/>
        <v>14.307</v>
      </c>
      <c r="M7">
        <f>E48</f>
        <v>11155</v>
      </c>
      <c r="N7">
        <f t="shared" si="1"/>
        <v>11.154999999999999</v>
      </c>
      <c r="O7">
        <f>E49</f>
        <v>7035</v>
      </c>
      <c r="P7">
        <f t="shared" si="2"/>
        <v>3494.7927587894037</v>
      </c>
      <c r="Q7">
        <f t="shared" si="3"/>
        <v>448.22949350067239</v>
      </c>
    </row>
    <row r="8" spans="1:17" x14ac:dyDescent="0.3">
      <c r="A8" t="s">
        <v>29</v>
      </c>
      <c r="B8">
        <v>2251</v>
      </c>
      <c r="C8">
        <v>2224</v>
      </c>
      <c r="D8">
        <v>2257</v>
      </c>
      <c r="E8">
        <v>2244</v>
      </c>
      <c r="G8" s="1">
        <v>60000</v>
      </c>
      <c r="H8" s="1">
        <v>6000</v>
      </c>
      <c r="I8">
        <f>E53</f>
        <v>3714</v>
      </c>
      <c r="J8">
        <f>E60</f>
        <v>2</v>
      </c>
      <c r="K8">
        <f>E57</f>
        <v>17167</v>
      </c>
      <c r="L8">
        <f t="shared" si="0"/>
        <v>17.167000000000002</v>
      </c>
      <c r="M8">
        <f>E58</f>
        <v>13389</v>
      </c>
      <c r="N8">
        <f t="shared" si="1"/>
        <v>13.388999999999999</v>
      </c>
      <c r="O8">
        <f>E59</f>
        <v>8438</v>
      </c>
      <c r="P8">
        <f t="shared" si="2"/>
        <v>3495.0777654802814</v>
      </c>
      <c r="Q8">
        <f t="shared" si="3"/>
        <v>448.12906116961688</v>
      </c>
    </row>
    <row r="9" spans="1:17" x14ac:dyDescent="0.3">
      <c r="A9" t="s">
        <v>30</v>
      </c>
      <c r="B9">
        <v>1411</v>
      </c>
      <c r="C9">
        <v>1423</v>
      </c>
      <c r="D9">
        <v>1407</v>
      </c>
      <c r="E9">
        <v>1413</v>
      </c>
      <c r="G9" s="1">
        <v>70000</v>
      </c>
      <c r="H9" s="1">
        <v>7000</v>
      </c>
      <c r="I9">
        <f>E63</f>
        <v>4333</v>
      </c>
      <c r="J9">
        <f>E70</f>
        <v>2</v>
      </c>
      <c r="K9">
        <f>E67</f>
        <v>20032</v>
      </c>
      <c r="L9">
        <f t="shared" si="0"/>
        <v>20.032</v>
      </c>
      <c r="M9">
        <f>E68</f>
        <v>15636</v>
      </c>
      <c r="N9">
        <f t="shared" si="1"/>
        <v>15.635999999999999</v>
      </c>
      <c r="O9">
        <f>E69</f>
        <v>9849</v>
      </c>
      <c r="P9">
        <f t="shared" si="2"/>
        <v>3494.408945686901</v>
      </c>
      <c r="Q9">
        <f t="shared" si="3"/>
        <v>447.68482987976466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4954</v>
      </c>
      <c r="J10">
        <f>E80</f>
        <v>3</v>
      </c>
      <c r="K10">
        <f>E77</f>
        <v>22913</v>
      </c>
      <c r="L10">
        <f t="shared" si="0"/>
        <v>22.913</v>
      </c>
      <c r="M10">
        <f>E78</f>
        <v>17864</v>
      </c>
      <c r="N10">
        <f t="shared" si="1"/>
        <v>17.864000000000001</v>
      </c>
      <c r="O10">
        <f>E79</f>
        <v>11257</v>
      </c>
      <c r="P10">
        <f t="shared" si="2"/>
        <v>3491.4677257452099</v>
      </c>
      <c r="Q10">
        <f t="shared" si="3"/>
        <v>447.82803403493057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5580</v>
      </c>
      <c r="J11">
        <f>E90</f>
        <v>3</v>
      </c>
      <c r="K11">
        <f>E87</f>
        <v>25820</v>
      </c>
      <c r="L11">
        <f t="shared" si="0"/>
        <v>25.82</v>
      </c>
      <c r="M11">
        <f>E88</f>
        <v>20101</v>
      </c>
      <c r="N11">
        <f t="shared" si="1"/>
        <v>20.100999999999999</v>
      </c>
      <c r="O11">
        <f>E89</f>
        <v>12655</v>
      </c>
      <c r="P11">
        <f t="shared" si="2"/>
        <v>3485.6700232378003</v>
      </c>
      <c r="Q11">
        <f t="shared" si="3"/>
        <v>447.73891846176809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6210</v>
      </c>
      <c r="J12">
        <f>E100</f>
        <v>3</v>
      </c>
      <c r="K12">
        <f>E97</f>
        <v>28740</v>
      </c>
      <c r="L12">
        <f t="shared" si="0"/>
        <v>28.74</v>
      </c>
      <c r="M12">
        <f>E98</f>
        <v>22344</v>
      </c>
      <c r="N12">
        <f t="shared" si="1"/>
        <v>22.344000000000001</v>
      </c>
      <c r="O12">
        <f>E99</f>
        <v>14052</v>
      </c>
      <c r="P12">
        <f t="shared" si="2"/>
        <v>3479.4711203897009</v>
      </c>
      <c r="Q12">
        <f t="shared" si="3"/>
        <v>447.547440028643</v>
      </c>
    </row>
    <row r="13" spans="1:17" x14ac:dyDescent="0.3">
      <c r="A13" t="s">
        <v>17</v>
      </c>
      <c r="B13">
        <v>1247</v>
      </c>
      <c r="C13">
        <v>1233</v>
      </c>
      <c r="D13">
        <v>1246</v>
      </c>
      <c r="E13">
        <v>1242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1247</v>
      </c>
      <c r="C15">
        <v>1233</v>
      </c>
      <c r="D15">
        <v>1246</v>
      </c>
      <c r="E15">
        <v>1242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5740</v>
      </c>
      <c r="C17">
        <v>5690</v>
      </c>
      <c r="D17">
        <v>5754</v>
      </c>
      <c r="E17">
        <v>5728</v>
      </c>
    </row>
    <row r="18" spans="1:5" x14ac:dyDescent="0.3">
      <c r="A18" t="s">
        <v>29</v>
      </c>
      <c r="B18">
        <v>4448</v>
      </c>
      <c r="C18">
        <v>4434</v>
      </c>
      <c r="D18">
        <v>4500</v>
      </c>
      <c r="E18">
        <v>4460</v>
      </c>
    </row>
    <row r="19" spans="1:5" x14ac:dyDescent="0.3">
      <c r="A19" t="s">
        <v>30</v>
      </c>
      <c r="B19">
        <v>2837</v>
      </c>
      <c r="C19">
        <v>2806</v>
      </c>
      <c r="D19">
        <v>2808</v>
      </c>
      <c r="E19">
        <v>2817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1875</v>
      </c>
      <c r="C23">
        <v>1854</v>
      </c>
      <c r="D23">
        <v>1874</v>
      </c>
      <c r="E23">
        <v>1867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1875</v>
      </c>
      <c r="C25">
        <v>1854</v>
      </c>
      <c r="D25">
        <v>1874</v>
      </c>
      <c r="E25">
        <v>1867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8636</v>
      </c>
      <c r="C27">
        <v>8557</v>
      </c>
      <c r="D27">
        <v>8667</v>
      </c>
      <c r="E27">
        <v>8620</v>
      </c>
    </row>
    <row r="28" spans="1:5" x14ac:dyDescent="0.3">
      <c r="A28" t="s">
        <v>29</v>
      </c>
      <c r="B28">
        <v>6662</v>
      </c>
      <c r="C28">
        <v>6652</v>
      </c>
      <c r="D28">
        <v>6741</v>
      </c>
      <c r="E28">
        <v>6685</v>
      </c>
    </row>
    <row r="29" spans="1:5" x14ac:dyDescent="0.3">
      <c r="A29" t="s">
        <v>30</v>
      </c>
      <c r="B29">
        <v>4243</v>
      </c>
      <c r="C29">
        <v>4207</v>
      </c>
      <c r="D29">
        <v>4200</v>
      </c>
      <c r="E29">
        <v>4216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2492</v>
      </c>
      <c r="C33">
        <v>2474</v>
      </c>
      <c r="D33">
        <v>2487</v>
      </c>
      <c r="E33">
        <v>2484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2492</v>
      </c>
      <c r="C35">
        <v>2474</v>
      </c>
      <c r="D35">
        <v>2487</v>
      </c>
      <c r="E35">
        <v>2484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11503</v>
      </c>
      <c r="C37">
        <v>11434</v>
      </c>
      <c r="D37">
        <v>11491</v>
      </c>
      <c r="E37">
        <v>11476</v>
      </c>
    </row>
    <row r="38" spans="1:5" x14ac:dyDescent="0.3">
      <c r="A38" t="s">
        <v>29</v>
      </c>
      <c r="B38">
        <v>8848</v>
      </c>
      <c r="C38">
        <v>8881</v>
      </c>
      <c r="D38">
        <v>8961</v>
      </c>
      <c r="E38">
        <v>8896</v>
      </c>
    </row>
    <row r="39" spans="1:5" x14ac:dyDescent="0.3">
      <c r="A39" t="s">
        <v>30</v>
      </c>
      <c r="B39">
        <v>5663</v>
      </c>
      <c r="C39">
        <v>5612</v>
      </c>
      <c r="D39">
        <v>5609</v>
      </c>
      <c r="E39">
        <v>5628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3109</v>
      </c>
      <c r="C43">
        <v>3090</v>
      </c>
      <c r="D43">
        <v>3093</v>
      </c>
      <c r="E43">
        <v>3097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3109</v>
      </c>
      <c r="C45">
        <v>3090</v>
      </c>
      <c r="D45">
        <v>3093</v>
      </c>
      <c r="E45">
        <v>3097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14346</v>
      </c>
      <c r="C47">
        <v>14285</v>
      </c>
      <c r="D47">
        <v>14292</v>
      </c>
      <c r="E47">
        <v>14307</v>
      </c>
    </row>
    <row r="48" spans="1:5" x14ac:dyDescent="0.3">
      <c r="A48" t="s">
        <v>29</v>
      </c>
      <c r="B48">
        <v>11050</v>
      </c>
      <c r="C48">
        <v>11144</v>
      </c>
      <c r="D48">
        <v>11273</v>
      </c>
      <c r="E48">
        <v>11155</v>
      </c>
    </row>
    <row r="49" spans="1:5" x14ac:dyDescent="0.3">
      <c r="A49" t="s">
        <v>30</v>
      </c>
      <c r="B49">
        <v>7062</v>
      </c>
      <c r="C49">
        <v>7024</v>
      </c>
      <c r="D49">
        <v>7020</v>
      </c>
      <c r="E49">
        <v>7035</v>
      </c>
    </row>
    <row r="50" spans="1:5" x14ac:dyDescent="0.3">
      <c r="A50" t="s">
        <v>31</v>
      </c>
      <c r="B50">
        <v>1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3729</v>
      </c>
      <c r="C53">
        <v>3701</v>
      </c>
      <c r="D53">
        <v>3712</v>
      </c>
      <c r="E53">
        <v>3714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3729</v>
      </c>
      <c r="C55">
        <v>3701</v>
      </c>
      <c r="D55">
        <v>3712</v>
      </c>
      <c r="E55">
        <v>3714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17221</v>
      </c>
      <c r="C57">
        <v>17121</v>
      </c>
      <c r="D57">
        <v>17161</v>
      </c>
      <c r="E57">
        <v>17167</v>
      </c>
    </row>
    <row r="58" spans="1:5" x14ac:dyDescent="0.3">
      <c r="A58" t="s">
        <v>29</v>
      </c>
      <c r="B58">
        <v>13252</v>
      </c>
      <c r="C58">
        <v>13382</v>
      </c>
      <c r="D58">
        <v>13534</v>
      </c>
      <c r="E58">
        <v>13389</v>
      </c>
    </row>
    <row r="59" spans="1:5" x14ac:dyDescent="0.3">
      <c r="A59" t="s">
        <v>30</v>
      </c>
      <c r="B59">
        <v>8449</v>
      </c>
      <c r="C59">
        <v>8430</v>
      </c>
      <c r="D59">
        <v>8436</v>
      </c>
      <c r="E59">
        <v>8438</v>
      </c>
    </row>
    <row r="60" spans="1:5" x14ac:dyDescent="0.3">
      <c r="A60" t="s">
        <v>31</v>
      </c>
      <c r="B60">
        <v>2</v>
      </c>
      <c r="C60">
        <v>1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4353</v>
      </c>
      <c r="C63">
        <v>4315</v>
      </c>
      <c r="D63">
        <v>4332</v>
      </c>
      <c r="E63">
        <v>4333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4353</v>
      </c>
      <c r="C65">
        <v>4315</v>
      </c>
      <c r="D65">
        <v>4332</v>
      </c>
      <c r="E65">
        <v>4333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20104</v>
      </c>
      <c r="C67">
        <v>19951</v>
      </c>
      <c r="D67">
        <v>20041</v>
      </c>
      <c r="E67">
        <v>20032</v>
      </c>
    </row>
    <row r="68" spans="1:5" x14ac:dyDescent="0.3">
      <c r="A68" t="s">
        <v>29</v>
      </c>
      <c r="B68">
        <v>15480</v>
      </c>
      <c r="C68">
        <v>15651</v>
      </c>
      <c r="D68">
        <v>15777</v>
      </c>
      <c r="E68">
        <v>15636</v>
      </c>
    </row>
    <row r="69" spans="1:5" x14ac:dyDescent="0.3">
      <c r="A69" t="s">
        <v>30</v>
      </c>
      <c r="B69">
        <v>9861</v>
      </c>
      <c r="C69">
        <v>9850</v>
      </c>
      <c r="D69">
        <v>9837</v>
      </c>
      <c r="E69">
        <v>9849</v>
      </c>
    </row>
    <row r="70" spans="1:5" x14ac:dyDescent="0.3">
      <c r="A70" t="s">
        <v>31</v>
      </c>
      <c r="B70">
        <v>2</v>
      </c>
      <c r="C70">
        <v>2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4968</v>
      </c>
      <c r="C73">
        <v>4942</v>
      </c>
      <c r="D73">
        <v>4954</v>
      </c>
      <c r="E73">
        <v>4954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4968</v>
      </c>
      <c r="C75">
        <v>4942</v>
      </c>
      <c r="D75">
        <v>4954</v>
      </c>
      <c r="E75">
        <v>4954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22957</v>
      </c>
      <c r="C77">
        <v>22863</v>
      </c>
      <c r="D77">
        <v>22920</v>
      </c>
      <c r="E77">
        <v>22913</v>
      </c>
    </row>
    <row r="78" spans="1:5" x14ac:dyDescent="0.3">
      <c r="A78" t="s">
        <v>29</v>
      </c>
      <c r="B78">
        <v>17721</v>
      </c>
      <c r="C78">
        <v>17862</v>
      </c>
      <c r="D78">
        <v>18010</v>
      </c>
      <c r="E78">
        <v>17864</v>
      </c>
    </row>
    <row r="79" spans="1:5" x14ac:dyDescent="0.3">
      <c r="A79" t="s">
        <v>30</v>
      </c>
      <c r="B79">
        <v>11285</v>
      </c>
      <c r="C79">
        <v>11253</v>
      </c>
      <c r="D79">
        <v>11234</v>
      </c>
      <c r="E79">
        <v>11257</v>
      </c>
    </row>
    <row r="80" spans="1:5" x14ac:dyDescent="0.3">
      <c r="A80" t="s">
        <v>31</v>
      </c>
      <c r="B80">
        <v>2</v>
      </c>
      <c r="C80">
        <v>3</v>
      </c>
      <c r="D80">
        <v>5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5587</v>
      </c>
      <c r="C83">
        <v>5564</v>
      </c>
      <c r="D83">
        <v>5589</v>
      </c>
      <c r="E83">
        <v>5580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5587</v>
      </c>
      <c r="C85">
        <v>5564</v>
      </c>
      <c r="D85">
        <v>5589</v>
      </c>
      <c r="E85">
        <v>5580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25820</v>
      </c>
      <c r="C87">
        <v>25756</v>
      </c>
      <c r="D87">
        <v>25884</v>
      </c>
      <c r="E87">
        <v>25820</v>
      </c>
    </row>
    <row r="88" spans="1:5" x14ac:dyDescent="0.3">
      <c r="A88" t="s">
        <v>29</v>
      </c>
      <c r="B88">
        <v>19972</v>
      </c>
      <c r="C88">
        <v>20053</v>
      </c>
      <c r="D88">
        <v>20278</v>
      </c>
      <c r="E88">
        <v>20101</v>
      </c>
    </row>
    <row r="89" spans="1:5" x14ac:dyDescent="0.3">
      <c r="A89" t="s">
        <v>30</v>
      </c>
      <c r="B89">
        <v>12697</v>
      </c>
      <c r="C89">
        <v>12656</v>
      </c>
      <c r="D89">
        <v>12614</v>
      </c>
      <c r="E89">
        <v>12655</v>
      </c>
    </row>
    <row r="90" spans="1:5" x14ac:dyDescent="0.3">
      <c r="A90" t="s">
        <v>31</v>
      </c>
      <c r="B90">
        <v>3</v>
      </c>
      <c r="C90">
        <v>3</v>
      </c>
      <c r="D90">
        <v>5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6207</v>
      </c>
      <c r="C93">
        <v>6197</v>
      </c>
      <c r="D93">
        <v>6226</v>
      </c>
      <c r="E93">
        <v>6210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6207</v>
      </c>
      <c r="C95">
        <v>6197</v>
      </c>
      <c r="D95">
        <v>6226</v>
      </c>
      <c r="E95">
        <v>6210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28688</v>
      </c>
      <c r="C97">
        <v>28691</v>
      </c>
      <c r="D97">
        <v>28843</v>
      </c>
      <c r="E97">
        <v>28740</v>
      </c>
    </row>
    <row r="98" spans="1:5" x14ac:dyDescent="0.3">
      <c r="A98" t="s">
        <v>29</v>
      </c>
      <c r="B98">
        <v>22242</v>
      </c>
      <c r="C98">
        <v>22258</v>
      </c>
      <c r="D98">
        <v>22533</v>
      </c>
      <c r="E98">
        <v>22344</v>
      </c>
    </row>
    <row r="99" spans="1:5" x14ac:dyDescent="0.3">
      <c r="A99" t="s">
        <v>30</v>
      </c>
      <c r="B99">
        <v>14104</v>
      </c>
      <c r="C99">
        <v>14046</v>
      </c>
      <c r="D99">
        <v>14007</v>
      </c>
      <c r="E99">
        <v>14052</v>
      </c>
    </row>
    <row r="100" spans="1:5" x14ac:dyDescent="0.3">
      <c r="A100" t="s">
        <v>31</v>
      </c>
      <c r="B100">
        <v>3</v>
      </c>
      <c r="C100">
        <v>3</v>
      </c>
      <c r="D100">
        <v>5</v>
      </c>
      <c r="E100">
        <v>3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601</v>
      </c>
      <c r="C3">
        <v>610</v>
      </c>
      <c r="D3">
        <v>605</v>
      </c>
      <c r="E3">
        <v>605</v>
      </c>
      <c r="G3" s="1">
        <v>10000</v>
      </c>
      <c r="H3" s="1">
        <v>1000</v>
      </c>
      <c r="I3">
        <f>E3</f>
        <v>605</v>
      </c>
      <c r="J3">
        <f>E10</f>
        <v>0</v>
      </c>
      <c r="K3">
        <f>E7</f>
        <v>2795</v>
      </c>
      <c r="L3">
        <f t="shared" ref="L3:L12" si="0">K3/1000</f>
        <v>2.7949999999999999</v>
      </c>
      <c r="M3">
        <f>E8</f>
        <v>2072</v>
      </c>
      <c r="N3">
        <f t="shared" ref="N3:N12" si="1">M3/1000</f>
        <v>2.0720000000000001</v>
      </c>
      <c r="O3">
        <f>E9</f>
        <v>1214</v>
      </c>
      <c r="P3">
        <f t="shared" ref="P3:P12" si="2">G3/L3</f>
        <v>3577.8175313059037</v>
      </c>
      <c r="Q3">
        <f t="shared" ref="Q3:Q12" si="3">H3/N3</f>
        <v>482.62548262548262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1229</v>
      </c>
      <c r="J4">
        <f>E20</f>
        <v>0</v>
      </c>
      <c r="K4">
        <f>E17</f>
        <v>5712</v>
      </c>
      <c r="L4">
        <f t="shared" si="0"/>
        <v>5.7119999999999997</v>
      </c>
      <c r="M4">
        <f>E18</f>
        <v>4198</v>
      </c>
      <c r="N4">
        <f t="shared" si="1"/>
        <v>4.1980000000000004</v>
      </c>
      <c r="O4">
        <f>E19</f>
        <v>2446</v>
      </c>
      <c r="P4">
        <f t="shared" si="2"/>
        <v>3501.40056022409</v>
      </c>
      <c r="Q4">
        <f t="shared" si="3"/>
        <v>476.41734159123388</v>
      </c>
    </row>
    <row r="5" spans="1:17" x14ac:dyDescent="0.3">
      <c r="A5" t="s">
        <v>27</v>
      </c>
      <c r="B5">
        <v>601</v>
      </c>
      <c r="C5">
        <v>610</v>
      </c>
      <c r="D5">
        <v>605</v>
      </c>
      <c r="E5">
        <v>605</v>
      </c>
      <c r="G5" s="1">
        <v>30000</v>
      </c>
      <c r="H5" s="1">
        <v>3000</v>
      </c>
      <c r="I5">
        <f>E23</f>
        <v>1852</v>
      </c>
      <c r="J5">
        <f>E30</f>
        <v>0</v>
      </c>
      <c r="K5">
        <f>E27</f>
        <v>8572</v>
      </c>
      <c r="L5">
        <f t="shared" si="0"/>
        <v>8.5719999999999992</v>
      </c>
      <c r="M5">
        <f>E28</f>
        <v>6251</v>
      </c>
      <c r="N5">
        <f t="shared" si="1"/>
        <v>6.2510000000000003</v>
      </c>
      <c r="O5">
        <f>E29</f>
        <v>3662</v>
      </c>
      <c r="P5">
        <f t="shared" si="2"/>
        <v>3499.7666822211854</v>
      </c>
      <c r="Q5">
        <f t="shared" si="3"/>
        <v>479.92321228603419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2463</v>
      </c>
      <c r="J6">
        <f>E40</f>
        <v>1</v>
      </c>
      <c r="K6">
        <f>E37</f>
        <v>11348</v>
      </c>
      <c r="L6">
        <f t="shared" si="0"/>
        <v>11.348000000000001</v>
      </c>
      <c r="M6">
        <f>E38</f>
        <v>8344</v>
      </c>
      <c r="N6">
        <f t="shared" si="1"/>
        <v>8.3439999999999994</v>
      </c>
      <c r="O6">
        <f>E39</f>
        <v>4881</v>
      </c>
      <c r="P6">
        <f t="shared" si="2"/>
        <v>3524.8501938667605</v>
      </c>
      <c r="Q6">
        <f t="shared" si="3"/>
        <v>479.38638542665393</v>
      </c>
    </row>
    <row r="7" spans="1:17" x14ac:dyDescent="0.3">
      <c r="A7" t="s">
        <v>19</v>
      </c>
      <c r="B7">
        <v>2777</v>
      </c>
      <c r="C7">
        <v>2823</v>
      </c>
      <c r="D7">
        <v>2785</v>
      </c>
      <c r="E7">
        <v>2795</v>
      </c>
      <c r="G7" s="1">
        <v>50000</v>
      </c>
      <c r="H7" s="1">
        <v>5000</v>
      </c>
      <c r="I7">
        <f>E43</f>
        <v>3078</v>
      </c>
      <c r="J7">
        <f>E50</f>
        <v>2</v>
      </c>
      <c r="K7">
        <f>E47</f>
        <v>14136</v>
      </c>
      <c r="L7">
        <f t="shared" si="0"/>
        <v>14.135999999999999</v>
      </c>
      <c r="M7">
        <f>E48</f>
        <v>10436</v>
      </c>
      <c r="N7">
        <f t="shared" si="1"/>
        <v>10.436</v>
      </c>
      <c r="O7">
        <f>E49</f>
        <v>6097</v>
      </c>
      <c r="P7">
        <f t="shared" si="2"/>
        <v>3537.0684776457274</v>
      </c>
      <c r="Q7">
        <f t="shared" si="3"/>
        <v>479.11077041011885</v>
      </c>
    </row>
    <row r="8" spans="1:17" x14ac:dyDescent="0.3">
      <c r="A8" t="s">
        <v>29</v>
      </c>
      <c r="B8">
        <v>2048</v>
      </c>
      <c r="C8">
        <v>2081</v>
      </c>
      <c r="D8">
        <v>2087</v>
      </c>
      <c r="E8">
        <v>2072</v>
      </c>
      <c r="G8" s="1">
        <v>60000</v>
      </c>
      <c r="H8" s="1">
        <v>6000</v>
      </c>
      <c r="I8">
        <f>E53</f>
        <v>3706</v>
      </c>
      <c r="J8">
        <f>E60</f>
        <v>2</v>
      </c>
      <c r="K8">
        <f>E57</f>
        <v>17003</v>
      </c>
      <c r="L8">
        <f t="shared" si="0"/>
        <v>17.003</v>
      </c>
      <c r="M8">
        <f>E58</f>
        <v>12511</v>
      </c>
      <c r="N8">
        <f t="shared" si="1"/>
        <v>12.510999999999999</v>
      </c>
      <c r="O8">
        <f>E59</f>
        <v>7310</v>
      </c>
      <c r="P8">
        <f t="shared" si="2"/>
        <v>3528.7890372287243</v>
      </c>
      <c r="Q8">
        <f t="shared" si="3"/>
        <v>479.57797138518106</v>
      </c>
    </row>
    <row r="9" spans="1:17" x14ac:dyDescent="0.3">
      <c r="A9" t="s">
        <v>30</v>
      </c>
      <c r="B9">
        <v>1215</v>
      </c>
      <c r="C9">
        <v>1214</v>
      </c>
      <c r="D9">
        <v>1213</v>
      </c>
      <c r="E9">
        <v>1214</v>
      </c>
      <c r="G9" s="1">
        <v>70000</v>
      </c>
      <c r="H9" s="1">
        <v>7000</v>
      </c>
      <c r="I9">
        <f>E63</f>
        <v>4312</v>
      </c>
      <c r="J9">
        <f>E70</f>
        <v>2</v>
      </c>
      <c r="K9">
        <f>E67</f>
        <v>19749</v>
      </c>
      <c r="L9">
        <f t="shared" si="0"/>
        <v>19.748999999999999</v>
      </c>
      <c r="M9">
        <f>E68</f>
        <v>14581</v>
      </c>
      <c r="N9">
        <f t="shared" si="1"/>
        <v>14.581</v>
      </c>
      <c r="O9">
        <f>E69</f>
        <v>8517</v>
      </c>
      <c r="P9">
        <f t="shared" si="2"/>
        <v>3544.4832649754421</v>
      </c>
      <c r="Q9">
        <f t="shared" si="3"/>
        <v>480.07681228996643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4932</v>
      </c>
      <c r="J10">
        <f>E80</f>
        <v>2</v>
      </c>
      <c r="K10">
        <f>E77</f>
        <v>22566</v>
      </c>
      <c r="L10">
        <f t="shared" si="0"/>
        <v>22.565999999999999</v>
      </c>
      <c r="M10">
        <f>E78</f>
        <v>16647</v>
      </c>
      <c r="N10">
        <f t="shared" si="1"/>
        <v>16.646999999999998</v>
      </c>
      <c r="O10">
        <f>E79</f>
        <v>9734</v>
      </c>
      <c r="P10">
        <f t="shared" si="2"/>
        <v>3545.1564300274749</v>
      </c>
      <c r="Q10">
        <f t="shared" si="3"/>
        <v>480.56706914158713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5544</v>
      </c>
      <c r="J11">
        <f>E90</f>
        <v>2</v>
      </c>
      <c r="K11">
        <f>E87</f>
        <v>25338</v>
      </c>
      <c r="L11">
        <f t="shared" si="0"/>
        <v>25.338000000000001</v>
      </c>
      <c r="M11">
        <f>E88</f>
        <v>18729</v>
      </c>
      <c r="N11">
        <f t="shared" si="1"/>
        <v>18.728999999999999</v>
      </c>
      <c r="O11">
        <f>E89</f>
        <v>10959</v>
      </c>
      <c r="P11">
        <f t="shared" si="2"/>
        <v>3551.9772673454891</v>
      </c>
      <c r="Q11">
        <f t="shared" si="3"/>
        <v>480.53820278712158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6177</v>
      </c>
      <c r="J12">
        <f>E100</f>
        <v>3</v>
      </c>
      <c r="K12">
        <f>E97</f>
        <v>28222</v>
      </c>
      <c r="L12">
        <f t="shared" si="0"/>
        <v>28.222000000000001</v>
      </c>
      <c r="M12">
        <f>E98</f>
        <v>20830</v>
      </c>
      <c r="N12">
        <f t="shared" si="1"/>
        <v>20.83</v>
      </c>
      <c r="O12">
        <f>E99</f>
        <v>12175</v>
      </c>
      <c r="P12">
        <f t="shared" si="2"/>
        <v>3543.3349868896603</v>
      </c>
      <c r="Q12">
        <f t="shared" si="3"/>
        <v>480.07681228996643</v>
      </c>
    </row>
    <row r="13" spans="1:17" x14ac:dyDescent="0.3">
      <c r="A13" t="s">
        <v>17</v>
      </c>
      <c r="B13">
        <v>1233</v>
      </c>
      <c r="C13">
        <v>1246</v>
      </c>
      <c r="D13">
        <v>1210</v>
      </c>
      <c r="E13">
        <v>1229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1233</v>
      </c>
      <c r="C15">
        <v>1246</v>
      </c>
      <c r="D15">
        <v>1210</v>
      </c>
      <c r="E15">
        <v>1229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5740</v>
      </c>
      <c r="C17">
        <v>5804</v>
      </c>
      <c r="D17">
        <v>5594</v>
      </c>
      <c r="E17">
        <v>5712</v>
      </c>
    </row>
    <row r="18" spans="1:5" x14ac:dyDescent="0.3">
      <c r="A18" t="s">
        <v>29</v>
      </c>
      <c r="B18">
        <v>4160</v>
      </c>
      <c r="C18">
        <v>4220</v>
      </c>
      <c r="D18">
        <v>4214</v>
      </c>
      <c r="E18">
        <v>4198</v>
      </c>
    </row>
    <row r="19" spans="1:5" x14ac:dyDescent="0.3">
      <c r="A19" t="s">
        <v>30</v>
      </c>
      <c r="B19">
        <v>2442</v>
      </c>
      <c r="C19">
        <v>2439</v>
      </c>
      <c r="D19">
        <v>2459</v>
      </c>
      <c r="E19">
        <v>2446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1826</v>
      </c>
      <c r="C23">
        <v>1905</v>
      </c>
      <c r="D23">
        <v>1825</v>
      </c>
      <c r="E23">
        <v>1852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1826</v>
      </c>
      <c r="C25">
        <v>1905</v>
      </c>
      <c r="D25">
        <v>1825</v>
      </c>
      <c r="E25">
        <v>1852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8424</v>
      </c>
      <c r="C27">
        <v>8873</v>
      </c>
      <c r="D27">
        <v>8420</v>
      </c>
      <c r="E27">
        <v>8572</v>
      </c>
    </row>
    <row r="28" spans="1:5" x14ac:dyDescent="0.3">
      <c r="A28" t="s">
        <v>29</v>
      </c>
      <c r="B28">
        <v>6195</v>
      </c>
      <c r="C28">
        <v>6294</v>
      </c>
      <c r="D28">
        <v>6264</v>
      </c>
      <c r="E28">
        <v>6251</v>
      </c>
    </row>
    <row r="29" spans="1:5" x14ac:dyDescent="0.3">
      <c r="A29" t="s">
        <v>30</v>
      </c>
      <c r="B29">
        <v>3647</v>
      </c>
      <c r="C29">
        <v>3670</v>
      </c>
      <c r="D29">
        <v>3669</v>
      </c>
      <c r="E29">
        <v>3662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2442</v>
      </c>
      <c r="C33">
        <v>2520</v>
      </c>
      <c r="D33">
        <v>2428</v>
      </c>
      <c r="E33">
        <v>2463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2442</v>
      </c>
      <c r="C35">
        <v>2520</v>
      </c>
      <c r="D35">
        <v>2428</v>
      </c>
      <c r="E35">
        <v>2463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11237</v>
      </c>
      <c r="C37">
        <v>11661</v>
      </c>
      <c r="D37">
        <v>11146</v>
      </c>
      <c r="E37">
        <v>11348</v>
      </c>
    </row>
    <row r="38" spans="1:5" x14ac:dyDescent="0.3">
      <c r="A38" t="s">
        <v>29</v>
      </c>
      <c r="B38">
        <v>8256</v>
      </c>
      <c r="C38">
        <v>8369</v>
      </c>
      <c r="D38">
        <v>8409</v>
      </c>
      <c r="E38">
        <v>8344</v>
      </c>
    </row>
    <row r="39" spans="1:5" x14ac:dyDescent="0.3">
      <c r="A39" t="s">
        <v>30</v>
      </c>
      <c r="B39">
        <v>4883</v>
      </c>
      <c r="C39">
        <v>4865</v>
      </c>
      <c r="D39">
        <v>4895</v>
      </c>
      <c r="E39">
        <v>4881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3066</v>
      </c>
      <c r="C43">
        <v>3120</v>
      </c>
      <c r="D43">
        <v>3050</v>
      </c>
      <c r="E43">
        <v>3078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3066</v>
      </c>
      <c r="C45">
        <v>3120</v>
      </c>
      <c r="D45">
        <v>3050</v>
      </c>
      <c r="E45">
        <v>3078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14066</v>
      </c>
      <c r="C47">
        <v>14368</v>
      </c>
      <c r="D47">
        <v>13975</v>
      </c>
      <c r="E47">
        <v>14136</v>
      </c>
    </row>
    <row r="48" spans="1:5" x14ac:dyDescent="0.3">
      <c r="A48" t="s">
        <v>29</v>
      </c>
      <c r="B48">
        <v>10292</v>
      </c>
      <c r="C48">
        <v>10472</v>
      </c>
      <c r="D48">
        <v>10545</v>
      </c>
      <c r="E48">
        <v>10436</v>
      </c>
    </row>
    <row r="49" spans="1:5" x14ac:dyDescent="0.3">
      <c r="A49" t="s">
        <v>30</v>
      </c>
      <c r="B49">
        <v>6106</v>
      </c>
      <c r="C49">
        <v>6076</v>
      </c>
      <c r="D49">
        <v>6111</v>
      </c>
      <c r="E49">
        <v>6097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3704</v>
      </c>
      <c r="C53">
        <v>3738</v>
      </c>
      <c r="D53">
        <v>3676</v>
      </c>
      <c r="E53">
        <v>3706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3704</v>
      </c>
      <c r="C55">
        <v>3738</v>
      </c>
      <c r="D55">
        <v>3676</v>
      </c>
      <c r="E55">
        <v>3706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16998</v>
      </c>
      <c r="C57">
        <v>17174</v>
      </c>
      <c r="D57">
        <v>16837</v>
      </c>
      <c r="E57">
        <v>17003</v>
      </c>
    </row>
    <row r="58" spans="1:5" x14ac:dyDescent="0.3">
      <c r="A58" t="s">
        <v>29</v>
      </c>
      <c r="B58">
        <v>12341</v>
      </c>
      <c r="C58">
        <v>12574</v>
      </c>
      <c r="D58">
        <v>12620</v>
      </c>
      <c r="E58">
        <v>12511</v>
      </c>
    </row>
    <row r="59" spans="1:5" x14ac:dyDescent="0.3">
      <c r="A59" t="s">
        <v>30</v>
      </c>
      <c r="B59">
        <v>7326</v>
      </c>
      <c r="C59">
        <v>7300</v>
      </c>
      <c r="D59">
        <v>7306</v>
      </c>
      <c r="E59">
        <v>7310</v>
      </c>
    </row>
    <row r="60" spans="1:5" x14ac:dyDescent="0.3">
      <c r="A60" t="s">
        <v>31</v>
      </c>
      <c r="B60">
        <v>3</v>
      </c>
      <c r="C60">
        <v>3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4337</v>
      </c>
      <c r="C63">
        <v>4330</v>
      </c>
      <c r="D63">
        <v>4271</v>
      </c>
      <c r="E63">
        <v>4312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4337</v>
      </c>
      <c r="C65">
        <v>4330</v>
      </c>
      <c r="D65">
        <v>4271</v>
      </c>
      <c r="E65">
        <v>4312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19887</v>
      </c>
      <c r="C67">
        <v>19848</v>
      </c>
      <c r="D67">
        <v>19514</v>
      </c>
      <c r="E67">
        <v>19749</v>
      </c>
    </row>
    <row r="68" spans="1:5" x14ac:dyDescent="0.3">
      <c r="A68" t="s">
        <v>29</v>
      </c>
      <c r="B68">
        <v>14360</v>
      </c>
      <c r="C68">
        <v>14704</v>
      </c>
      <c r="D68">
        <v>14681</v>
      </c>
      <c r="E68">
        <v>14581</v>
      </c>
    </row>
    <row r="69" spans="1:5" x14ac:dyDescent="0.3">
      <c r="A69" t="s">
        <v>30</v>
      </c>
      <c r="B69">
        <v>8512</v>
      </c>
      <c r="C69">
        <v>8520</v>
      </c>
      <c r="D69">
        <v>8519</v>
      </c>
      <c r="E69">
        <v>8517</v>
      </c>
    </row>
    <row r="70" spans="1:5" x14ac:dyDescent="0.3">
      <c r="A70" t="s">
        <v>31</v>
      </c>
      <c r="B70">
        <v>3</v>
      </c>
      <c r="C70">
        <v>3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4956</v>
      </c>
      <c r="C73">
        <v>4937</v>
      </c>
      <c r="D73">
        <v>4905</v>
      </c>
      <c r="E73">
        <v>4932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4956</v>
      </c>
      <c r="C75">
        <v>4937</v>
      </c>
      <c r="D75">
        <v>4905</v>
      </c>
      <c r="E75">
        <v>4932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22692</v>
      </c>
      <c r="C77">
        <v>22597</v>
      </c>
      <c r="D77">
        <v>22411</v>
      </c>
      <c r="E77">
        <v>22566</v>
      </c>
    </row>
    <row r="78" spans="1:5" x14ac:dyDescent="0.3">
      <c r="A78" t="s">
        <v>29</v>
      </c>
      <c r="B78">
        <v>16430</v>
      </c>
      <c r="C78">
        <v>16775</v>
      </c>
      <c r="D78">
        <v>16736</v>
      </c>
      <c r="E78">
        <v>16647</v>
      </c>
    </row>
    <row r="79" spans="1:5" x14ac:dyDescent="0.3">
      <c r="A79" t="s">
        <v>30</v>
      </c>
      <c r="B79">
        <v>9698</v>
      </c>
      <c r="C79">
        <v>9756</v>
      </c>
      <c r="D79">
        <v>9748</v>
      </c>
      <c r="E79">
        <v>9734</v>
      </c>
    </row>
    <row r="80" spans="1:5" x14ac:dyDescent="0.3">
      <c r="A80" t="s">
        <v>31</v>
      </c>
      <c r="B80">
        <v>3</v>
      </c>
      <c r="C80">
        <v>3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5584</v>
      </c>
      <c r="C83">
        <v>5533</v>
      </c>
      <c r="D83">
        <v>5516</v>
      </c>
      <c r="E83">
        <v>5544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5584</v>
      </c>
      <c r="C85">
        <v>5533</v>
      </c>
      <c r="D85">
        <v>5516</v>
      </c>
      <c r="E85">
        <v>5544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25573</v>
      </c>
      <c r="C87">
        <v>25278</v>
      </c>
      <c r="D87">
        <v>25165</v>
      </c>
      <c r="E87">
        <v>25338</v>
      </c>
    </row>
    <row r="88" spans="1:5" x14ac:dyDescent="0.3">
      <c r="A88" t="s">
        <v>29</v>
      </c>
      <c r="B88">
        <v>18527</v>
      </c>
      <c r="C88">
        <v>18861</v>
      </c>
      <c r="D88">
        <v>18800</v>
      </c>
      <c r="E88">
        <v>18729</v>
      </c>
    </row>
    <row r="89" spans="1:5" x14ac:dyDescent="0.3">
      <c r="A89" t="s">
        <v>30</v>
      </c>
      <c r="B89">
        <v>10919</v>
      </c>
      <c r="C89">
        <v>10994</v>
      </c>
      <c r="D89">
        <v>10966</v>
      </c>
      <c r="E89">
        <v>10959</v>
      </c>
    </row>
    <row r="90" spans="1:5" x14ac:dyDescent="0.3">
      <c r="A90" t="s">
        <v>31</v>
      </c>
      <c r="B90">
        <v>3</v>
      </c>
      <c r="C90">
        <v>3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6218</v>
      </c>
      <c r="C93">
        <v>6173</v>
      </c>
      <c r="D93">
        <v>6141</v>
      </c>
      <c r="E93">
        <v>6177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6218</v>
      </c>
      <c r="C95">
        <v>6173</v>
      </c>
      <c r="D95">
        <v>6141</v>
      </c>
      <c r="E95">
        <v>6177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28461</v>
      </c>
      <c r="C97">
        <v>28204</v>
      </c>
      <c r="D97">
        <v>28002</v>
      </c>
      <c r="E97">
        <v>28222</v>
      </c>
    </row>
    <row r="98" spans="1:5" x14ac:dyDescent="0.3">
      <c r="A98" t="s">
        <v>29</v>
      </c>
      <c r="B98">
        <v>20634</v>
      </c>
      <c r="C98">
        <v>20946</v>
      </c>
      <c r="D98">
        <v>20910</v>
      </c>
      <c r="E98">
        <v>20830</v>
      </c>
    </row>
    <row r="99" spans="1:5" x14ac:dyDescent="0.3">
      <c r="A99" t="s">
        <v>30</v>
      </c>
      <c r="B99">
        <v>12150</v>
      </c>
      <c r="C99">
        <v>12208</v>
      </c>
      <c r="D99">
        <v>12168</v>
      </c>
      <c r="E99">
        <v>12175</v>
      </c>
    </row>
    <row r="100" spans="1:5" x14ac:dyDescent="0.3">
      <c r="A100" t="s">
        <v>31</v>
      </c>
      <c r="B100">
        <v>3</v>
      </c>
      <c r="C100">
        <v>4</v>
      </c>
      <c r="D100">
        <v>2</v>
      </c>
      <c r="E100">
        <v>3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598</v>
      </c>
      <c r="C3">
        <v>639</v>
      </c>
      <c r="D3">
        <v>621</v>
      </c>
      <c r="E3">
        <v>619</v>
      </c>
      <c r="G3" s="1">
        <v>10000</v>
      </c>
      <c r="H3" s="1">
        <v>1000</v>
      </c>
      <c r="I3">
        <f>E3</f>
        <v>619</v>
      </c>
      <c r="J3">
        <f>E10</f>
        <v>0</v>
      </c>
      <c r="K3">
        <f>E7</f>
        <v>2866</v>
      </c>
      <c r="L3">
        <f t="shared" ref="L3:L12" si="0">K3/1000</f>
        <v>2.8660000000000001</v>
      </c>
      <c r="M3">
        <f>E8</f>
        <v>2604</v>
      </c>
      <c r="N3">
        <f t="shared" ref="N3:N12" si="1">M3/1000</f>
        <v>2.6040000000000001</v>
      </c>
      <c r="O3">
        <f>E9</f>
        <v>1411</v>
      </c>
      <c r="P3">
        <f t="shared" ref="P3:P12" si="2">G3/L3</f>
        <v>3489.1835310537331</v>
      </c>
      <c r="Q3">
        <f t="shared" ref="Q3:Q12" si="3">H3/N3</f>
        <v>384.02457757296463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1224</v>
      </c>
      <c r="J4">
        <f>E20</f>
        <v>0</v>
      </c>
      <c r="K4">
        <f>E17</f>
        <v>5668</v>
      </c>
      <c r="L4">
        <f t="shared" si="0"/>
        <v>5.6680000000000001</v>
      </c>
      <c r="M4">
        <f>E18</f>
        <v>4890</v>
      </c>
      <c r="N4">
        <f t="shared" si="1"/>
        <v>4.8899999999999997</v>
      </c>
      <c r="O4">
        <f>E19</f>
        <v>2821</v>
      </c>
      <c r="P4">
        <f t="shared" si="2"/>
        <v>3528.5815102328861</v>
      </c>
      <c r="Q4">
        <f t="shared" si="3"/>
        <v>408.99795501022498</v>
      </c>
    </row>
    <row r="5" spans="1:17" x14ac:dyDescent="0.3">
      <c r="A5" t="s">
        <v>27</v>
      </c>
      <c r="B5">
        <v>598</v>
      </c>
      <c r="C5">
        <v>639</v>
      </c>
      <c r="D5">
        <v>621</v>
      </c>
      <c r="E5">
        <v>619</v>
      </c>
      <c r="G5" s="1">
        <v>30000</v>
      </c>
      <c r="H5" s="1">
        <v>3000</v>
      </c>
      <c r="I5">
        <f>E23</f>
        <v>1818</v>
      </c>
      <c r="J5">
        <f>E30</f>
        <v>1</v>
      </c>
      <c r="K5">
        <f>E27</f>
        <v>8394</v>
      </c>
      <c r="L5">
        <f t="shared" si="0"/>
        <v>8.3940000000000001</v>
      </c>
      <c r="M5">
        <f>E28</f>
        <v>7120</v>
      </c>
      <c r="N5">
        <f t="shared" si="1"/>
        <v>7.12</v>
      </c>
      <c r="O5">
        <f>E29</f>
        <v>4221</v>
      </c>
      <c r="P5">
        <f t="shared" si="2"/>
        <v>3573.9814152966405</v>
      </c>
      <c r="Q5">
        <f t="shared" si="3"/>
        <v>421.34831460674155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2450</v>
      </c>
      <c r="J6">
        <f>E40</f>
        <v>2</v>
      </c>
      <c r="K6">
        <f>E37</f>
        <v>11350</v>
      </c>
      <c r="L6">
        <f t="shared" si="0"/>
        <v>11.35</v>
      </c>
      <c r="M6">
        <f>E38</f>
        <v>9364</v>
      </c>
      <c r="N6">
        <f t="shared" si="1"/>
        <v>9.3640000000000008</v>
      </c>
      <c r="O6">
        <f>E39</f>
        <v>5627</v>
      </c>
      <c r="P6">
        <f t="shared" si="2"/>
        <v>3524.2290748898681</v>
      </c>
      <c r="Q6">
        <f t="shared" si="3"/>
        <v>427.16787697565138</v>
      </c>
    </row>
    <row r="7" spans="1:17" x14ac:dyDescent="0.3">
      <c r="A7" t="s">
        <v>19</v>
      </c>
      <c r="B7">
        <v>2750</v>
      </c>
      <c r="C7">
        <v>2976</v>
      </c>
      <c r="D7">
        <v>2873</v>
      </c>
      <c r="E7">
        <v>2866</v>
      </c>
      <c r="G7" s="1">
        <v>50000</v>
      </c>
      <c r="H7" s="1">
        <v>5000</v>
      </c>
      <c r="I7">
        <f>E43</f>
        <v>3058</v>
      </c>
      <c r="J7">
        <f>E50</f>
        <v>2</v>
      </c>
      <c r="K7">
        <f>E47</f>
        <v>14171</v>
      </c>
      <c r="L7">
        <f t="shared" si="0"/>
        <v>14.170999999999999</v>
      </c>
      <c r="M7">
        <f>E48</f>
        <v>11623</v>
      </c>
      <c r="N7">
        <f t="shared" si="1"/>
        <v>11.622999999999999</v>
      </c>
      <c r="O7">
        <f>E49</f>
        <v>7048</v>
      </c>
      <c r="P7">
        <f t="shared" si="2"/>
        <v>3528.3325100557477</v>
      </c>
      <c r="Q7">
        <f t="shared" si="3"/>
        <v>430.18153660844877</v>
      </c>
    </row>
    <row r="8" spans="1:17" x14ac:dyDescent="0.3">
      <c r="A8" t="s">
        <v>29</v>
      </c>
      <c r="B8">
        <v>2207</v>
      </c>
      <c r="C8">
        <v>3402</v>
      </c>
      <c r="D8">
        <v>2205</v>
      </c>
      <c r="E8">
        <v>2604</v>
      </c>
      <c r="G8" s="1">
        <v>60000</v>
      </c>
      <c r="H8" s="1">
        <v>6000</v>
      </c>
      <c r="I8">
        <f>E53</f>
        <v>3674</v>
      </c>
      <c r="J8">
        <f>E60</f>
        <v>3</v>
      </c>
      <c r="K8">
        <f>E57</f>
        <v>17033</v>
      </c>
      <c r="L8">
        <f t="shared" si="0"/>
        <v>17.033000000000001</v>
      </c>
      <c r="M8">
        <f>E58</f>
        <v>13848</v>
      </c>
      <c r="N8">
        <f t="shared" si="1"/>
        <v>13.848000000000001</v>
      </c>
      <c r="O8">
        <f>E59</f>
        <v>8459</v>
      </c>
      <c r="P8">
        <f t="shared" si="2"/>
        <v>3522.5738272764629</v>
      </c>
      <c r="Q8">
        <f t="shared" si="3"/>
        <v>433.27556325823224</v>
      </c>
    </row>
    <row r="9" spans="1:17" x14ac:dyDescent="0.3">
      <c r="A9" t="s">
        <v>30</v>
      </c>
      <c r="B9">
        <v>1409</v>
      </c>
      <c r="C9">
        <v>1414</v>
      </c>
      <c r="D9">
        <v>1410</v>
      </c>
      <c r="E9">
        <v>1411</v>
      </c>
      <c r="G9" s="1">
        <v>70000</v>
      </c>
      <c r="H9" s="1">
        <v>7000</v>
      </c>
      <c r="I9">
        <f>E63</f>
        <v>4300</v>
      </c>
      <c r="J9">
        <f>E70</f>
        <v>3</v>
      </c>
      <c r="K9">
        <f>E67</f>
        <v>19956</v>
      </c>
      <c r="L9">
        <f t="shared" si="0"/>
        <v>19.956</v>
      </c>
      <c r="M9">
        <f>E68</f>
        <v>16081</v>
      </c>
      <c r="N9">
        <f t="shared" si="1"/>
        <v>16.081</v>
      </c>
      <c r="O9">
        <f>E69</f>
        <v>9865</v>
      </c>
      <c r="P9">
        <f t="shared" si="2"/>
        <v>3507.7169773501705</v>
      </c>
      <c r="Q9">
        <f t="shared" si="3"/>
        <v>435.29631241838194</v>
      </c>
    </row>
    <row r="10" spans="1:17" x14ac:dyDescent="0.3">
      <c r="A10" t="s">
        <v>31</v>
      </c>
      <c r="B10">
        <v>2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4927</v>
      </c>
      <c r="J10">
        <f>E80</f>
        <v>4</v>
      </c>
      <c r="K10">
        <f>E77</f>
        <v>22873</v>
      </c>
      <c r="L10">
        <f t="shared" si="0"/>
        <v>22.873000000000001</v>
      </c>
      <c r="M10">
        <f>E78</f>
        <v>18328</v>
      </c>
      <c r="N10">
        <f t="shared" si="1"/>
        <v>18.327999999999999</v>
      </c>
      <c r="O10">
        <f>E79</f>
        <v>11283</v>
      </c>
      <c r="P10">
        <f t="shared" si="2"/>
        <v>3497.5735583438986</v>
      </c>
      <c r="Q10">
        <f t="shared" si="3"/>
        <v>436.49061545176778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5543</v>
      </c>
      <c r="J11">
        <f>E90</f>
        <v>4</v>
      </c>
      <c r="K11">
        <f>E87</f>
        <v>25741</v>
      </c>
      <c r="L11">
        <f t="shared" si="0"/>
        <v>25.741</v>
      </c>
      <c r="M11">
        <f>E88</f>
        <v>20568</v>
      </c>
      <c r="N11">
        <f t="shared" si="1"/>
        <v>20.568000000000001</v>
      </c>
      <c r="O11">
        <f>E89</f>
        <v>12701</v>
      </c>
      <c r="P11">
        <f t="shared" si="2"/>
        <v>3496.367662483975</v>
      </c>
      <c r="Q11">
        <f t="shared" si="3"/>
        <v>437.57292882147021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6166</v>
      </c>
      <c r="J12">
        <f>E100</f>
        <v>4</v>
      </c>
      <c r="K12">
        <f>E97</f>
        <v>28695</v>
      </c>
      <c r="L12">
        <f t="shared" si="0"/>
        <v>28.695</v>
      </c>
      <c r="M12">
        <f>E98</f>
        <v>22801</v>
      </c>
      <c r="N12">
        <f t="shared" si="1"/>
        <v>22.800999999999998</v>
      </c>
      <c r="O12">
        <f>E99</f>
        <v>14105</v>
      </c>
      <c r="P12">
        <f t="shared" si="2"/>
        <v>3484.927687750479</v>
      </c>
      <c r="Q12">
        <f t="shared" si="3"/>
        <v>438.57725538353583</v>
      </c>
    </row>
    <row r="13" spans="1:17" x14ac:dyDescent="0.3">
      <c r="A13" t="s">
        <v>17</v>
      </c>
      <c r="B13">
        <v>1212</v>
      </c>
      <c r="C13">
        <v>1237</v>
      </c>
      <c r="D13">
        <v>1225</v>
      </c>
      <c r="E13">
        <v>1224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1212</v>
      </c>
      <c r="C15">
        <v>1237</v>
      </c>
      <c r="D15">
        <v>1225</v>
      </c>
      <c r="E15">
        <v>1224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5594</v>
      </c>
      <c r="C17">
        <v>5738</v>
      </c>
      <c r="D17">
        <v>5673</v>
      </c>
      <c r="E17">
        <v>5668</v>
      </c>
    </row>
    <row r="18" spans="1:5" x14ac:dyDescent="0.3">
      <c r="A18" t="s">
        <v>29</v>
      </c>
      <c r="B18">
        <v>4430</v>
      </c>
      <c r="C18">
        <v>5815</v>
      </c>
      <c r="D18">
        <v>4425</v>
      </c>
      <c r="E18">
        <v>4890</v>
      </c>
    </row>
    <row r="19" spans="1:5" x14ac:dyDescent="0.3">
      <c r="A19" t="s">
        <v>30</v>
      </c>
      <c r="B19">
        <v>2805</v>
      </c>
      <c r="C19">
        <v>2834</v>
      </c>
      <c r="D19">
        <v>2826</v>
      </c>
      <c r="E19">
        <v>2821</v>
      </c>
    </row>
    <row r="20" spans="1:5" x14ac:dyDescent="0.3">
      <c r="A20" t="s">
        <v>31</v>
      </c>
      <c r="B20">
        <v>2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1812</v>
      </c>
      <c r="C23">
        <v>1833</v>
      </c>
      <c r="D23">
        <v>1810</v>
      </c>
      <c r="E23">
        <v>1818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1812</v>
      </c>
      <c r="C25">
        <v>1833</v>
      </c>
      <c r="D25">
        <v>1810</v>
      </c>
      <c r="E25">
        <v>1818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8365</v>
      </c>
      <c r="C27">
        <v>8477</v>
      </c>
      <c r="D27">
        <v>8341</v>
      </c>
      <c r="E27">
        <v>8394</v>
      </c>
    </row>
    <row r="28" spans="1:5" x14ac:dyDescent="0.3">
      <c r="A28" t="s">
        <v>29</v>
      </c>
      <c r="B28">
        <v>6626</v>
      </c>
      <c r="C28">
        <v>8105</v>
      </c>
      <c r="D28">
        <v>6629</v>
      </c>
      <c r="E28">
        <v>7120</v>
      </c>
    </row>
    <row r="29" spans="1:5" x14ac:dyDescent="0.3">
      <c r="A29" t="s">
        <v>30</v>
      </c>
      <c r="B29">
        <v>4205</v>
      </c>
      <c r="C29">
        <v>4234</v>
      </c>
      <c r="D29">
        <v>4226</v>
      </c>
      <c r="E29">
        <v>4221</v>
      </c>
    </row>
    <row r="30" spans="1:5" x14ac:dyDescent="0.3">
      <c r="A30" t="s">
        <v>31</v>
      </c>
      <c r="B30">
        <v>3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2433</v>
      </c>
      <c r="C33">
        <v>2470</v>
      </c>
      <c r="D33">
        <v>2447</v>
      </c>
      <c r="E33">
        <v>2450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2433</v>
      </c>
      <c r="C35">
        <v>2470</v>
      </c>
      <c r="D35">
        <v>2447</v>
      </c>
      <c r="E35">
        <v>2450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11259</v>
      </c>
      <c r="C37">
        <v>11458</v>
      </c>
      <c r="D37">
        <v>11333</v>
      </c>
      <c r="E37">
        <v>11350</v>
      </c>
    </row>
    <row r="38" spans="1:5" x14ac:dyDescent="0.3">
      <c r="A38" t="s">
        <v>29</v>
      </c>
      <c r="B38">
        <v>8865</v>
      </c>
      <c r="C38">
        <v>10391</v>
      </c>
      <c r="D38">
        <v>8836</v>
      </c>
      <c r="E38">
        <v>9364</v>
      </c>
    </row>
    <row r="39" spans="1:5" x14ac:dyDescent="0.3">
      <c r="A39" t="s">
        <v>30</v>
      </c>
      <c r="B39">
        <v>5613</v>
      </c>
      <c r="C39">
        <v>5636</v>
      </c>
      <c r="D39">
        <v>5634</v>
      </c>
      <c r="E39">
        <v>5627</v>
      </c>
    </row>
    <row r="40" spans="1:5" x14ac:dyDescent="0.3">
      <c r="A40" t="s">
        <v>31</v>
      </c>
      <c r="B40">
        <v>4</v>
      </c>
      <c r="C40">
        <v>1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3054</v>
      </c>
      <c r="C43">
        <v>3061</v>
      </c>
      <c r="D43">
        <v>3060</v>
      </c>
      <c r="E43">
        <v>3058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3054</v>
      </c>
      <c r="C45">
        <v>3061</v>
      </c>
      <c r="D45">
        <v>3060</v>
      </c>
      <c r="E45">
        <v>3058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14154</v>
      </c>
      <c r="C47">
        <v>14183</v>
      </c>
      <c r="D47">
        <v>14176</v>
      </c>
      <c r="E47">
        <v>14171</v>
      </c>
    </row>
    <row r="48" spans="1:5" x14ac:dyDescent="0.3">
      <c r="A48" t="s">
        <v>29</v>
      </c>
      <c r="B48">
        <v>11088</v>
      </c>
      <c r="C48">
        <v>12701</v>
      </c>
      <c r="D48">
        <v>11080</v>
      </c>
      <c r="E48">
        <v>11623</v>
      </c>
    </row>
    <row r="49" spans="1:5" x14ac:dyDescent="0.3">
      <c r="A49" t="s">
        <v>30</v>
      </c>
      <c r="B49">
        <v>7020</v>
      </c>
      <c r="C49">
        <v>7093</v>
      </c>
      <c r="D49">
        <v>7033</v>
      </c>
      <c r="E49">
        <v>7048</v>
      </c>
    </row>
    <row r="50" spans="1:5" x14ac:dyDescent="0.3">
      <c r="A50" t="s">
        <v>31</v>
      </c>
      <c r="B50">
        <v>4</v>
      </c>
      <c r="C50">
        <v>1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3661</v>
      </c>
      <c r="C53">
        <v>3685</v>
      </c>
      <c r="D53">
        <v>3677</v>
      </c>
      <c r="E53">
        <v>3674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3661</v>
      </c>
      <c r="C55">
        <v>3685</v>
      </c>
      <c r="D55">
        <v>3677</v>
      </c>
      <c r="E55">
        <v>3674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16970</v>
      </c>
      <c r="C57">
        <v>17089</v>
      </c>
      <c r="D57">
        <v>17041</v>
      </c>
      <c r="E57">
        <v>17033</v>
      </c>
    </row>
    <row r="58" spans="1:5" x14ac:dyDescent="0.3">
      <c r="A58" t="s">
        <v>29</v>
      </c>
      <c r="B58">
        <v>13284</v>
      </c>
      <c r="C58">
        <v>15033</v>
      </c>
      <c r="D58">
        <v>13229</v>
      </c>
      <c r="E58">
        <v>13848</v>
      </c>
    </row>
    <row r="59" spans="1:5" x14ac:dyDescent="0.3">
      <c r="A59" t="s">
        <v>30</v>
      </c>
      <c r="B59">
        <v>8447</v>
      </c>
      <c r="C59">
        <v>8528</v>
      </c>
      <c r="D59">
        <v>8404</v>
      </c>
      <c r="E59">
        <v>8459</v>
      </c>
    </row>
    <row r="60" spans="1:5" x14ac:dyDescent="0.3">
      <c r="A60" t="s">
        <v>31</v>
      </c>
      <c r="B60">
        <v>5</v>
      </c>
      <c r="C60">
        <v>2</v>
      </c>
      <c r="D60">
        <v>4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4283</v>
      </c>
      <c r="C63">
        <v>4320</v>
      </c>
      <c r="D63">
        <v>4298</v>
      </c>
      <c r="E63">
        <v>4300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4283</v>
      </c>
      <c r="C65">
        <v>4320</v>
      </c>
      <c r="D65">
        <v>4298</v>
      </c>
      <c r="E65">
        <v>4300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19870</v>
      </c>
      <c r="C67">
        <v>20064</v>
      </c>
      <c r="D67">
        <v>19936</v>
      </c>
      <c r="E67">
        <v>19956</v>
      </c>
    </row>
    <row r="68" spans="1:5" x14ac:dyDescent="0.3">
      <c r="A68" t="s">
        <v>29</v>
      </c>
      <c r="B68">
        <v>15503</v>
      </c>
      <c r="C68">
        <v>17285</v>
      </c>
      <c r="D68">
        <v>15456</v>
      </c>
      <c r="E68">
        <v>16081</v>
      </c>
    </row>
    <row r="69" spans="1:5" x14ac:dyDescent="0.3">
      <c r="A69" t="s">
        <v>30</v>
      </c>
      <c r="B69">
        <v>9843</v>
      </c>
      <c r="C69">
        <v>9941</v>
      </c>
      <c r="D69">
        <v>9811</v>
      </c>
      <c r="E69">
        <v>9865</v>
      </c>
    </row>
    <row r="70" spans="1:5" x14ac:dyDescent="0.3">
      <c r="A70" t="s">
        <v>31</v>
      </c>
      <c r="B70">
        <v>5</v>
      </c>
      <c r="C70">
        <v>2</v>
      </c>
      <c r="D70">
        <v>4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4908</v>
      </c>
      <c r="C73">
        <v>4941</v>
      </c>
      <c r="D73">
        <v>4933</v>
      </c>
      <c r="E73">
        <v>4927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4908</v>
      </c>
      <c r="C75">
        <v>4941</v>
      </c>
      <c r="D75">
        <v>4933</v>
      </c>
      <c r="E75">
        <v>4927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22780</v>
      </c>
      <c r="C77">
        <v>22944</v>
      </c>
      <c r="D77">
        <v>22896</v>
      </c>
      <c r="E77">
        <v>22873</v>
      </c>
    </row>
    <row r="78" spans="1:5" x14ac:dyDescent="0.3">
      <c r="A78" t="s">
        <v>29</v>
      </c>
      <c r="B78">
        <v>17769</v>
      </c>
      <c r="C78">
        <v>19567</v>
      </c>
      <c r="D78">
        <v>17648</v>
      </c>
      <c r="E78">
        <v>18328</v>
      </c>
    </row>
    <row r="79" spans="1:5" x14ac:dyDescent="0.3">
      <c r="A79" t="s">
        <v>30</v>
      </c>
      <c r="B79">
        <v>11259</v>
      </c>
      <c r="C79">
        <v>11364</v>
      </c>
      <c r="D79">
        <v>11226</v>
      </c>
      <c r="E79">
        <v>11283</v>
      </c>
    </row>
    <row r="80" spans="1:5" x14ac:dyDescent="0.3">
      <c r="A80" t="s">
        <v>31</v>
      </c>
      <c r="B80">
        <v>6</v>
      </c>
      <c r="C80">
        <v>2</v>
      </c>
      <c r="D80">
        <v>4</v>
      </c>
      <c r="E80">
        <v>4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5521</v>
      </c>
      <c r="C83">
        <v>5568</v>
      </c>
      <c r="D83">
        <v>5540</v>
      </c>
      <c r="E83">
        <v>5543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5521</v>
      </c>
      <c r="C85">
        <v>5568</v>
      </c>
      <c r="D85">
        <v>5540</v>
      </c>
      <c r="E85">
        <v>5543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25626</v>
      </c>
      <c r="C87">
        <v>25881</v>
      </c>
      <c r="D87">
        <v>25717</v>
      </c>
      <c r="E87">
        <v>25741</v>
      </c>
    </row>
    <row r="88" spans="1:5" x14ac:dyDescent="0.3">
      <c r="A88" t="s">
        <v>29</v>
      </c>
      <c r="B88">
        <v>19943</v>
      </c>
      <c r="C88">
        <v>21897</v>
      </c>
      <c r="D88">
        <v>19865</v>
      </c>
      <c r="E88">
        <v>20568</v>
      </c>
    </row>
    <row r="89" spans="1:5" x14ac:dyDescent="0.3">
      <c r="A89" t="s">
        <v>30</v>
      </c>
      <c r="B89">
        <v>12659</v>
      </c>
      <c r="C89">
        <v>12793</v>
      </c>
      <c r="D89">
        <v>12651</v>
      </c>
      <c r="E89">
        <v>12701</v>
      </c>
    </row>
    <row r="90" spans="1:5" x14ac:dyDescent="0.3">
      <c r="A90" t="s">
        <v>31</v>
      </c>
      <c r="B90">
        <v>6</v>
      </c>
      <c r="C90">
        <v>2</v>
      </c>
      <c r="D90">
        <v>4</v>
      </c>
      <c r="E90">
        <v>4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6154</v>
      </c>
      <c r="C93">
        <v>6197</v>
      </c>
      <c r="D93">
        <v>6148</v>
      </c>
      <c r="E93">
        <v>6166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6154</v>
      </c>
      <c r="C95">
        <v>6197</v>
      </c>
      <c r="D95">
        <v>6148</v>
      </c>
      <c r="E95">
        <v>6166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28580</v>
      </c>
      <c r="C97">
        <v>28985</v>
      </c>
      <c r="D97">
        <v>28522</v>
      </c>
      <c r="E97">
        <v>28695</v>
      </c>
    </row>
    <row r="98" spans="1:5" x14ac:dyDescent="0.3">
      <c r="A98" t="s">
        <v>29</v>
      </c>
      <c r="B98">
        <v>22171</v>
      </c>
      <c r="C98">
        <v>24173</v>
      </c>
      <c r="D98">
        <v>22060</v>
      </c>
      <c r="E98">
        <v>22801</v>
      </c>
    </row>
    <row r="99" spans="1:5" x14ac:dyDescent="0.3">
      <c r="A99" t="s">
        <v>30</v>
      </c>
      <c r="B99">
        <v>14077</v>
      </c>
      <c r="C99">
        <v>14180</v>
      </c>
      <c r="D99">
        <v>14058</v>
      </c>
      <c r="E99">
        <v>14105</v>
      </c>
    </row>
    <row r="100" spans="1:5" x14ac:dyDescent="0.3">
      <c r="A100" t="s">
        <v>31</v>
      </c>
      <c r="B100">
        <v>6</v>
      </c>
      <c r="C100">
        <v>2</v>
      </c>
      <c r="D100">
        <v>4</v>
      </c>
      <c r="E100">
        <v>4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613</v>
      </c>
      <c r="C3">
        <v>589</v>
      </c>
      <c r="D3">
        <v>621</v>
      </c>
      <c r="E3">
        <v>607</v>
      </c>
      <c r="G3" s="1">
        <v>10000</v>
      </c>
      <c r="H3" s="1">
        <v>1000</v>
      </c>
      <c r="I3">
        <f>E3</f>
        <v>607</v>
      </c>
      <c r="J3">
        <f>E10</f>
        <v>0</v>
      </c>
      <c r="K3">
        <f>E7</f>
        <v>2776</v>
      </c>
      <c r="L3">
        <f t="shared" ref="L3:L12" si="0">K3/1000</f>
        <v>2.7759999999999998</v>
      </c>
      <c r="M3">
        <f>E8</f>
        <v>2227</v>
      </c>
      <c r="N3">
        <f t="shared" ref="N3:N12" si="1">M3/1000</f>
        <v>2.2269999999999999</v>
      </c>
      <c r="O3">
        <f>E9</f>
        <v>1401</v>
      </c>
      <c r="P3">
        <f t="shared" ref="P3:P12" si="2">G3/L3</f>
        <v>3602.3054755043231</v>
      </c>
      <c r="Q3">
        <f t="shared" ref="Q3:Q12" si="3">H3/N3</f>
        <v>449.03457566232601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1224</v>
      </c>
      <c r="J4">
        <f>E20</f>
        <v>1</v>
      </c>
      <c r="K4">
        <f>E17</f>
        <v>5594</v>
      </c>
      <c r="L4">
        <f t="shared" si="0"/>
        <v>5.5940000000000003</v>
      </c>
      <c r="M4">
        <f>E18</f>
        <v>4498</v>
      </c>
      <c r="N4">
        <f t="shared" si="1"/>
        <v>4.4980000000000002</v>
      </c>
      <c r="O4">
        <f>E19</f>
        <v>2800</v>
      </c>
      <c r="P4">
        <f t="shared" si="2"/>
        <v>3575.2592062924559</v>
      </c>
      <c r="Q4">
        <f t="shared" si="3"/>
        <v>444.64206313917293</v>
      </c>
    </row>
    <row r="5" spans="1:17" x14ac:dyDescent="0.3">
      <c r="A5" t="s">
        <v>27</v>
      </c>
      <c r="B5">
        <v>613</v>
      </c>
      <c r="C5">
        <v>589</v>
      </c>
      <c r="D5">
        <v>621</v>
      </c>
      <c r="E5">
        <v>607</v>
      </c>
      <c r="G5" s="1">
        <v>30000</v>
      </c>
      <c r="H5" s="1">
        <v>3000</v>
      </c>
      <c r="I5">
        <f>E23</f>
        <v>1838</v>
      </c>
      <c r="J5">
        <f>E30</f>
        <v>1</v>
      </c>
      <c r="K5">
        <f>E27</f>
        <v>8392</v>
      </c>
      <c r="L5">
        <f t="shared" si="0"/>
        <v>8.3919999999999995</v>
      </c>
      <c r="M5">
        <f>E28</f>
        <v>6751</v>
      </c>
      <c r="N5">
        <f t="shared" si="1"/>
        <v>6.7510000000000003</v>
      </c>
      <c r="O5">
        <f>E29</f>
        <v>4220</v>
      </c>
      <c r="P5">
        <f t="shared" si="2"/>
        <v>3574.8331744518591</v>
      </c>
      <c r="Q5">
        <f t="shared" si="3"/>
        <v>444.37861057621092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2451</v>
      </c>
      <c r="J6">
        <f>E40</f>
        <v>2</v>
      </c>
      <c r="K6">
        <f>E37</f>
        <v>11215</v>
      </c>
      <c r="L6">
        <f t="shared" si="0"/>
        <v>11.215</v>
      </c>
      <c r="M6">
        <f>E38</f>
        <v>9008</v>
      </c>
      <c r="N6">
        <f t="shared" si="1"/>
        <v>9.0079999999999991</v>
      </c>
      <c r="O6">
        <f>E39</f>
        <v>5627</v>
      </c>
      <c r="P6">
        <f t="shared" si="2"/>
        <v>3566.6518056174768</v>
      </c>
      <c r="Q6">
        <f t="shared" si="3"/>
        <v>444.0497335701599</v>
      </c>
    </row>
    <row r="7" spans="1:17" x14ac:dyDescent="0.3">
      <c r="A7" t="s">
        <v>19</v>
      </c>
      <c r="B7">
        <v>2808</v>
      </c>
      <c r="C7">
        <v>2670</v>
      </c>
      <c r="D7">
        <v>2850</v>
      </c>
      <c r="E7">
        <v>2776</v>
      </c>
      <c r="G7" s="1">
        <v>50000</v>
      </c>
      <c r="H7" s="1">
        <v>5000</v>
      </c>
      <c r="I7">
        <f>E43</f>
        <v>3059</v>
      </c>
      <c r="J7">
        <f>E50</f>
        <v>2</v>
      </c>
      <c r="K7">
        <f>E47</f>
        <v>13990</v>
      </c>
      <c r="L7">
        <f t="shared" si="0"/>
        <v>13.99</v>
      </c>
      <c r="M7">
        <f>E48</f>
        <v>11245</v>
      </c>
      <c r="N7">
        <f t="shared" si="1"/>
        <v>11.244999999999999</v>
      </c>
      <c r="O7">
        <f>E49</f>
        <v>7031</v>
      </c>
      <c r="P7">
        <f t="shared" si="2"/>
        <v>3573.9814152966405</v>
      </c>
      <c r="Q7">
        <f t="shared" si="3"/>
        <v>444.64206313917299</v>
      </c>
    </row>
    <row r="8" spans="1:17" x14ac:dyDescent="0.3">
      <c r="A8" t="s">
        <v>29</v>
      </c>
      <c r="B8">
        <v>2213</v>
      </c>
      <c r="C8">
        <v>2230</v>
      </c>
      <c r="D8">
        <v>2238</v>
      </c>
      <c r="E8">
        <v>2227</v>
      </c>
      <c r="G8" s="1">
        <v>60000</v>
      </c>
      <c r="H8" s="1">
        <v>6000</v>
      </c>
      <c r="I8">
        <f>E53</f>
        <v>3671</v>
      </c>
      <c r="J8">
        <f>E60</f>
        <v>2</v>
      </c>
      <c r="K8">
        <f>E57</f>
        <v>16806</v>
      </c>
      <c r="L8">
        <f t="shared" si="0"/>
        <v>16.806000000000001</v>
      </c>
      <c r="M8">
        <f>E58</f>
        <v>13482</v>
      </c>
      <c r="N8">
        <f t="shared" si="1"/>
        <v>13.481999999999999</v>
      </c>
      <c r="O8">
        <f>E59</f>
        <v>8422</v>
      </c>
      <c r="P8">
        <f t="shared" si="2"/>
        <v>3570.1535166012136</v>
      </c>
      <c r="Q8">
        <f t="shared" si="3"/>
        <v>445.03782821539835</v>
      </c>
    </row>
    <row r="9" spans="1:17" x14ac:dyDescent="0.3">
      <c r="A9" t="s">
        <v>30</v>
      </c>
      <c r="B9">
        <v>1383</v>
      </c>
      <c r="C9">
        <v>1398</v>
      </c>
      <c r="D9">
        <v>1424</v>
      </c>
      <c r="E9">
        <v>1401</v>
      </c>
      <c r="G9" s="1">
        <v>70000</v>
      </c>
      <c r="H9" s="1">
        <v>7000</v>
      </c>
      <c r="I9">
        <f>E63</f>
        <v>4294</v>
      </c>
      <c r="J9">
        <f>E70</f>
        <v>2</v>
      </c>
      <c r="K9">
        <f>E67</f>
        <v>19671</v>
      </c>
      <c r="L9">
        <f t="shared" si="0"/>
        <v>19.670999999999999</v>
      </c>
      <c r="M9">
        <f>E68</f>
        <v>15728</v>
      </c>
      <c r="N9">
        <f t="shared" si="1"/>
        <v>15.728</v>
      </c>
      <c r="O9">
        <f>E69</f>
        <v>9831</v>
      </c>
      <c r="P9">
        <f t="shared" si="2"/>
        <v>3558.537949265416</v>
      </c>
      <c r="Q9">
        <f t="shared" si="3"/>
        <v>445.06612410986776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4909</v>
      </c>
      <c r="J10">
        <f>E80</f>
        <v>3</v>
      </c>
      <c r="K10">
        <f>E77</f>
        <v>22489</v>
      </c>
      <c r="L10">
        <f t="shared" si="0"/>
        <v>22.489000000000001</v>
      </c>
      <c r="M10">
        <f>E78</f>
        <v>17976</v>
      </c>
      <c r="N10">
        <f t="shared" si="1"/>
        <v>17.975999999999999</v>
      </c>
      <c r="O10">
        <f>E79</f>
        <v>11232</v>
      </c>
      <c r="P10">
        <f t="shared" si="2"/>
        <v>3557.2946773978388</v>
      </c>
      <c r="Q10">
        <f t="shared" si="3"/>
        <v>445.03782821539835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5510</v>
      </c>
      <c r="J11">
        <f>E90</f>
        <v>3</v>
      </c>
      <c r="K11">
        <f>E87</f>
        <v>25252</v>
      </c>
      <c r="L11">
        <f t="shared" si="0"/>
        <v>25.251999999999999</v>
      </c>
      <c r="M11">
        <f>E88</f>
        <v>20191</v>
      </c>
      <c r="N11">
        <f t="shared" si="1"/>
        <v>20.190999999999999</v>
      </c>
      <c r="O11">
        <f>E89</f>
        <v>12639</v>
      </c>
      <c r="P11">
        <f t="shared" si="2"/>
        <v>3564.074132741961</v>
      </c>
      <c r="Q11">
        <f t="shared" si="3"/>
        <v>445.74315288990147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6125</v>
      </c>
      <c r="J12">
        <f>E100</f>
        <v>3</v>
      </c>
      <c r="K12">
        <f>E97</f>
        <v>28063</v>
      </c>
      <c r="L12">
        <f t="shared" si="0"/>
        <v>28.062999999999999</v>
      </c>
      <c r="M12">
        <f>E98</f>
        <v>22425</v>
      </c>
      <c r="N12">
        <f t="shared" si="1"/>
        <v>22.425000000000001</v>
      </c>
      <c r="O12">
        <f>E99</f>
        <v>14024</v>
      </c>
      <c r="P12">
        <f t="shared" si="2"/>
        <v>3563.4108969105228</v>
      </c>
      <c r="Q12">
        <f t="shared" si="3"/>
        <v>445.93088071348939</v>
      </c>
    </row>
    <row r="13" spans="1:17" x14ac:dyDescent="0.3">
      <c r="A13" t="s">
        <v>17</v>
      </c>
      <c r="B13">
        <v>1240</v>
      </c>
      <c r="C13">
        <v>1205</v>
      </c>
      <c r="D13">
        <v>1227</v>
      </c>
      <c r="E13">
        <v>1224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1240</v>
      </c>
      <c r="C15">
        <v>1205</v>
      </c>
      <c r="D15">
        <v>1227</v>
      </c>
      <c r="E15">
        <v>1224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5684</v>
      </c>
      <c r="C17">
        <v>5486</v>
      </c>
      <c r="D17">
        <v>5612</v>
      </c>
      <c r="E17">
        <v>5594</v>
      </c>
    </row>
    <row r="18" spans="1:5" x14ac:dyDescent="0.3">
      <c r="A18" t="s">
        <v>29</v>
      </c>
      <c r="B18">
        <v>4490</v>
      </c>
      <c r="C18">
        <v>4519</v>
      </c>
      <c r="D18">
        <v>4485</v>
      </c>
      <c r="E18">
        <v>4498</v>
      </c>
    </row>
    <row r="19" spans="1:5" x14ac:dyDescent="0.3">
      <c r="A19" t="s">
        <v>30</v>
      </c>
      <c r="B19">
        <v>2771</v>
      </c>
      <c r="C19">
        <v>2800</v>
      </c>
      <c r="D19">
        <v>2831</v>
      </c>
      <c r="E19">
        <v>2800</v>
      </c>
    </row>
    <row r="20" spans="1:5" x14ac:dyDescent="0.3">
      <c r="A20" t="s">
        <v>31</v>
      </c>
      <c r="B20">
        <v>1</v>
      </c>
      <c r="C20">
        <v>1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1852</v>
      </c>
      <c r="C23">
        <v>1836</v>
      </c>
      <c r="D23">
        <v>1826</v>
      </c>
      <c r="E23">
        <v>1838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1852</v>
      </c>
      <c r="C25">
        <v>1836</v>
      </c>
      <c r="D25">
        <v>1826</v>
      </c>
      <c r="E25">
        <v>1838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8467</v>
      </c>
      <c r="C27">
        <v>8387</v>
      </c>
      <c r="D27">
        <v>8323</v>
      </c>
      <c r="E27">
        <v>8392</v>
      </c>
    </row>
    <row r="28" spans="1:5" x14ac:dyDescent="0.3">
      <c r="A28" t="s">
        <v>29</v>
      </c>
      <c r="B28">
        <v>6784</v>
      </c>
      <c r="C28">
        <v>6765</v>
      </c>
      <c r="D28">
        <v>6706</v>
      </c>
      <c r="E28">
        <v>6751</v>
      </c>
    </row>
    <row r="29" spans="1:5" x14ac:dyDescent="0.3">
      <c r="A29" t="s">
        <v>30</v>
      </c>
      <c r="B29">
        <v>4197</v>
      </c>
      <c r="C29">
        <v>4208</v>
      </c>
      <c r="D29">
        <v>4257</v>
      </c>
      <c r="E29">
        <v>4220</v>
      </c>
    </row>
    <row r="30" spans="1:5" x14ac:dyDescent="0.3">
      <c r="A30" t="s">
        <v>31</v>
      </c>
      <c r="B30">
        <v>1</v>
      </c>
      <c r="C30">
        <v>2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2471</v>
      </c>
      <c r="C33">
        <v>2454</v>
      </c>
      <c r="D33">
        <v>2429</v>
      </c>
      <c r="E33">
        <v>2451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2471</v>
      </c>
      <c r="C35">
        <v>2454</v>
      </c>
      <c r="D35">
        <v>2429</v>
      </c>
      <c r="E35">
        <v>2451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11323</v>
      </c>
      <c r="C37">
        <v>11230</v>
      </c>
      <c r="D37">
        <v>11094</v>
      </c>
      <c r="E37">
        <v>11215</v>
      </c>
    </row>
    <row r="38" spans="1:5" x14ac:dyDescent="0.3">
      <c r="A38" t="s">
        <v>29</v>
      </c>
      <c r="B38">
        <v>9015</v>
      </c>
      <c r="C38">
        <v>9070</v>
      </c>
      <c r="D38">
        <v>8941</v>
      </c>
      <c r="E38">
        <v>9008</v>
      </c>
    </row>
    <row r="39" spans="1:5" x14ac:dyDescent="0.3">
      <c r="A39" t="s">
        <v>30</v>
      </c>
      <c r="B39">
        <v>5609</v>
      </c>
      <c r="C39">
        <v>5625</v>
      </c>
      <c r="D39">
        <v>5649</v>
      </c>
      <c r="E39">
        <v>5627</v>
      </c>
    </row>
    <row r="40" spans="1:5" x14ac:dyDescent="0.3">
      <c r="A40" t="s">
        <v>31</v>
      </c>
      <c r="B40">
        <v>2</v>
      </c>
      <c r="C40">
        <v>2</v>
      </c>
      <c r="D40">
        <v>2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3074</v>
      </c>
      <c r="C43">
        <v>3061</v>
      </c>
      <c r="D43">
        <v>3043</v>
      </c>
      <c r="E43">
        <v>3059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3074</v>
      </c>
      <c r="C45">
        <v>3061</v>
      </c>
      <c r="D45">
        <v>3043</v>
      </c>
      <c r="E45">
        <v>3059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14065</v>
      </c>
      <c r="C47">
        <v>14007</v>
      </c>
      <c r="D47">
        <v>13898</v>
      </c>
      <c r="E47">
        <v>13990</v>
      </c>
    </row>
    <row r="48" spans="1:5" x14ac:dyDescent="0.3">
      <c r="A48" t="s">
        <v>29</v>
      </c>
      <c r="B48">
        <v>11273</v>
      </c>
      <c r="C48">
        <v>11259</v>
      </c>
      <c r="D48">
        <v>11204</v>
      </c>
      <c r="E48">
        <v>11245</v>
      </c>
    </row>
    <row r="49" spans="1:5" x14ac:dyDescent="0.3">
      <c r="A49" t="s">
        <v>30</v>
      </c>
      <c r="B49">
        <v>6996</v>
      </c>
      <c r="C49">
        <v>7018</v>
      </c>
      <c r="D49">
        <v>7080</v>
      </c>
      <c r="E49">
        <v>7031</v>
      </c>
    </row>
    <row r="50" spans="1:5" x14ac:dyDescent="0.3">
      <c r="A50" t="s">
        <v>31</v>
      </c>
      <c r="B50">
        <v>2</v>
      </c>
      <c r="C50">
        <v>2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3704</v>
      </c>
      <c r="C53">
        <v>3672</v>
      </c>
      <c r="D53">
        <v>3638</v>
      </c>
      <c r="E53">
        <v>3671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3704</v>
      </c>
      <c r="C55">
        <v>3672</v>
      </c>
      <c r="D55">
        <v>3638</v>
      </c>
      <c r="E55">
        <v>3671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16981</v>
      </c>
      <c r="C57">
        <v>16824</v>
      </c>
      <c r="D57">
        <v>16614</v>
      </c>
      <c r="E57">
        <v>16806</v>
      </c>
    </row>
    <row r="58" spans="1:5" x14ac:dyDescent="0.3">
      <c r="A58" t="s">
        <v>29</v>
      </c>
      <c r="B58">
        <v>13545</v>
      </c>
      <c r="C58">
        <v>13495</v>
      </c>
      <c r="D58">
        <v>13408</v>
      </c>
      <c r="E58">
        <v>13482</v>
      </c>
    </row>
    <row r="59" spans="1:5" x14ac:dyDescent="0.3">
      <c r="A59" t="s">
        <v>30</v>
      </c>
      <c r="B59">
        <v>8402</v>
      </c>
      <c r="C59">
        <v>8384</v>
      </c>
      <c r="D59">
        <v>8480</v>
      </c>
      <c r="E59">
        <v>8422</v>
      </c>
    </row>
    <row r="60" spans="1:5" x14ac:dyDescent="0.3">
      <c r="A60" t="s">
        <v>31</v>
      </c>
      <c r="B60">
        <v>2</v>
      </c>
      <c r="C60">
        <v>2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4328</v>
      </c>
      <c r="C63">
        <v>4297</v>
      </c>
      <c r="D63">
        <v>4258</v>
      </c>
      <c r="E63">
        <v>4294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4328</v>
      </c>
      <c r="C65">
        <v>4297</v>
      </c>
      <c r="D65">
        <v>4258</v>
      </c>
      <c r="E65">
        <v>4294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19857</v>
      </c>
      <c r="C67">
        <v>19692</v>
      </c>
      <c r="D67">
        <v>19464</v>
      </c>
      <c r="E67">
        <v>19671</v>
      </c>
    </row>
    <row r="68" spans="1:5" x14ac:dyDescent="0.3">
      <c r="A68" t="s">
        <v>29</v>
      </c>
      <c r="B68">
        <v>15823</v>
      </c>
      <c r="C68">
        <v>15722</v>
      </c>
      <c r="D68">
        <v>15641</v>
      </c>
      <c r="E68">
        <v>15728</v>
      </c>
    </row>
    <row r="69" spans="1:5" x14ac:dyDescent="0.3">
      <c r="A69" t="s">
        <v>30</v>
      </c>
      <c r="B69">
        <v>9813</v>
      </c>
      <c r="C69">
        <v>9788</v>
      </c>
      <c r="D69">
        <v>9893</v>
      </c>
      <c r="E69">
        <v>9831</v>
      </c>
    </row>
    <row r="70" spans="1:5" x14ac:dyDescent="0.3">
      <c r="A70" t="s">
        <v>31</v>
      </c>
      <c r="B70">
        <v>2</v>
      </c>
      <c r="C70">
        <v>2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4960</v>
      </c>
      <c r="C73">
        <v>4897</v>
      </c>
      <c r="D73">
        <v>4870</v>
      </c>
      <c r="E73">
        <v>4909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4960</v>
      </c>
      <c r="C75">
        <v>4897</v>
      </c>
      <c r="D75">
        <v>4870</v>
      </c>
      <c r="E75">
        <v>4909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22765</v>
      </c>
      <c r="C77">
        <v>22431</v>
      </c>
      <c r="D77">
        <v>22272</v>
      </c>
      <c r="E77">
        <v>22489</v>
      </c>
    </row>
    <row r="78" spans="1:5" x14ac:dyDescent="0.3">
      <c r="A78" t="s">
        <v>29</v>
      </c>
      <c r="B78">
        <v>18098</v>
      </c>
      <c r="C78">
        <v>17948</v>
      </c>
      <c r="D78">
        <v>17884</v>
      </c>
      <c r="E78">
        <v>17976</v>
      </c>
    </row>
    <row r="79" spans="1:5" x14ac:dyDescent="0.3">
      <c r="A79" t="s">
        <v>30</v>
      </c>
      <c r="B79">
        <v>11217</v>
      </c>
      <c r="C79">
        <v>11184</v>
      </c>
      <c r="D79">
        <v>11295</v>
      </c>
      <c r="E79">
        <v>11232</v>
      </c>
    </row>
    <row r="80" spans="1:5" x14ac:dyDescent="0.3">
      <c r="A80" t="s">
        <v>31</v>
      </c>
      <c r="B80">
        <v>3</v>
      </c>
      <c r="C80">
        <v>3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5576</v>
      </c>
      <c r="C83">
        <v>5474</v>
      </c>
      <c r="D83">
        <v>5482</v>
      </c>
      <c r="E83">
        <v>5510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5576</v>
      </c>
      <c r="C85">
        <v>5474</v>
      </c>
      <c r="D85">
        <v>5482</v>
      </c>
      <c r="E85">
        <v>5510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25609</v>
      </c>
      <c r="C87">
        <v>25059</v>
      </c>
      <c r="D87">
        <v>25090</v>
      </c>
      <c r="E87">
        <v>25252</v>
      </c>
    </row>
    <row r="88" spans="1:5" x14ac:dyDescent="0.3">
      <c r="A88" t="s">
        <v>29</v>
      </c>
      <c r="B88">
        <v>20335</v>
      </c>
      <c r="C88">
        <v>20148</v>
      </c>
      <c r="D88">
        <v>20091</v>
      </c>
      <c r="E88">
        <v>20191</v>
      </c>
    </row>
    <row r="89" spans="1:5" x14ac:dyDescent="0.3">
      <c r="A89" t="s">
        <v>30</v>
      </c>
      <c r="B89">
        <v>12611</v>
      </c>
      <c r="C89">
        <v>12581</v>
      </c>
      <c r="D89">
        <v>12725</v>
      </c>
      <c r="E89">
        <v>12639</v>
      </c>
    </row>
    <row r="90" spans="1:5" x14ac:dyDescent="0.3">
      <c r="A90" t="s">
        <v>31</v>
      </c>
      <c r="B90">
        <v>3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6191</v>
      </c>
      <c r="C93">
        <v>6092</v>
      </c>
      <c r="D93">
        <v>6094</v>
      </c>
      <c r="E93">
        <v>6125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6191</v>
      </c>
      <c r="C95">
        <v>6092</v>
      </c>
      <c r="D95">
        <v>6094</v>
      </c>
      <c r="E95">
        <v>6125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28420</v>
      </c>
      <c r="C97">
        <v>27877</v>
      </c>
      <c r="D97">
        <v>27894</v>
      </c>
      <c r="E97">
        <v>28063</v>
      </c>
    </row>
    <row r="98" spans="1:5" x14ac:dyDescent="0.3">
      <c r="A98" t="s">
        <v>29</v>
      </c>
      <c r="B98">
        <v>22567</v>
      </c>
      <c r="C98">
        <v>22394</v>
      </c>
      <c r="D98">
        <v>22315</v>
      </c>
      <c r="E98">
        <v>22425</v>
      </c>
    </row>
    <row r="99" spans="1:5" x14ac:dyDescent="0.3">
      <c r="A99" t="s">
        <v>30</v>
      </c>
      <c r="B99">
        <v>13985</v>
      </c>
      <c r="C99">
        <v>13973</v>
      </c>
      <c r="D99">
        <v>14116</v>
      </c>
      <c r="E99">
        <v>14024</v>
      </c>
    </row>
    <row r="100" spans="1:5" x14ac:dyDescent="0.3">
      <c r="A100" t="s">
        <v>31</v>
      </c>
      <c r="B100">
        <v>4</v>
      </c>
      <c r="C100">
        <v>3</v>
      </c>
      <c r="D100">
        <v>4</v>
      </c>
      <c r="E100">
        <v>3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649</v>
      </c>
      <c r="C3">
        <v>609</v>
      </c>
      <c r="D3">
        <v>599</v>
      </c>
      <c r="E3">
        <v>619</v>
      </c>
      <c r="G3" s="1">
        <v>10000</v>
      </c>
      <c r="H3" s="1">
        <v>1000</v>
      </c>
      <c r="I3">
        <f>E3</f>
        <v>619</v>
      </c>
      <c r="J3">
        <f>E10</f>
        <v>0</v>
      </c>
      <c r="K3">
        <f>E7</f>
        <v>2816</v>
      </c>
      <c r="L3">
        <f t="shared" ref="L3:L12" si="0">K3/1000</f>
        <v>2.8159999999999998</v>
      </c>
      <c r="M3">
        <f>E8</f>
        <v>2265</v>
      </c>
      <c r="N3">
        <f t="shared" ref="N3:N12" si="1">M3/1000</f>
        <v>2.2650000000000001</v>
      </c>
      <c r="O3">
        <f>E9</f>
        <v>1208</v>
      </c>
      <c r="P3">
        <f t="shared" ref="P3:P12" si="2">G3/L3</f>
        <v>3551.136363636364</v>
      </c>
      <c r="Q3">
        <f t="shared" ref="Q3:Q12" si="3">H3/N3</f>
        <v>441.50110375275938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1233</v>
      </c>
      <c r="J4">
        <f>E20</f>
        <v>0</v>
      </c>
      <c r="K4">
        <f>E17</f>
        <v>5611</v>
      </c>
      <c r="L4">
        <f t="shared" si="0"/>
        <v>5.6109999999999998</v>
      </c>
      <c r="M4">
        <f>E18</f>
        <v>4317</v>
      </c>
      <c r="N4">
        <f t="shared" si="1"/>
        <v>4.3170000000000002</v>
      </c>
      <c r="O4">
        <f>E19</f>
        <v>2424</v>
      </c>
      <c r="P4">
        <f t="shared" si="2"/>
        <v>3564.4270183567992</v>
      </c>
      <c r="Q4">
        <f t="shared" si="3"/>
        <v>463.28468844104702</v>
      </c>
    </row>
    <row r="5" spans="1:17" x14ac:dyDescent="0.3">
      <c r="A5" t="s">
        <v>27</v>
      </c>
      <c r="B5">
        <v>649</v>
      </c>
      <c r="C5">
        <v>609</v>
      </c>
      <c r="D5">
        <v>599</v>
      </c>
      <c r="E5">
        <v>619</v>
      </c>
      <c r="G5" s="1">
        <v>30000</v>
      </c>
      <c r="H5" s="1">
        <v>3000</v>
      </c>
      <c r="I5">
        <f>E23</f>
        <v>1855</v>
      </c>
      <c r="J5">
        <f>E30</f>
        <v>0</v>
      </c>
      <c r="K5">
        <f>E27</f>
        <v>8404</v>
      </c>
      <c r="L5">
        <f t="shared" si="0"/>
        <v>8.4039999999999999</v>
      </c>
      <c r="M5">
        <f>E28</f>
        <v>6347</v>
      </c>
      <c r="N5">
        <f t="shared" si="1"/>
        <v>6.3470000000000004</v>
      </c>
      <c r="O5">
        <f>E29</f>
        <v>3629</v>
      </c>
      <c r="P5">
        <f t="shared" si="2"/>
        <v>3569.728700618753</v>
      </c>
      <c r="Q5">
        <f t="shared" si="3"/>
        <v>472.66425082716239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2476</v>
      </c>
      <c r="J6">
        <f>E40</f>
        <v>0</v>
      </c>
      <c r="K6">
        <f>E37</f>
        <v>11165</v>
      </c>
      <c r="L6">
        <f t="shared" si="0"/>
        <v>11.164999999999999</v>
      </c>
      <c r="M6">
        <f>E38</f>
        <v>8371</v>
      </c>
      <c r="N6">
        <f t="shared" si="1"/>
        <v>8.3710000000000004</v>
      </c>
      <c r="O6">
        <f>E39</f>
        <v>4834</v>
      </c>
      <c r="P6">
        <f t="shared" si="2"/>
        <v>3582.624272279445</v>
      </c>
      <c r="Q6">
        <f t="shared" si="3"/>
        <v>477.84016246565523</v>
      </c>
    </row>
    <row r="7" spans="1:17" x14ac:dyDescent="0.3">
      <c r="A7" t="s">
        <v>19</v>
      </c>
      <c r="B7">
        <v>2977</v>
      </c>
      <c r="C7">
        <v>2771</v>
      </c>
      <c r="D7">
        <v>2701</v>
      </c>
      <c r="E7">
        <v>2816</v>
      </c>
      <c r="G7" s="1">
        <v>50000</v>
      </c>
      <c r="H7" s="1">
        <v>5000</v>
      </c>
      <c r="I7">
        <f>E43</f>
        <v>3102</v>
      </c>
      <c r="J7">
        <f>E50</f>
        <v>0</v>
      </c>
      <c r="K7">
        <f>E47</f>
        <v>13963</v>
      </c>
      <c r="L7">
        <f t="shared" si="0"/>
        <v>13.962999999999999</v>
      </c>
      <c r="M7">
        <f>E48</f>
        <v>10400</v>
      </c>
      <c r="N7">
        <f t="shared" si="1"/>
        <v>10.4</v>
      </c>
      <c r="O7">
        <f>E49</f>
        <v>6052</v>
      </c>
      <c r="P7">
        <f t="shared" si="2"/>
        <v>3580.8923583757073</v>
      </c>
      <c r="Q7">
        <f t="shared" si="3"/>
        <v>480.76923076923077</v>
      </c>
    </row>
    <row r="8" spans="1:17" x14ac:dyDescent="0.3">
      <c r="A8" t="s">
        <v>29</v>
      </c>
      <c r="B8">
        <v>2779</v>
      </c>
      <c r="C8">
        <v>2002</v>
      </c>
      <c r="D8">
        <v>2016</v>
      </c>
      <c r="E8">
        <v>2265</v>
      </c>
      <c r="G8" s="1">
        <v>60000</v>
      </c>
      <c r="H8" s="1">
        <v>6000</v>
      </c>
      <c r="I8">
        <f>E53</f>
        <v>3723</v>
      </c>
      <c r="J8">
        <f>E60</f>
        <v>1</v>
      </c>
      <c r="K8">
        <f>E57</f>
        <v>16734</v>
      </c>
      <c r="L8">
        <f t="shared" si="0"/>
        <v>16.734000000000002</v>
      </c>
      <c r="M8">
        <f>E58</f>
        <v>12455</v>
      </c>
      <c r="N8">
        <f t="shared" si="1"/>
        <v>12.455</v>
      </c>
      <c r="O8">
        <f>E59</f>
        <v>7267</v>
      </c>
      <c r="P8">
        <f t="shared" si="2"/>
        <v>3585.514521333811</v>
      </c>
      <c r="Q8">
        <f t="shared" si="3"/>
        <v>481.73424327579283</v>
      </c>
    </row>
    <row r="9" spans="1:17" x14ac:dyDescent="0.3">
      <c r="A9" t="s">
        <v>30</v>
      </c>
      <c r="B9">
        <v>1234</v>
      </c>
      <c r="C9">
        <v>1205</v>
      </c>
      <c r="D9">
        <v>1185</v>
      </c>
      <c r="E9">
        <v>1208</v>
      </c>
      <c r="G9" s="1">
        <v>70000</v>
      </c>
      <c r="H9" s="1">
        <v>7000</v>
      </c>
      <c r="I9">
        <f>E63</f>
        <v>4337</v>
      </c>
      <c r="J9">
        <f>E70</f>
        <v>1</v>
      </c>
      <c r="K9">
        <f>E67</f>
        <v>19453</v>
      </c>
      <c r="L9">
        <f t="shared" si="0"/>
        <v>19.452999999999999</v>
      </c>
      <c r="M9">
        <f>E68</f>
        <v>14488</v>
      </c>
      <c r="N9">
        <f t="shared" si="1"/>
        <v>14.488</v>
      </c>
      <c r="O9">
        <f>E69</f>
        <v>8478</v>
      </c>
      <c r="P9">
        <f t="shared" si="2"/>
        <v>3598.4166966534726</v>
      </c>
      <c r="Q9">
        <f t="shared" si="3"/>
        <v>483.15847598012152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4967</v>
      </c>
      <c r="J10">
        <f>E80</f>
        <v>2</v>
      </c>
      <c r="K10">
        <f>E77</f>
        <v>22272</v>
      </c>
      <c r="L10">
        <f t="shared" si="0"/>
        <v>22.271999999999998</v>
      </c>
      <c r="M10">
        <f>E78</f>
        <v>16536</v>
      </c>
      <c r="N10">
        <f t="shared" si="1"/>
        <v>16.536000000000001</v>
      </c>
      <c r="O10">
        <f>E79</f>
        <v>9685</v>
      </c>
      <c r="P10">
        <f t="shared" si="2"/>
        <v>3591.954022988506</v>
      </c>
      <c r="Q10">
        <f t="shared" si="3"/>
        <v>483.79293662312529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5575</v>
      </c>
      <c r="J11">
        <f>E90</f>
        <v>2</v>
      </c>
      <c r="K11">
        <f>E87</f>
        <v>24964</v>
      </c>
      <c r="L11">
        <f t="shared" si="0"/>
        <v>24.963999999999999</v>
      </c>
      <c r="M11">
        <f>E88</f>
        <v>18558</v>
      </c>
      <c r="N11">
        <f t="shared" si="1"/>
        <v>18.558</v>
      </c>
      <c r="O11">
        <f>E89</f>
        <v>10878</v>
      </c>
      <c r="P11">
        <f t="shared" si="2"/>
        <v>3605.1914757250443</v>
      </c>
      <c r="Q11">
        <f t="shared" si="3"/>
        <v>484.96605237633366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6198</v>
      </c>
      <c r="J12">
        <f>E100</f>
        <v>2</v>
      </c>
      <c r="K12">
        <f>E97</f>
        <v>27877</v>
      </c>
      <c r="L12">
        <f t="shared" si="0"/>
        <v>27.876999999999999</v>
      </c>
      <c r="M12">
        <f>E98</f>
        <v>20575</v>
      </c>
      <c r="N12">
        <f t="shared" si="1"/>
        <v>20.574999999999999</v>
      </c>
      <c r="O12">
        <f>E99</f>
        <v>12078</v>
      </c>
      <c r="P12">
        <f t="shared" si="2"/>
        <v>3587.1865695734837</v>
      </c>
      <c r="Q12">
        <f t="shared" si="3"/>
        <v>486.02673147023086</v>
      </c>
    </row>
    <row r="13" spans="1:17" x14ac:dyDescent="0.3">
      <c r="A13" t="s">
        <v>17</v>
      </c>
      <c r="B13">
        <v>1253</v>
      </c>
      <c r="C13">
        <v>1253</v>
      </c>
      <c r="D13">
        <v>1194</v>
      </c>
      <c r="E13">
        <v>1233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1253</v>
      </c>
      <c r="C15">
        <v>1253</v>
      </c>
      <c r="D15">
        <v>1194</v>
      </c>
      <c r="E15">
        <v>1233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5720</v>
      </c>
      <c r="C17">
        <v>5719</v>
      </c>
      <c r="D17">
        <v>5395</v>
      </c>
      <c r="E17">
        <v>5611</v>
      </c>
    </row>
    <row r="18" spans="1:5" x14ac:dyDescent="0.3">
      <c r="A18" t="s">
        <v>29</v>
      </c>
      <c r="B18">
        <v>4895</v>
      </c>
      <c r="C18">
        <v>4031</v>
      </c>
      <c r="D18">
        <v>4026</v>
      </c>
      <c r="E18">
        <v>4317</v>
      </c>
    </row>
    <row r="19" spans="1:5" x14ac:dyDescent="0.3">
      <c r="A19" t="s">
        <v>30</v>
      </c>
      <c r="B19">
        <v>2452</v>
      </c>
      <c r="C19">
        <v>2428</v>
      </c>
      <c r="D19">
        <v>2393</v>
      </c>
      <c r="E19">
        <v>2424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1888</v>
      </c>
      <c r="C23">
        <v>1872</v>
      </c>
      <c r="D23">
        <v>1805</v>
      </c>
      <c r="E23">
        <v>1855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1888</v>
      </c>
      <c r="C25">
        <v>1872</v>
      </c>
      <c r="D25">
        <v>1805</v>
      </c>
      <c r="E25">
        <v>1855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8588</v>
      </c>
      <c r="C27">
        <v>8492</v>
      </c>
      <c r="D27">
        <v>8134</v>
      </c>
      <c r="E27">
        <v>8404</v>
      </c>
    </row>
    <row r="28" spans="1:5" x14ac:dyDescent="0.3">
      <c r="A28" t="s">
        <v>29</v>
      </c>
      <c r="B28">
        <v>6942</v>
      </c>
      <c r="C28">
        <v>6063</v>
      </c>
      <c r="D28">
        <v>6038</v>
      </c>
      <c r="E28">
        <v>6347</v>
      </c>
    </row>
    <row r="29" spans="1:5" x14ac:dyDescent="0.3">
      <c r="A29" t="s">
        <v>30</v>
      </c>
      <c r="B29">
        <v>3692</v>
      </c>
      <c r="C29">
        <v>3619</v>
      </c>
      <c r="D29">
        <v>3578</v>
      </c>
      <c r="E29">
        <v>3629</v>
      </c>
    </row>
    <row r="30" spans="1:5" x14ac:dyDescent="0.3">
      <c r="A30" t="s">
        <v>31</v>
      </c>
      <c r="B30">
        <v>0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2498</v>
      </c>
      <c r="C33">
        <v>2486</v>
      </c>
      <c r="D33">
        <v>2446</v>
      </c>
      <c r="E33">
        <v>2476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2498</v>
      </c>
      <c r="C35">
        <v>2486</v>
      </c>
      <c r="D35">
        <v>2446</v>
      </c>
      <c r="E35">
        <v>2476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11289</v>
      </c>
      <c r="C37">
        <v>11210</v>
      </c>
      <c r="D37">
        <v>10996</v>
      </c>
      <c r="E37">
        <v>11165</v>
      </c>
    </row>
    <row r="38" spans="1:5" x14ac:dyDescent="0.3">
      <c r="A38" t="s">
        <v>29</v>
      </c>
      <c r="B38">
        <v>8941</v>
      </c>
      <c r="C38">
        <v>8116</v>
      </c>
      <c r="D38">
        <v>8056</v>
      </c>
      <c r="E38">
        <v>8371</v>
      </c>
    </row>
    <row r="39" spans="1:5" x14ac:dyDescent="0.3">
      <c r="A39" t="s">
        <v>30</v>
      </c>
      <c r="B39">
        <v>4884</v>
      </c>
      <c r="C39">
        <v>4840</v>
      </c>
      <c r="D39">
        <v>4778</v>
      </c>
      <c r="E39">
        <v>4834</v>
      </c>
    </row>
    <row r="40" spans="1:5" x14ac:dyDescent="0.3">
      <c r="A40" t="s">
        <v>31</v>
      </c>
      <c r="B40">
        <v>0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3120</v>
      </c>
      <c r="C43">
        <v>3110</v>
      </c>
      <c r="D43">
        <v>3077</v>
      </c>
      <c r="E43">
        <v>3102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3120</v>
      </c>
      <c r="C45">
        <v>3110</v>
      </c>
      <c r="D45">
        <v>3077</v>
      </c>
      <c r="E45">
        <v>3102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14063</v>
      </c>
      <c r="C47">
        <v>14000</v>
      </c>
      <c r="D47">
        <v>13826</v>
      </c>
      <c r="E47">
        <v>13963</v>
      </c>
    </row>
    <row r="48" spans="1:5" x14ac:dyDescent="0.3">
      <c r="A48" t="s">
        <v>29</v>
      </c>
      <c r="B48">
        <v>11002</v>
      </c>
      <c r="C48">
        <v>10102</v>
      </c>
      <c r="D48">
        <v>10097</v>
      </c>
      <c r="E48">
        <v>10400</v>
      </c>
    </row>
    <row r="49" spans="1:5" x14ac:dyDescent="0.3">
      <c r="A49" t="s">
        <v>30</v>
      </c>
      <c r="B49">
        <v>6102</v>
      </c>
      <c r="C49">
        <v>6052</v>
      </c>
      <c r="D49">
        <v>6003</v>
      </c>
      <c r="E49">
        <v>6052</v>
      </c>
    </row>
    <row r="50" spans="1:5" x14ac:dyDescent="0.3">
      <c r="A50" t="s">
        <v>31</v>
      </c>
      <c r="B50">
        <v>0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3751</v>
      </c>
      <c r="C53">
        <v>3737</v>
      </c>
      <c r="D53">
        <v>3683</v>
      </c>
      <c r="E53">
        <v>3723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3751</v>
      </c>
      <c r="C55">
        <v>3737</v>
      </c>
      <c r="D55">
        <v>3683</v>
      </c>
      <c r="E55">
        <v>3723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16893</v>
      </c>
      <c r="C57">
        <v>16803</v>
      </c>
      <c r="D57">
        <v>16506</v>
      </c>
      <c r="E57">
        <v>16734</v>
      </c>
    </row>
    <row r="58" spans="1:5" x14ac:dyDescent="0.3">
      <c r="A58" t="s">
        <v>29</v>
      </c>
      <c r="B58">
        <v>13057</v>
      </c>
      <c r="C58">
        <v>12134</v>
      </c>
      <c r="D58">
        <v>12175</v>
      </c>
      <c r="E58">
        <v>12455</v>
      </c>
    </row>
    <row r="59" spans="1:5" x14ac:dyDescent="0.3">
      <c r="A59" t="s">
        <v>30</v>
      </c>
      <c r="B59">
        <v>7328</v>
      </c>
      <c r="C59">
        <v>7262</v>
      </c>
      <c r="D59">
        <v>7213</v>
      </c>
      <c r="E59">
        <v>7267</v>
      </c>
    </row>
    <row r="60" spans="1:5" x14ac:dyDescent="0.3">
      <c r="A60" t="s">
        <v>31</v>
      </c>
      <c r="B60">
        <v>0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4344</v>
      </c>
      <c r="C63">
        <v>4370</v>
      </c>
      <c r="D63">
        <v>4297</v>
      </c>
      <c r="E63">
        <v>4337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4344</v>
      </c>
      <c r="C65">
        <v>4370</v>
      </c>
      <c r="D65">
        <v>4297</v>
      </c>
      <c r="E65">
        <v>4337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19504</v>
      </c>
      <c r="C67">
        <v>19622</v>
      </c>
      <c r="D67">
        <v>19234</v>
      </c>
      <c r="E67">
        <v>19453</v>
      </c>
    </row>
    <row r="68" spans="1:5" x14ac:dyDescent="0.3">
      <c r="A68" t="s">
        <v>29</v>
      </c>
      <c r="B68">
        <v>15089</v>
      </c>
      <c r="C68">
        <v>14182</v>
      </c>
      <c r="D68">
        <v>14194</v>
      </c>
      <c r="E68">
        <v>14488</v>
      </c>
    </row>
    <row r="69" spans="1:5" x14ac:dyDescent="0.3">
      <c r="A69" t="s">
        <v>30</v>
      </c>
      <c r="B69">
        <v>8531</v>
      </c>
      <c r="C69">
        <v>8477</v>
      </c>
      <c r="D69">
        <v>8428</v>
      </c>
      <c r="E69">
        <v>8478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4973</v>
      </c>
      <c r="C73">
        <v>5012</v>
      </c>
      <c r="D73">
        <v>4916</v>
      </c>
      <c r="E73">
        <v>4967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4973</v>
      </c>
      <c r="C75">
        <v>5012</v>
      </c>
      <c r="D75">
        <v>4916</v>
      </c>
      <c r="E75">
        <v>4967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22330</v>
      </c>
      <c r="C77">
        <v>22497</v>
      </c>
      <c r="D77">
        <v>21991</v>
      </c>
      <c r="E77">
        <v>22272</v>
      </c>
    </row>
    <row r="78" spans="1:5" x14ac:dyDescent="0.3">
      <c r="A78" t="s">
        <v>29</v>
      </c>
      <c r="B78">
        <v>17173</v>
      </c>
      <c r="C78">
        <v>16222</v>
      </c>
      <c r="D78">
        <v>16215</v>
      </c>
      <c r="E78">
        <v>16536</v>
      </c>
    </row>
    <row r="79" spans="1:5" x14ac:dyDescent="0.3">
      <c r="A79" t="s">
        <v>30</v>
      </c>
      <c r="B79">
        <v>9750</v>
      </c>
      <c r="C79">
        <v>9680</v>
      </c>
      <c r="D79">
        <v>9625</v>
      </c>
      <c r="E79">
        <v>9685</v>
      </c>
    </row>
    <row r="80" spans="1:5" x14ac:dyDescent="0.3">
      <c r="A80" t="s">
        <v>31</v>
      </c>
      <c r="B80">
        <v>1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5570</v>
      </c>
      <c r="C83">
        <v>5631</v>
      </c>
      <c r="D83">
        <v>5524</v>
      </c>
      <c r="E83">
        <v>5575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5570</v>
      </c>
      <c r="C85">
        <v>5631</v>
      </c>
      <c r="D85">
        <v>5524</v>
      </c>
      <c r="E85">
        <v>5575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24955</v>
      </c>
      <c r="C87">
        <v>25260</v>
      </c>
      <c r="D87">
        <v>24678</v>
      </c>
      <c r="E87">
        <v>24964</v>
      </c>
    </row>
    <row r="88" spans="1:5" x14ac:dyDescent="0.3">
      <c r="A88" t="s">
        <v>29</v>
      </c>
      <c r="B88">
        <v>19147</v>
      </c>
      <c r="C88">
        <v>18286</v>
      </c>
      <c r="D88">
        <v>18242</v>
      </c>
      <c r="E88">
        <v>18558</v>
      </c>
    </row>
    <row r="89" spans="1:5" x14ac:dyDescent="0.3">
      <c r="A89" t="s">
        <v>30</v>
      </c>
      <c r="B89">
        <v>10899</v>
      </c>
      <c r="C89">
        <v>10915</v>
      </c>
      <c r="D89">
        <v>10820</v>
      </c>
      <c r="E89">
        <v>10878</v>
      </c>
    </row>
    <row r="90" spans="1:5" x14ac:dyDescent="0.3">
      <c r="A90" t="s">
        <v>31</v>
      </c>
      <c r="B90">
        <v>1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6193</v>
      </c>
      <c r="C93">
        <v>6243</v>
      </c>
      <c r="D93">
        <v>6160</v>
      </c>
      <c r="E93">
        <v>6198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6193</v>
      </c>
      <c r="C95">
        <v>6243</v>
      </c>
      <c r="D95">
        <v>6160</v>
      </c>
      <c r="E95">
        <v>6198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28146</v>
      </c>
      <c r="C97">
        <v>27973</v>
      </c>
      <c r="D97">
        <v>27513</v>
      </c>
      <c r="E97">
        <v>27877</v>
      </c>
    </row>
    <row r="98" spans="1:5" x14ac:dyDescent="0.3">
      <c r="A98" t="s">
        <v>29</v>
      </c>
      <c r="B98">
        <v>21138</v>
      </c>
      <c r="C98">
        <v>20325</v>
      </c>
      <c r="D98">
        <v>20263</v>
      </c>
      <c r="E98">
        <v>20575</v>
      </c>
    </row>
    <row r="99" spans="1:5" x14ac:dyDescent="0.3">
      <c r="A99" t="s">
        <v>30</v>
      </c>
      <c r="B99">
        <v>12076</v>
      </c>
      <c r="C99">
        <v>12144</v>
      </c>
      <c r="D99">
        <v>12014</v>
      </c>
      <c r="E99">
        <v>12078</v>
      </c>
    </row>
    <row r="100" spans="1:5" x14ac:dyDescent="0.3">
      <c r="A100" t="s">
        <v>31</v>
      </c>
      <c r="B100">
        <v>1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621</v>
      </c>
      <c r="C3">
        <v>589</v>
      </c>
      <c r="D3">
        <v>645</v>
      </c>
      <c r="E3">
        <v>618</v>
      </c>
      <c r="G3" s="1">
        <v>10000</v>
      </c>
      <c r="H3" s="1">
        <v>1000</v>
      </c>
      <c r="I3">
        <f>E3</f>
        <v>618</v>
      </c>
      <c r="J3">
        <f>E10</f>
        <v>0</v>
      </c>
      <c r="K3">
        <f>E7</f>
        <v>2790</v>
      </c>
      <c r="L3">
        <f t="shared" ref="L3:L12" si="0">K3/1000</f>
        <v>2.79</v>
      </c>
      <c r="M3">
        <f>E8</f>
        <v>2236</v>
      </c>
      <c r="N3">
        <f t="shared" ref="N3:N12" si="1">M3/1000</f>
        <v>2.2360000000000002</v>
      </c>
      <c r="O3">
        <f>E9</f>
        <v>1408</v>
      </c>
      <c r="P3">
        <f t="shared" ref="P3:P12" si="2">G3/L3</f>
        <v>3584.2293906810037</v>
      </c>
      <c r="Q3">
        <f t="shared" ref="Q3:Q12" si="3">H3/N3</f>
        <v>447.2271914132379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1233</v>
      </c>
      <c r="J4">
        <f>E20</f>
        <v>0</v>
      </c>
      <c r="K4">
        <f>E17</f>
        <v>5594</v>
      </c>
      <c r="L4">
        <f t="shared" si="0"/>
        <v>5.5940000000000003</v>
      </c>
      <c r="M4">
        <f>E18</f>
        <v>4467</v>
      </c>
      <c r="N4">
        <f t="shared" si="1"/>
        <v>4.4669999999999996</v>
      </c>
      <c r="O4">
        <f>E19</f>
        <v>2831</v>
      </c>
      <c r="P4">
        <f t="shared" si="2"/>
        <v>3575.2592062924559</v>
      </c>
      <c r="Q4">
        <f t="shared" si="3"/>
        <v>447.72778150884267</v>
      </c>
    </row>
    <row r="5" spans="1:17" x14ac:dyDescent="0.3">
      <c r="A5" t="s">
        <v>27</v>
      </c>
      <c r="B5">
        <v>621</v>
      </c>
      <c r="C5">
        <v>589</v>
      </c>
      <c r="D5">
        <v>645</v>
      </c>
      <c r="E5">
        <v>618</v>
      </c>
      <c r="G5" s="1">
        <v>30000</v>
      </c>
      <c r="H5" s="1">
        <v>3000</v>
      </c>
      <c r="I5">
        <f>E23</f>
        <v>1840</v>
      </c>
      <c r="J5">
        <f>E30</f>
        <v>1</v>
      </c>
      <c r="K5">
        <f>E27</f>
        <v>8343</v>
      </c>
      <c r="L5">
        <f t="shared" si="0"/>
        <v>8.343</v>
      </c>
      <c r="M5">
        <f>E28</f>
        <v>6671</v>
      </c>
      <c r="N5">
        <f t="shared" si="1"/>
        <v>6.6710000000000003</v>
      </c>
      <c r="O5">
        <f>E29</f>
        <v>4247</v>
      </c>
      <c r="P5">
        <f t="shared" si="2"/>
        <v>3595.8288385472852</v>
      </c>
      <c r="Q5">
        <f t="shared" si="3"/>
        <v>449.70769000149903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2441</v>
      </c>
      <c r="J6">
        <f>E40</f>
        <v>1</v>
      </c>
      <c r="K6">
        <f>E37</f>
        <v>11072</v>
      </c>
      <c r="L6">
        <f t="shared" si="0"/>
        <v>11.071999999999999</v>
      </c>
      <c r="M6">
        <f>E38</f>
        <v>8920</v>
      </c>
      <c r="N6">
        <f t="shared" si="1"/>
        <v>8.92</v>
      </c>
      <c r="O6">
        <f>E39</f>
        <v>5650</v>
      </c>
      <c r="P6">
        <f t="shared" si="2"/>
        <v>3612.7167630057806</v>
      </c>
      <c r="Q6">
        <f t="shared" si="3"/>
        <v>448.4304932735426</v>
      </c>
    </row>
    <row r="7" spans="1:17" x14ac:dyDescent="0.3">
      <c r="A7" t="s">
        <v>19</v>
      </c>
      <c r="B7">
        <v>2807</v>
      </c>
      <c r="C7">
        <v>2637</v>
      </c>
      <c r="D7">
        <v>2926</v>
      </c>
      <c r="E7">
        <v>2790</v>
      </c>
      <c r="G7" s="1">
        <v>50000</v>
      </c>
      <c r="H7" s="1">
        <v>5000</v>
      </c>
      <c r="I7">
        <f>E43</f>
        <v>3053</v>
      </c>
      <c r="J7">
        <f>E50</f>
        <v>1</v>
      </c>
      <c r="K7">
        <f>E47</f>
        <v>13864</v>
      </c>
      <c r="L7">
        <f t="shared" si="0"/>
        <v>13.864000000000001</v>
      </c>
      <c r="M7">
        <f>E48</f>
        <v>11165</v>
      </c>
      <c r="N7">
        <f t="shared" si="1"/>
        <v>11.164999999999999</v>
      </c>
      <c r="O7">
        <f>E49</f>
        <v>7067</v>
      </c>
      <c r="P7">
        <f t="shared" si="2"/>
        <v>3606.4627813040966</v>
      </c>
      <c r="Q7">
        <f t="shared" si="3"/>
        <v>447.82803403493062</v>
      </c>
    </row>
    <row r="8" spans="1:17" x14ac:dyDescent="0.3">
      <c r="A8" t="s">
        <v>29</v>
      </c>
      <c r="B8">
        <v>2218</v>
      </c>
      <c r="C8">
        <v>2196</v>
      </c>
      <c r="D8">
        <v>2295</v>
      </c>
      <c r="E8">
        <v>2236</v>
      </c>
      <c r="G8" s="1">
        <v>60000</v>
      </c>
      <c r="H8" s="1">
        <v>6000</v>
      </c>
      <c r="I8">
        <f>E53</f>
        <v>3666</v>
      </c>
      <c r="J8">
        <f>E60</f>
        <v>1</v>
      </c>
      <c r="K8">
        <f>E57</f>
        <v>16646</v>
      </c>
      <c r="L8">
        <f t="shared" si="0"/>
        <v>16.646000000000001</v>
      </c>
      <c r="M8">
        <f>E58</f>
        <v>13408</v>
      </c>
      <c r="N8">
        <f t="shared" si="1"/>
        <v>13.407999999999999</v>
      </c>
      <c r="O8">
        <f>E59</f>
        <v>8486</v>
      </c>
      <c r="P8">
        <f t="shared" si="2"/>
        <v>3604.469542232368</v>
      </c>
      <c r="Q8">
        <f t="shared" si="3"/>
        <v>447.49403341288786</v>
      </c>
    </row>
    <row r="9" spans="1:17" x14ac:dyDescent="0.3">
      <c r="A9" t="s">
        <v>30</v>
      </c>
      <c r="B9">
        <v>1408</v>
      </c>
      <c r="C9">
        <v>1396</v>
      </c>
      <c r="D9">
        <v>1420</v>
      </c>
      <c r="E9">
        <v>1408</v>
      </c>
      <c r="G9" s="1">
        <v>70000</v>
      </c>
      <c r="H9" s="1">
        <v>7000</v>
      </c>
      <c r="I9">
        <f>E63</f>
        <v>4292</v>
      </c>
      <c r="J9">
        <f>E70</f>
        <v>1</v>
      </c>
      <c r="K9">
        <f>E67</f>
        <v>19511</v>
      </c>
      <c r="L9">
        <f t="shared" si="0"/>
        <v>19.510999999999999</v>
      </c>
      <c r="M9">
        <f>E68</f>
        <v>15667</v>
      </c>
      <c r="N9">
        <f t="shared" si="1"/>
        <v>15.667</v>
      </c>
      <c r="O9">
        <f>E69</f>
        <v>9906</v>
      </c>
      <c r="P9">
        <f t="shared" si="2"/>
        <v>3587.7197478345552</v>
      </c>
      <c r="Q9">
        <f t="shared" si="3"/>
        <v>446.79900427650477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4894</v>
      </c>
      <c r="J10">
        <f>E80</f>
        <v>1</v>
      </c>
      <c r="K10">
        <f>E77</f>
        <v>22233</v>
      </c>
      <c r="L10">
        <f t="shared" si="0"/>
        <v>22.233000000000001</v>
      </c>
      <c r="M10">
        <f>E78</f>
        <v>17899</v>
      </c>
      <c r="N10">
        <f t="shared" si="1"/>
        <v>17.899000000000001</v>
      </c>
      <c r="O10">
        <f>E79</f>
        <v>11329</v>
      </c>
      <c r="P10">
        <f t="shared" si="2"/>
        <v>3598.2548463994963</v>
      </c>
      <c r="Q10">
        <f t="shared" si="3"/>
        <v>446.95234370635228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5528</v>
      </c>
      <c r="J11">
        <f>E90</f>
        <v>1</v>
      </c>
      <c r="K11">
        <f>E87</f>
        <v>25136</v>
      </c>
      <c r="L11">
        <f t="shared" si="0"/>
        <v>25.135999999999999</v>
      </c>
      <c r="M11">
        <f>E88</f>
        <v>20130</v>
      </c>
      <c r="N11">
        <f t="shared" si="1"/>
        <v>20.13</v>
      </c>
      <c r="O11">
        <f>E89</f>
        <v>12746</v>
      </c>
      <c r="P11">
        <f t="shared" si="2"/>
        <v>3580.5219605346915</v>
      </c>
      <c r="Q11">
        <f t="shared" si="3"/>
        <v>447.09388971684058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6142</v>
      </c>
      <c r="J12">
        <f>E100</f>
        <v>1</v>
      </c>
      <c r="K12">
        <f>E97</f>
        <v>27920</v>
      </c>
      <c r="L12">
        <f t="shared" si="0"/>
        <v>27.92</v>
      </c>
      <c r="M12">
        <f>E98</f>
        <v>22370</v>
      </c>
      <c r="N12">
        <f t="shared" si="1"/>
        <v>22.37</v>
      </c>
      <c r="O12">
        <f>E99</f>
        <v>14159</v>
      </c>
      <c r="P12">
        <f t="shared" si="2"/>
        <v>3581.6618911174783</v>
      </c>
      <c r="Q12">
        <f t="shared" si="3"/>
        <v>447.02726866338844</v>
      </c>
    </row>
    <row r="13" spans="1:17" x14ac:dyDescent="0.3">
      <c r="A13" t="s">
        <v>17</v>
      </c>
      <c r="B13">
        <v>1253</v>
      </c>
      <c r="C13">
        <v>1186</v>
      </c>
      <c r="D13">
        <v>1261</v>
      </c>
      <c r="E13">
        <v>1233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1253</v>
      </c>
      <c r="C15">
        <v>1186</v>
      </c>
      <c r="D15">
        <v>1261</v>
      </c>
      <c r="E15">
        <v>1233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5698</v>
      </c>
      <c r="C17">
        <v>5345</v>
      </c>
      <c r="D17">
        <v>5739</v>
      </c>
      <c r="E17">
        <v>5594</v>
      </c>
    </row>
    <row r="18" spans="1:5" x14ac:dyDescent="0.3">
      <c r="A18" t="s">
        <v>29</v>
      </c>
      <c r="B18">
        <v>4454</v>
      </c>
      <c r="C18">
        <v>4392</v>
      </c>
      <c r="D18">
        <v>4557</v>
      </c>
      <c r="E18">
        <v>4467</v>
      </c>
    </row>
    <row r="19" spans="1:5" x14ac:dyDescent="0.3">
      <c r="A19" t="s">
        <v>30</v>
      </c>
      <c r="B19">
        <v>2860</v>
      </c>
      <c r="C19">
        <v>2786</v>
      </c>
      <c r="D19">
        <v>2848</v>
      </c>
      <c r="E19">
        <v>2831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1906</v>
      </c>
      <c r="C23">
        <v>1773</v>
      </c>
      <c r="D23">
        <v>1842</v>
      </c>
      <c r="E23">
        <v>1840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1906</v>
      </c>
      <c r="C25">
        <v>1773</v>
      </c>
      <c r="D25">
        <v>1842</v>
      </c>
      <c r="E25">
        <v>1840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8704</v>
      </c>
      <c r="C27">
        <v>7981</v>
      </c>
      <c r="D27">
        <v>8345</v>
      </c>
      <c r="E27">
        <v>8343</v>
      </c>
    </row>
    <row r="28" spans="1:5" x14ac:dyDescent="0.3">
      <c r="A28" t="s">
        <v>29</v>
      </c>
      <c r="B28">
        <v>6666</v>
      </c>
      <c r="C28">
        <v>6590</v>
      </c>
      <c r="D28">
        <v>6757</v>
      </c>
      <c r="E28">
        <v>6671</v>
      </c>
    </row>
    <row r="29" spans="1:5" x14ac:dyDescent="0.3">
      <c r="A29" t="s">
        <v>30</v>
      </c>
      <c r="B29">
        <v>4281</v>
      </c>
      <c r="C29">
        <v>4205</v>
      </c>
      <c r="D29">
        <v>4255</v>
      </c>
      <c r="E29">
        <v>4247</v>
      </c>
    </row>
    <row r="30" spans="1:5" x14ac:dyDescent="0.3">
      <c r="A30" t="s">
        <v>31</v>
      </c>
      <c r="B30">
        <v>1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2474</v>
      </c>
      <c r="C33">
        <v>2401</v>
      </c>
      <c r="D33">
        <v>2448</v>
      </c>
      <c r="E33">
        <v>2441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2474</v>
      </c>
      <c r="C35">
        <v>2401</v>
      </c>
      <c r="D35">
        <v>2448</v>
      </c>
      <c r="E35">
        <v>2441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11244</v>
      </c>
      <c r="C37">
        <v>10855</v>
      </c>
      <c r="D37">
        <v>11118</v>
      </c>
      <c r="E37">
        <v>11072</v>
      </c>
    </row>
    <row r="38" spans="1:5" x14ac:dyDescent="0.3">
      <c r="A38" t="s">
        <v>29</v>
      </c>
      <c r="B38">
        <v>8892</v>
      </c>
      <c r="C38">
        <v>8839</v>
      </c>
      <c r="D38">
        <v>9030</v>
      </c>
      <c r="E38">
        <v>8920</v>
      </c>
    </row>
    <row r="39" spans="1:5" x14ac:dyDescent="0.3">
      <c r="A39" t="s">
        <v>30</v>
      </c>
      <c r="B39">
        <v>5685</v>
      </c>
      <c r="C39">
        <v>5610</v>
      </c>
      <c r="D39">
        <v>5657</v>
      </c>
      <c r="E39">
        <v>5650</v>
      </c>
    </row>
    <row r="40" spans="1:5" x14ac:dyDescent="0.3">
      <c r="A40" t="s">
        <v>31</v>
      </c>
      <c r="B40">
        <v>1</v>
      </c>
      <c r="C40">
        <v>0</v>
      </c>
      <c r="D40">
        <v>3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3098</v>
      </c>
      <c r="C43">
        <v>3011</v>
      </c>
      <c r="D43">
        <v>3051</v>
      </c>
      <c r="E43">
        <v>3053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3098</v>
      </c>
      <c r="C45">
        <v>3011</v>
      </c>
      <c r="D45">
        <v>3051</v>
      </c>
      <c r="E45">
        <v>3053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14110</v>
      </c>
      <c r="C47">
        <v>13643</v>
      </c>
      <c r="D47">
        <v>13839</v>
      </c>
      <c r="E47">
        <v>13864</v>
      </c>
    </row>
    <row r="48" spans="1:5" x14ac:dyDescent="0.3">
      <c r="A48" t="s">
        <v>29</v>
      </c>
      <c r="B48">
        <v>11099</v>
      </c>
      <c r="C48">
        <v>11069</v>
      </c>
      <c r="D48">
        <v>11329</v>
      </c>
      <c r="E48">
        <v>11165</v>
      </c>
    </row>
    <row r="49" spans="1:5" x14ac:dyDescent="0.3">
      <c r="A49" t="s">
        <v>30</v>
      </c>
      <c r="B49">
        <v>7096</v>
      </c>
      <c r="C49">
        <v>7013</v>
      </c>
      <c r="D49">
        <v>7092</v>
      </c>
      <c r="E49">
        <v>7067</v>
      </c>
    </row>
    <row r="50" spans="1:5" x14ac:dyDescent="0.3">
      <c r="A50" t="s">
        <v>31</v>
      </c>
      <c r="B50">
        <v>1</v>
      </c>
      <c r="C50">
        <v>0</v>
      </c>
      <c r="D50">
        <v>3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3717</v>
      </c>
      <c r="C53">
        <v>3612</v>
      </c>
      <c r="D53">
        <v>3671</v>
      </c>
      <c r="E53">
        <v>3666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3717</v>
      </c>
      <c r="C55">
        <v>3612</v>
      </c>
      <c r="D55">
        <v>3671</v>
      </c>
      <c r="E55">
        <v>3666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16925</v>
      </c>
      <c r="C57">
        <v>16346</v>
      </c>
      <c r="D57">
        <v>16668</v>
      </c>
      <c r="E57">
        <v>16646</v>
      </c>
    </row>
    <row r="58" spans="1:5" x14ac:dyDescent="0.3">
      <c r="A58" t="s">
        <v>29</v>
      </c>
      <c r="B58">
        <v>13370</v>
      </c>
      <c r="C58">
        <v>13303</v>
      </c>
      <c r="D58">
        <v>13551</v>
      </c>
      <c r="E58">
        <v>13408</v>
      </c>
    </row>
    <row r="59" spans="1:5" x14ac:dyDescent="0.3">
      <c r="A59" t="s">
        <v>30</v>
      </c>
      <c r="B59">
        <v>8521</v>
      </c>
      <c r="C59">
        <v>8442</v>
      </c>
      <c r="D59">
        <v>8495</v>
      </c>
      <c r="E59">
        <v>8486</v>
      </c>
    </row>
    <row r="60" spans="1:5" x14ac:dyDescent="0.3">
      <c r="A60" t="s">
        <v>31</v>
      </c>
      <c r="B60">
        <v>1</v>
      </c>
      <c r="C60">
        <v>0</v>
      </c>
      <c r="D60">
        <v>4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4346</v>
      </c>
      <c r="C63">
        <v>4238</v>
      </c>
      <c r="D63">
        <v>4293</v>
      </c>
      <c r="E63">
        <v>4292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4346</v>
      </c>
      <c r="C65">
        <v>4238</v>
      </c>
      <c r="D65">
        <v>4293</v>
      </c>
      <c r="E65">
        <v>4292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19802</v>
      </c>
      <c r="C67">
        <v>19215</v>
      </c>
      <c r="D67">
        <v>19517</v>
      </c>
      <c r="E67">
        <v>19511</v>
      </c>
    </row>
    <row r="68" spans="1:5" x14ac:dyDescent="0.3">
      <c r="A68" t="s">
        <v>29</v>
      </c>
      <c r="B68">
        <v>15617</v>
      </c>
      <c r="C68">
        <v>15520</v>
      </c>
      <c r="D68">
        <v>15864</v>
      </c>
      <c r="E68">
        <v>15667</v>
      </c>
    </row>
    <row r="69" spans="1:5" x14ac:dyDescent="0.3">
      <c r="A69" t="s">
        <v>30</v>
      </c>
      <c r="B69">
        <v>9945</v>
      </c>
      <c r="C69">
        <v>9862</v>
      </c>
      <c r="D69">
        <v>9911</v>
      </c>
      <c r="E69">
        <v>9906</v>
      </c>
    </row>
    <row r="70" spans="1:5" x14ac:dyDescent="0.3">
      <c r="A70" t="s">
        <v>31</v>
      </c>
      <c r="B70">
        <v>1</v>
      </c>
      <c r="C70">
        <v>0</v>
      </c>
      <c r="D70">
        <v>4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4973</v>
      </c>
      <c r="C73">
        <v>4817</v>
      </c>
      <c r="D73">
        <v>4894</v>
      </c>
      <c r="E73">
        <v>4894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4973</v>
      </c>
      <c r="C75">
        <v>4817</v>
      </c>
      <c r="D75">
        <v>4894</v>
      </c>
      <c r="E75">
        <v>4894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22660</v>
      </c>
      <c r="C77">
        <v>21817</v>
      </c>
      <c r="D77">
        <v>22222</v>
      </c>
      <c r="E77">
        <v>22233</v>
      </c>
    </row>
    <row r="78" spans="1:5" x14ac:dyDescent="0.3">
      <c r="A78" t="s">
        <v>29</v>
      </c>
      <c r="B78">
        <v>17841</v>
      </c>
      <c r="C78">
        <v>17761</v>
      </c>
      <c r="D78">
        <v>18097</v>
      </c>
      <c r="E78">
        <v>17899</v>
      </c>
    </row>
    <row r="79" spans="1:5" x14ac:dyDescent="0.3">
      <c r="A79" t="s">
        <v>30</v>
      </c>
      <c r="B79">
        <v>11365</v>
      </c>
      <c r="C79">
        <v>11292</v>
      </c>
      <c r="D79">
        <v>11330</v>
      </c>
      <c r="E79">
        <v>11329</v>
      </c>
    </row>
    <row r="80" spans="1:5" x14ac:dyDescent="0.3">
      <c r="A80" t="s">
        <v>31</v>
      </c>
      <c r="B80">
        <v>1</v>
      </c>
      <c r="C80">
        <v>0</v>
      </c>
      <c r="D80">
        <v>4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5593</v>
      </c>
      <c r="C83">
        <v>5441</v>
      </c>
      <c r="D83">
        <v>5552</v>
      </c>
      <c r="E83">
        <v>5528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5593</v>
      </c>
      <c r="C85">
        <v>5441</v>
      </c>
      <c r="D85">
        <v>5552</v>
      </c>
      <c r="E85">
        <v>5528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25475</v>
      </c>
      <c r="C87">
        <v>24671</v>
      </c>
      <c r="D87">
        <v>25262</v>
      </c>
      <c r="E87">
        <v>25136</v>
      </c>
    </row>
    <row r="88" spans="1:5" x14ac:dyDescent="0.3">
      <c r="A88" t="s">
        <v>29</v>
      </c>
      <c r="B88">
        <v>19997</v>
      </c>
      <c r="C88">
        <v>20001</v>
      </c>
      <c r="D88">
        <v>20394</v>
      </c>
      <c r="E88">
        <v>20130</v>
      </c>
    </row>
    <row r="89" spans="1:5" x14ac:dyDescent="0.3">
      <c r="A89" t="s">
        <v>30</v>
      </c>
      <c r="B89">
        <v>12756</v>
      </c>
      <c r="C89">
        <v>12706</v>
      </c>
      <c r="D89">
        <v>12776</v>
      </c>
      <c r="E89">
        <v>12746</v>
      </c>
    </row>
    <row r="90" spans="1:5" x14ac:dyDescent="0.3">
      <c r="A90" t="s">
        <v>31</v>
      </c>
      <c r="B90">
        <v>1</v>
      </c>
      <c r="C90">
        <v>0</v>
      </c>
      <c r="D90">
        <v>4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6223</v>
      </c>
      <c r="C93">
        <v>6059</v>
      </c>
      <c r="D93">
        <v>6144</v>
      </c>
      <c r="E93">
        <v>6142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6223</v>
      </c>
      <c r="C95">
        <v>6059</v>
      </c>
      <c r="D95">
        <v>6144</v>
      </c>
      <c r="E95">
        <v>6142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28356</v>
      </c>
      <c r="C97">
        <v>27479</v>
      </c>
      <c r="D97">
        <v>27927</v>
      </c>
      <c r="E97">
        <v>27920</v>
      </c>
    </row>
    <row r="98" spans="1:5" x14ac:dyDescent="0.3">
      <c r="A98" t="s">
        <v>29</v>
      </c>
      <c r="B98">
        <v>22244</v>
      </c>
      <c r="C98">
        <v>22236</v>
      </c>
      <c r="D98">
        <v>22630</v>
      </c>
      <c r="E98">
        <v>22370</v>
      </c>
    </row>
    <row r="99" spans="1:5" x14ac:dyDescent="0.3">
      <c r="A99" t="s">
        <v>30</v>
      </c>
      <c r="B99">
        <v>14174</v>
      </c>
      <c r="C99">
        <v>14137</v>
      </c>
      <c r="D99">
        <v>14168</v>
      </c>
      <c r="E99">
        <v>14159</v>
      </c>
    </row>
    <row r="100" spans="1:5" x14ac:dyDescent="0.3">
      <c r="A100" t="s">
        <v>31</v>
      </c>
      <c r="B100">
        <v>1</v>
      </c>
      <c r="C100">
        <v>0</v>
      </c>
      <c r="D100">
        <v>4</v>
      </c>
      <c r="E100">
        <v>1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619</v>
      </c>
      <c r="C3">
        <v>621</v>
      </c>
      <c r="D3">
        <v>635</v>
      </c>
      <c r="E3">
        <v>625</v>
      </c>
      <c r="G3" s="1">
        <v>10000</v>
      </c>
      <c r="H3" s="1">
        <v>1000</v>
      </c>
      <c r="I3">
        <f>E3</f>
        <v>625</v>
      </c>
      <c r="J3">
        <f>E10</f>
        <v>0</v>
      </c>
      <c r="K3">
        <f>E7</f>
        <v>2816</v>
      </c>
      <c r="L3">
        <f t="shared" ref="L3:L12" si="0">K3/1000</f>
        <v>2.8159999999999998</v>
      </c>
      <c r="M3">
        <f>E8</f>
        <v>2213</v>
      </c>
      <c r="N3">
        <f t="shared" ref="N3:N12" si="1">M3/1000</f>
        <v>2.2130000000000001</v>
      </c>
      <c r="O3">
        <f>E9</f>
        <v>1398</v>
      </c>
      <c r="P3">
        <f t="shared" ref="P3:P12" si="2">G3/L3</f>
        <v>3551.136363636364</v>
      </c>
      <c r="Q3">
        <f t="shared" ref="Q3:Q12" si="3">H3/N3</f>
        <v>451.8752824220515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1238</v>
      </c>
      <c r="J4">
        <f>E20</f>
        <v>0</v>
      </c>
      <c r="K4">
        <f>E17</f>
        <v>5559</v>
      </c>
      <c r="L4">
        <f t="shared" si="0"/>
        <v>5.5590000000000002</v>
      </c>
      <c r="M4">
        <f>E18</f>
        <v>4439</v>
      </c>
      <c r="N4">
        <f t="shared" si="1"/>
        <v>4.4390000000000001</v>
      </c>
      <c r="O4">
        <f>E19</f>
        <v>2798</v>
      </c>
      <c r="P4">
        <f t="shared" si="2"/>
        <v>3597.7693829825507</v>
      </c>
      <c r="Q4">
        <f t="shared" si="3"/>
        <v>450.5519261094841</v>
      </c>
    </row>
    <row r="5" spans="1:17" x14ac:dyDescent="0.3">
      <c r="A5" t="s">
        <v>27</v>
      </c>
      <c r="B5">
        <v>619</v>
      </c>
      <c r="C5">
        <v>621</v>
      </c>
      <c r="D5">
        <v>635</v>
      </c>
      <c r="E5">
        <v>625</v>
      </c>
      <c r="G5" s="1">
        <v>30000</v>
      </c>
      <c r="H5" s="1">
        <v>3000</v>
      </c>
      <c r="I5">
        <f>E23</f>
        <v>1827</v>
      </c>
      <c r="J5">
        <f>E30</f>
        <v>0</v>
      </c>
      <c r="K5">
        <f>E27</f>
        <v>8169</v>
      </c>
      <c r="L5">
        <f t="shared" si="0"/>
        <v>8.1690000000000005</v>
      </c>
      <c r="M5">
        <f>E28</f>
        <v>6679</v>
      </c>
      <c r="N5">
        <f t="shared" si="1"/>
        <v>6.6790000000000003</v>
      </c>
      <c r="O5">
        <f>E29</f>
        <v>4211</v>
      </c>
      <c r="P5">
        <f t="shared" si="2"/>
        <v>3672.420124862284</v>
      </c>
      <c r="Q5">
        <f t="shared" si="3"/>
        <v>449.16903728103006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2435</v>
      </c>
      <c r="J6">
        <f>E40</f>
        <v>1</v>
      </c>
      <c r="K6">
        <f>E37</f>
        <v>10902</v>
      </c>
      <c r="L6">
        <f t="shared" si="0"/>
        <v>10.901999999999999</v>
      </c>
      <c r="M6">
        <f>E38</f>
        <v>8914</v>
      </c>
      <c r="N6">
        <f t="shared" si="1"/>
        <v>8.9139999999999997</v>
      </c>
      <c r="O6">
        <f>E39</f>
        <v>5625</v>
      </c>
      <c r="P6">
        <f t="shared" si="2"/>
        <v>3669.0515501742802</v>
      </c>
      <c r="Q6">
        <f t="shared" si="3"/>
        <v>448.73233116446039</v>
      </c>
    </row>
    <row r="7" spans="1:17" x14ac:dyDescent="0.3">
      <c r="A7" t="s">
        <v>19</v>
      </c>
      <c r="B7">
        <v>2779</v>
      </c>
      <c r="C7">
        <v>2794</v>
      </c>
      <c r="D7">
        <v>2876</v>
      </c>
      <c r="E7">
        <v>2816</v>
      </c>
      <c r="G7" s="1">
        <v>50000</v>
      </c>
      <c r="H7" s="1">
        <v>5000</v>
      </c>
      <c r="I7">
        <f>E43</f>
        <v>3060</v>
      </c>
      <c r="J7">
        <f>E50</f>
        <v>1</v>
      </c>
      <c r="K7">
        <f>E47</f>
        <v>13708</v>
      </c>
      <c r="L7">
        <f t="shared" si="0"/>
        <v>13.708</v>
      </c>
      <c r="M7">
        <f>E48</f>
        <v>11136</v>
      </c>
      <c r="N7">
        <f t="shared" si="1"/>
        <v>11.135999999999999</v>
      </c>
      <c r="O7">
        <f>E49</f>
        <v>7023</v>
      </c>
      <c r="P7">
        <f t="shared" si="2"/>
        <v>3647.5051065071489</v>
      </c>
      <c r="Q7">
        <f t="shared" si="3"/>
        <v>448.99425287356325</v>
      </c>
    </row>
    <row r="8" spans="1:17" x14ac:dyDescent="0.3">
      <c r="A8" t="s">
        <v>29</v>
      </c>
      <c r="B8">
        <v>2186</v>
      </c>
      <c r="C8">
        <v>2247</v>
      </c>
      <c r="D8">
        <v>2208</v>
      </c>
      <c r="E8">
        <v>2213</v>
      </c>
      <c r="G8" s="1">
        <v>60000</v>
      </c>
      <c r="H8" s="1">
        <v>6000</v>
      </c>
      <c r="I8">
        <f>E53</f>
        <v>3669</v>
      </c>
      <c r="J8">
        <f>E60</f>
        <v>2</v>
      </c>
      <c r="K8">
        <f>E57</f>
        <v>16456</v>
      </c>
      <c r="L8">
        <f t="shared" si="0"/>
        <v>16.456</v>
      </c>
      <c r="M8">
        <f>E58</f>
        <v>13379</v>
      </c>
      <c r="N8">
        <f t="shared" si="1"/>
        <v>13.379</v>
      </c>
      <c r="O8">
        <f>E59</f>
        <v>8423</v>
      </c>
      <c r="P8">
        <f t="shared" si="2"/>
        <v>3646.0865337870687</v>
      </c>
      <c r="Q8">
        <f t="shared" si="3"/>
        <v>448.46401076313629</v>
      </c>
    </row>
    <row r="9" spans="1:17" x14ac:dyDescent="0.3">
      <c r="A9" t="s">
        <v>30</v>
      </c>
      <c r="B9">
        <v>1399</v>
      </c>
      <c r="C9">
        <v>1408</v>
      </c>
      <c r="D9">
        <v>1388</v>
      </c>
      <c r="E9">
        <v>1398</v>
      </c>
      <c r="G9" s="1">
        <v>70000</v>
      </c>
      <c r="H9" s="1">
        <v>7000</v>
      </c>
      <c r="I9">
        <f>E63</f>
        <v>4304</v>
      </c>
      <c r="J9">
        <f>E70</f>
        <v>2</v>
      </c>
      <c r="K9">
        <f>E67</f>
        <v>19316</v>
      </c>
      <c r="L9">
        <f t="shared" si="0"/>
        <v>19.315999999999999</v>
      </c>
      <c r="M9">
        <f>E68</f>
        <v>15613</v>
      </c>
      <c r="N9">
        <f t="shared" si="1"/>
        <v>15.613</v>
      </c>
      <c r="O9">
        <f>E69</f>
        <v>9833</v>
      </c>
      <c r="P9">
        <f t="shared" si="2"/>
        <v>3623.9387036653552</v>
      </c>
      <c r="Q9">
        <f t="shared" si="3"/>
        <v>448.34432844424521</v>
      </c>
    </row>
    <row r="10" spans="1:17" x14ac:dyDescent="0.3">
      <c r="A10" t="s">
        <v>31</v>
      </c>
      <c r="B10">
        <v>0</v>
      </c>
      <c r="C10">
        <v>0</v>
      </c>
      <c r="D10">
        <v>2</v>
      </c>
      <c r="E10">
        <v>0</v>
      </c>
      <c r="G10" s="1">
        <v>80000</v>
      </c>
      <c r="H10" s="1">
        <v>8000</v>
      </c>
      <c r="I10">
        <f>E73</f>
        <v>4899</v>
      </c>
      <c r="J10">
        <f>E80</f>
        <v>3</v>
      </c>
      <c r="K10">
        <f>E77</f>
        <v>21974</v>
      </c>
      <c r="L10">
        <f t="shared" si="0"/>
        <v>21.974</v>
      </c>
      <c r="M10">
        <f>E78</f>
        <v>17864</v>
      </c>
      <c r="N10">
        <f t="shared" si="1"/>
        <v>17.864000000000001</v>
      </c>
      <c r="O10">
        <f>E79</f>
        <v>11241</v>
      </c>
      <c r="P10">
        <f t="shared" si="2"/>
        <v>3640.6662419222716</v>
      </c>
      <c r="Q10">
        <f t="shared" si="3"/>
        <v>447.82803403493057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5521</v>
      </c>
      <c r="J11">
        <f>E90</f>
        <v>3</v>
      </c>
      <c r="K11">
        <f>E87</f>
        <v>24780</v>
      </c>
      <c r="L11">
        <f t="shared" si="0"/>
        <v>24.78</v>
      </c>
      <c r="M11">
        <f>E88</f>
        <v>20068</v>
      </c>
      <c r="N11">
        <f t="shared" si="1"/>
        <v>20.068000000000001</v>
      </c>
      <c r="O11">
        <f>E89</f>
        <v>12649</v>
      </c>
      <c r="P11">
        <f t="shared" si="2"/>
        <v>3631.9612590799029</v>
      </c>
      <c r="Q11">
        <f t="shared" si="3"/>
        <v>448.4751843731313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6147</v>
      </c>
      <c r="J12">
        <f>E100</f>
        <v>3</v>
      </c>
      <c r="K12">
        <f>E97</f>
        <v>27593</v>
      </c>
      <c r="L12">
        <f t="shared" si="0"/>
        <v>27.593</v>
      </c>
      <c r="M12">
        <f>E98</f>
        <v>22300</v>
      </c>
      <c r="N12">
        <f t="shared" si="1"/>
        <v>22.3</v>
      </c>
      <c r="O12">
        <f>E99</f>
        <v>14053</v>
      </c>
      <c r="P12">
        <f t="shared" si="2"/>
        <v>3624.1075635124848</v>
      </c>
      <c r="Q12">
        <f t="shared" si="3"/>
        <v>448.4304932735426</v>
      </c>
    </row>
    <row r="13" spans="1:17" x14ac:dyDescent="0.3">
      <c r="A13" t="s">
        <v>17</v>
      </c>
      <c r="B13">
        <v>1251</v>
      </c>
      <c r="C13">
        <v>1206</v>
      </c>
      <c r="D13">
        <v>1257</v>
      </c>
      <c r="E13">
        <v>1238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1251</v>
      </c>
      <c r="C15">
        <v>1206</v>
      </c>
      <c r="D15">
        <v>1257</v>
      </c>
      <c r="E15">
        <v>1238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5640</v>
      </c>
      <c r="C17">
        <v>5378</v>
      </c>
      <c r="D17">
        <v>5659</v>
      </c>
      <c r="E17">
        <v>5559</v>
      </c>
    </row>
    <row r="18" spans="1:5" x14ac:dyDescent="0.3">
      <c r="A18" t="s">
        <v>29</v>
      </c>
      <c r="B18">
        <v>4412</v>
      </c>
      <c r="C18">
        <v>4476</v>
      </c>
      <c r="D18">
        <v>4429</v>
      </c>
      <c r="E18">
        <v>4439</v>
      </c>
    </row>
    <row r="19" spans="1:5" x14ac:dyDescent="0.3">
      <c r="A19" t="s">
        <v>30</v>
      </c>
      <c r="B19">
        <v>2812</v>
      </c>
      <c r="C19">
        <v>2797</v>
      </c>
      <c r="D19">
        <v>2786</v>
      </c>
      <c r="E19">
        <v>2798</v>
      </c>
    </row>
    <row r="20" spans="1:5" x14ac:dyDescent="0.3">
      <c r="A20" t="s">
        <v>31</v>
      </c>
      <c r="B20">
        <v>0</v>
      </c>
      <c r="C20">
        <v>0</v>
      </c>
      <c r="D20">
        <v>2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1831</v>
      </c>
      <c r="C23">
        <v>1821</v>
      </c>
      <c r="D23">
        <v>1829</v>
      </c>
      <c r="E23">
        <v>1827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1831</v>
      </c>
      <c r="C25">
        <v>1821</v>
      </c>
      <c r="D25">
        <v>1829</v>
      </c>
      <c r="E25">
        <v>1827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8185</v>
      </c>
      <c r="C27">
        <v>8134</v>
      </c>
      <c r="D27">
        <v>8190</v>
      </c>
      <c r="E27">
        <v>8169</v>
      </c>
    </row>
    <row r="28" spans="1:5" x14ac:dyDescent="0.3">
      <c r="A28" t="s">
        <v>29</v>
      </c>
      <c r="B28">
        <v>6642</v>
      </c>
      <c r="C28">
        <v>6742</v>
      </c>
      <c r="D28">
        <v>6653</v>
      </c>
      <c r="E28">
        <v>6679</v>
      </c>
    </row>
    <row r="29" spans="1:5" x14ac:dyDescent="0.3">
      <c r="A29" t="s">
        <v>30</v>
      </c>
      <c r="B29">
        <v>4209</v>
      </c>
      <c r="C29">
        <v>4216</v>
      </c>
      <c r="D29">
        <v>4209</v>
      </c>
      <c r="E29">
        <v>4211</v>
      </c>
    </row>
    <row r="30" spans="1:5" x14ac:dyDescent="0.3">
      <c r="A30" t="s">
        <v>31</v>
      </c>
      <c r="B30">
        <v>0</v>
      </c>
      <c r="C30">
        <v>0</v>
      </c>
      <c r="D30">
        <v>2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2442</v>
      </c>
      <c r="C33">
        <v>2440</v>
      </c>
      <c r="D33">
        <v>2424</v>
      </c>
      <c r="E33">
        <v>2435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2442</v>
      </c>
      <c r="C35">
        <v>2440</v>
      </c>
      <c r="D35">
        <v>2424</v>
      </c>
      <c r="E35">
        <v>2435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10941</v>
      </c>
      <c r="C37">
        <v>10930</v>
      </c>
      <c r="D37">
        <v>10835</v>
      </c>
      <c r="E37">
        <v>10902</v>
      </c>
    </row>
    <row r="38" spans="1:5" x14ac:dyDescent="0.3">
      <c r="A38" t="s">
        <v>29</v>
      </c>
      <c r="B38">
        <v>8880</v>
      </c>
      <c r="C38">
        <v>8960</v>
      </c>
      <c r="D38">
        <v>8902</v>
      </c>
      <c r="E38">
        <v>8914</v>
      </c>
    </row>
    <row r="39" spans="1:5" x14ac:dyDescent="0.3">
      <c r="A39" t="s">
        <v>30</v>
      </c>
      <c r="B39">
        <v>5642</v>
      </c>
      <c r="C39">
        <v>5599</v>
      </c>
      <c r="D39">
        <v>5634</v>
      </c>
      <c r="E39">
        <v>5625</v>
      </c>
    </row>
    <row r="40" spans="1:5" x14ac:dyDescent="0.3">
      <c r="A40" t="s">
        <v>31</v>
      </c>
      <c r="B40">
        <v>0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3049</v>
      </c>
      <c r="C43">
        <v>3075</v>
      </c>
      <c r="D43">
        <v>3057</v>
      </c>
      <c r="E43">
        <v>3060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3049</v>
      </c>
      <c r="C45">
        <v>3075</v>
      </c>
      <c r="D45">
        <v>3057</v>
      </c>
      <c r="E45">
        <v>3060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13645</v>
      </c>
      <c r="C47">
        <v>13781</v>
      </c>
      <c r="D47">
        <v>13699</v>
      </c>
      <c r="E47">
        <v>13708</v>
      </c>
    </row>
    <row r="48" spans="1:5" x14ac:dyDescent="0.3">
      <c r="A48" t="s">
        <v>29</v>
      </c>
      <c r="B48">
        <v>11095</v>
      </c>
      <c r="C48">
        <v>11205</v>
      </c>
      <c r="D48">
        <v>11110</v>
      </c>
      <c r="E48">
        <v>11136</v>
      </c>
    </row>
    <row r="49" spans="1:5" x14ac:dyDescent="0.3">
      <c r="A49" t="s">
        <v>30</v>
      </c>
      <c r="B49">
        <v>7032</v>
      </c>
      <c r="C49">
        <v>7001</v>
      </c>
      <c r="D49">
        <v>7037</v>
      </c>
      <c r="E49">
        <v>7023</v>
      </c>
    </row>
    <row r="50" spans="1:5" x14ac:dyDescent="0.3">
      <c r="A50" t="s">
        <v>31</v>
      </c>
      <c r="B50">
        <v>1</v>
      </c>
      <c r="C50">
        <v>1</v>
      </c>
      <c r="D50">
        <v>3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3618</v>
      </c>
      <c r="C53">
        <v>3711</v>
      </c>
      <c r="D53">
        <v>3679</v>
      </c>
      <c r="E53">
        <v>3669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3618</v>
      </c>
      <c r="C55">
        <v>3711</v>
      </c>
      <c r="D55">
        <v>3679</v>
      </c>
      <c r="E55">
        <v>3669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16174</v>
      </c>
      <c r="C57">
        <v>16682</v>
      </c>
      <c r="D57">
        <v>16514</v>
      </c>
      <c r="E57">
        <v>16456</v>
      </c>
    </row>
    <row r="58" spans="1:5" x14ac:dyDescent="0.3">
      <c r="A58" t="s">
        <v>29</v>
      </c>
      <c r="B58">
        <v>13306</v>
      </c>
      <c r="C58">
        <v>13455</v>
      </c>
      <c r="D58">
        <v>13376</v>
      </c>
      <c r="E58">
        <v>13379</v>
      </c>
    </row>
    <row r="59" spans="1:5" x14ac:dyDescent="0.3">
      <c r="A59" t="s">
        <v>30</v>
      </c>
      <c r="B59">
        <v>8422</v>
      </c>
      <c r="C59">
        <v>8402</v>
      </c>
      <c r="D59">
        <v>8447</v>
      </c>
      <c r="E59">
        <v>8423</v>
      </c>
    </row>
    <row r="60" spans="1:5" x14ac:dyDescent="0.3">
      <c r="A60" t="s">
        <v>31</v>
      </c>
      <c r="B60">
        <v>2</v>
      </c>
      <c r="C60">
        <v>1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4255</v>
      </c>
      <c r="C63">
        <v>4358</v>
      </c>
      <c r="D63">
        <v>4299</v>
      </c>
      <c r="E63">
        <v>4304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4255</v>
      </c>
      <c r="C65">
        <v>4358</v>
      </c>
      <c r="D65">
        <v>4299</v>
      </c>
      <c r="E65">
        <v>4304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19054</v>
      </c>
      <c r="C67">
        <v>19610</v>
      </c>
      <c r="D67">
        <v>19285</v>
      </c>
      <c r="E67">
        <v>19316</v>
      </c>
    </row>
    <row r="68" spans="1:5" x14ac:dyDescent="0.3">
      <c r="A68" t="s">
        <v>29</v>
      </c>
      <c r="B68">
        <v>15555</v>
      </c>
      <c r="C68">
        <v>15686</v>
      </c>
      <c r="D68">
        <v>15598</v>
      </c>
      <c r="E68">
        <v>15613</v>
      </c>
    </row>
    <row r="69" spans="1:5" x14ac:dyDescent="0.3">
      <c r="A69" t="s">
        <v>30</v>
      </c>
      <c r="B69">
        <v>9831</v>
      </c>
      <c r="C69">
        <v>9801</v>
      </c>
      <c r="D69">
        <v>9867</v>
      </c>
      <c r="E69">
        <v>9833</v>
      </c>
    </row>
    <row r="70" spans="1:5" x14ac:dyDescent="0.3">
      <c r="A70" t="s">
        <v>31</v>
      </c>
      <c r="B70">
        <v>3</v>
      </c>
      <c r="C70">
        <v>1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4872</v>
      </c>
      <c r="C73">
        <v>4943</v>
      </c>
      <c r="D73">
        <v>4882</v>
      </c>
      <c r="E73">
        <v>4899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4872</v>
      </c>
      <c r="C75">
        <v>4943</v>
      </c>
      <c r="D75">
        <v>4882</v>
      </c>
      <c r="E75">
        <v>4899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21817</v>
      </c>
      <c r="C77">
        <v>22216</v>
      </c>
      <c r="D77">
        <v>21889</v>
      </c>
      <c r="E77">
        <v>21974</v>
      </c>
    </row>
    <row r="78" spans="1:5" x14ac:dyDescent="0.3">
      <c r="A78" t="s">
        <v>29</v>
      </c>
      <c r="B78">
        <v>17789</v>
      </c>
      <c r="C78">
        <v>17980</v>
      </c>
      <c r="D78">
        <v>17825</v>
      </c>
      <c r="E78">
        <v>17864</v>
      </c>
    </row>
    <row r="79" spans="1:5" x14ac:dyDescent="0.3">
      <c r="A79" t="s">
        <v>30</v>
      </c>
      <c r="B79">
        <v>11243</v>
      </c>
      <c r="C79">
        <v>11226</v>
      </c>
      <c r="D79">
        <v>11256</v>
      </c>
      <c r="E79">
        <v>11241</v>
      </c>
    </row>
    <row r="80" spans="1:5" x14ac:dyDescent="0.3">
      <c r="A80" t="s">
        <v>31</v>
      </c>
      <c r="B80">
        <v>4</v>
      </c>
      <c r="C80">
        <v>2</v>
      </c>
      <c r="D80">
        <v>3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5497</v>
      </c>
      <c r="C83">
        <v>5564</v>
      </c>
      <c r="D83">
        <v>5503</v>
      </c>
      <c r="E83">
        <v>5521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5497</v>
      </c>
      <c r="C85">
        <v>5564</v>
      </c>
      <c r="D85">
        <v>5503</v>
      </c>
      <c r="E85">
        <v>5521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24647</v>
      </c>
      <c r="C87">
        <v>25020</v>
      </c>
      <c r="D87">
        <v>24673</v>
      </c>
      <c r="E87">
        <v>24780</v>
      </c>
    </row>
    <row r="88" spans="1:5" x14ac:dyDescent="0.3">
      <c r="A88" t="s">
        <v>29</v>
      </c>
      <c r="B88">
        <v>19985</v>
      </c>
      <c r="C88">
        <v>20156</v>
      </c>
      <c r="D88">
        <v>20065</v>
      </c>
      <c r="E88">
        <v>20068</v>
      </c>
    </row>
    <row r="89" spans="1:5" x14ac:dyDescent="0.3">
      <c r="A89" t="s">
        <v>30</v>
      </c>
      <c r="B89">
        <v>12656</v>
      </c>
      <c r="C89">
        <v>12615</v>
      </c>
      <c r="D89">
        <v>12676</v>
      </c>
      <c r="E89">
        <v>12649</v>
      </c>
    </row>
    <row r="90" spans="1:5" x14ac:dyDescent="0.3">
      <c r="A90" t="s">
        <v>31</v>
      </c>
      <c r="B90">
        <v>4</v>
      </c>
      <c r="C90">
        <v>3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6142</v>
      </c>
      <c r="C93">
        <v>6166</v>
      </c>
      <c r="D93">
        <v>6134</v>
      </c>
      <c r="E93">
        <v>6147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6142</v>
      </c>
      <c r="C95">
        <v>6166</v>
      </c>
      <c r="D95">
        <v>6134</v>
      </c>
      <c r="E95">
        <v>6147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27557</v>
      </c>
      <c r="C97">
        <v>27699</v>
      </c>
      <c r="D97">
        <v>27525</v>
      </c>
      <c r="E97">
        <v>27593</v>
      </c>
    </row>
    <row r="98" spans="1:5" x14ac:dyDescent="0.3">
      <c r="A98" t="s">
        <v>29</v>
      </c>
      <c r="B98">
        <v>22193</v>
      </c>
      <c r="C98">
        <v>22383</v>
      </c>
      <c r="D98">
        <v>22326</v>
      </c>
      <c r="E98">
        <v>22300</v>
      </c>
    </row>
    <row r="99" spans="1:5" x14ac:dyDescent="0.3">
      <c r="A99" t="s">
        <v>30</v>
      </c>
      <c r="B99">
        <v>14041</v>
      </c>
      <c r="C99">
        <v>14016</v>
      </c>
      <c r="D99">
        <v>14104</v>
      </c>
      <c r="E99">
        <v>14053</v>
      </c>
    </row>
    <row r="100" spans="1:5" x14ac:dyDescent="0.3">
      <c r="A100" t="s">
        <v>31</v>
      </c>
      <c r="B100">
        <v>4</v>
      </c>
      <c r="C100">
        <v>3</v>
      </c>
      <c r="D100">
        <v>4</v>
      </c>
      <c r="E100">
        <v>3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1763</v>
      </c>
      <c r="L3">
        <f t="shared" ref="L3:L12" si="0">K3/1000</f>
        <v>1.7629999999999999</v>
      </c>
      <c r="M3">
        <f>E8</f>
        <v>2164</v>
      </c>
      <c r="N3">
        <f t="shared" ref="N3:N12" si="1">M3/1000</f>
        <v>2.1640000000000001</v>
      </c>
      <c r="O3">
        <f>E9</f>
        <v>1187</v>
      </c>
      <c r="P3">
        <f t="shared" ref="P3:P12" si="2">G3/L3</f>
        <v>5672.149744753262</v>
      </c>
      <c r="Q3">
        <f t="shared" ref="Q3:Q12" si="3">H3/N3</f>
        <v>462.10720887245839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3560</v>
      </c>
      <c r="L4">
        <f t="shared" si="0"/>
        <v>3.56</v>
      </c>
      <c r="M4">
        <f>E18</f>
        <v>4316</v>
      </c>
      <c r="N4">
        <f t="shared" si="1"/>
        <v>4.3159999999999998</v>
      </c>
      <c r="O4">
        <f>E19</f>
        <v>2358</v>
      </c>
      <c r="P4">
        <f t="shared" si="2"/>
        <v>5617.9775280898875</v>
      </c>
      <c r="Q4">
        <f t="shared" si="3"/>
        <v>463.39202965708989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1</v>
      </c>
      <c r="K5">
        <f>E27</f>
        <v>5280</v>
      </c>
      <c r="L5">
        <f t="shared" si="0"/>
        <v>5.28</v>
      </c>
      <c r="M5">
        <f>E28</f>
        <v>6505</v>
      </c>
      <c r="N5">
        <f t="shared" si="1"/>
        <v>6.5049999999999999</v>
      </c>
      <c r="O5">
        <f>E29</f>
        <v>3547</v>
      </c>
      <c r="P5">
        <f t="shared" si="2"/>
        <v>5681.818181818182</v>
      </c>
      <c r="Q5">
        <f t="shared" si="3"/>
        <v>461.18370484242888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1</v>
      </c>
      <c r="K6">
        <f>E37</f>
        <v>6991</v>
      </c>
      <c r="L6">
        <f t="shared" si="0"/>
        <v>6.9909999999999997</v>
      </c>
      <c r="M6">
        <f>E38</f>
        <v>8670</v>
      </c>
      <c r="N6">
        <f t="shared" si="1"/>
        <v>8.67</v>
      </c>
      <c r="O6">
        <f>E39</f>
        <v>4730</v>
      </c>
      <c r="P6">
        <f t="shared" si="2"/>
        <v>5721.6421112859398</v>
      </c>
      <c r="Q6">
        <f t="shared" si="3"/>
        <v>461.36101499423302</v>
      </c>
    </row>
    <row r="7" spans="1:17" x14ac:dyDescent="0.3">
      <c r="A7" t="s">
        <v>19</v>
      </c>
      <c r="B7">
        <v>1766</v>
      </c>
      <c r="C7">
        <v>1761</v>
      </c>
      <c r="D7">
        <v>1763</v>
      </c>
      <c r="E7">
        <v>1763</v>
      </c>
      <c r="G7" s="1">
        <v>50000</v>
      </c>
      <c r="H7" s="1">
        <v>5000</v>
      </c>
      <c r="I7">
        <f>E43</f>
        <v>2272</v>
      </c>
      <c r="J7">
        <f>E50</f>
        <v>2</v>
      </c>
      <c r="K7">
        <f>E47</f>
        <v>8701</v>
      </c>
      <c r="L7">
        <f t="shared" si="0"/>
        <v>8.7010000000000005</v>
      </c>
      <c r="M7">
        <f>E48</f>
        <v>10786</v>
      </c>
      <c r="N7">
        <f t="shared" si="1"/>
        <v>10.786</v>
      </c>
      <c r="O7">
        <f>E49</f>
        <v>5917</v>
      </c>
      <c r="P7">
        <f t="shared" si="2"/>
        <v>5746.4659234570736</v>
      </c>
      <c r="Q7">
        <f t="shared" si="3"/>
        <v>463.56387910254034</v>
      </c>
    </row>
    <row r="8" spans="1:17" x14ac:dyDescent="0.3">
      <c r="A8" t="s">
        <v>29</v>
      </c>
      <c r="B8">
        <v>2185</v>
      </c>
      <c r="C8">
        <v>2148</v>
      </c>
      <c r="D8">
        <v>2159</v>
      </c>
      <c r="E8">
        <v>2164</v>
      </c>
      <c r="G8" s="1">
        <v>60000</v>
      </c>
      <c r="H8" s="1">
        <v>6000</v>
      </c>
      <c r="I8">
        <f>E53</f>
        <v>2727</v>
      </c>
      <c r="J8">
        <f>E60</f>
        <v>2</v>
      </c>
      <c r="K8">
        <f>E57</f>
        <v>10409</v>
      </c>
      <c r="L8">
        <f t="shared" si="0"/>
        <v>10.409000000000001</v>
      </c>
      <c r="M8">
        <f>E58</f>
        <v>12945</v>
      </c>
      <c r="N8">
        <f t="shared" si="1"/>
        <v>12.945</v>
      </c>
      <c r="O8">
        <f>E59</f>
        <v>7110</v>
      </c>
      <c r="P8">
        <f t="shared" si="2"/>
        <v>5764.2424824670952</v>
      </c>
      <c r="Q8">
        <f t="shared" si="3"/>
        <v>463.49942062572421</v>
      </c>
    </row>
    <row r="9" spans="1:17" x14ac:dyDescent="0.3">
      <c r="A9" t="s">
        <v>30</v>
      </c>
      <c r="B9">
        <v>1181</v>
      </c>
      <c r="C9">
        <v>1188</v>
      </c>
      <c r="D9">
        <v>1192</v>
      </c>
      <c r="E9">
        <v>1187</v>
      </c>
      <c r="G9" s="1">
        <v>70000</v>
      </c>
      <c r="H9" s="1">
        <v>7000</v>
      </c>
      <c r="I9">
        <f>E63</f>
        <v>3181</v>
      </c>
      <c r="J9">
        <f>E70</f>
        <v>2</v>
      </c>
      <c r="K9">
        <f>E67</f>
        <v>12121</v>
      </c>
      <c r="L9">
        <f t="shared" si="0"/>
        <v>12.121</v>
      </c>
      <c r="M9">
        <f>E68</f>
        <v>15115</v>
      </c>
      <c r="N9">
        <f t="shared" si="1"/>
        <v>15.115</v>
      </c>
      <c r="O9">
        <f>E69</f>
        <v>8297</v>
      </c>
      <c r="P9">
        <f t="shared" si="2"/>
        <v>5775.1010642686242</v>
      </c>
      <c r="Q9">
        <f t="shared" si="3"/>
        <v>463.11610982467749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2</v>
      </c>
      <c r="K10">
        <f>E77</f>
        <v>13830</v>
      </c>
      <c r="L10">
        <f t="shared" si="0"/>
        <v>13.83</v>
      </c>
      <c r="M10">
        <f>E78</f>
        <v>17231</v>
      </c>
      <c r="N10">
        <f t="shared" si="1"/>
        <v>17.231000000000002</v>
      </c>
      <c r="O10">
        <f>E79</f>
        <v>9483</v>
      </c>
      <c r="P10">
        <f t="shared" si="2"/>
        <v>5784.5263919016634</v>
      </c>
      <c r="Q10">
        <f t="shared" si="3"/>
        <v>464.27949625674654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3</v>
      </c>
      <c r="K11">
        <f>E87</f>
        <v>15538</v>
      </c>
      <c r="L11">
        <f t="shared" si="0"/>
        <v>15.538</v>
      </c>
      <c r="M11">
        <f>E88</f>
        <v>19410</v>
      </c>
      <c r="N11">
        <f t="shared" si="1"/>
        <v>19.41</v>
      </c>
      <c r="O11">
        <f>E89</f>
        <v>10672</v>
      </c>
      <c r="P11">
        <f t="shared" si="2"/>
        <v>5792.251254987772</v>
      </c>
      <c r="Q11">
        <f t="shared" si="3"/>
        <v>463.67851622874804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3</v>
      </c>
      <c r="K12">
        <f>E97</f>
        <v>17259</v>
      </c>
      <c r="L12">
        <f t="shared" si="0"/>
        <v>17.259</v>
      </c>
      <c r="M12">
        <f>E98</f>
        <v>21594</v>
      </c>
      <c r="N12">
        <f t="shared" si="1"/>
        <v>21.594000000000001</v>
      </c>
      <c r="O12">
        <f>E99</f>
        <v>11862</v>
      </c>
      <c r="P12">
        <f t="shared" si="2"/>
        <v>5794.0784518222372</v>
      </c>
      <c r="Q12">
        <f t="shared" si="3"/>
        <v>463.09159951838473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3572</v>
      </c>
      <c r="C17">
        <v>3556</v>
      </c>
      <c r="D17">
        <v>3552</v>
      </c>
      <c r="E17">
        <v>3560</v>
      </c>
    </row>
    <row r="18" spans="1:5" x14ac:dyDescent="0.3">
      <c r="A18" t="s">
        <v>29</v>
      </c>
      <c r="B18">
        <v>4333</v>
      </c>
      <c r="C18">
        <v>4253</v>
      </c>
      <c r="D18">
        <v>4363</v>
      </c>
      <c r="E18">
        <v>4316</v>
      </c>
    </row>
    <row r="19" spans="1:5" x14ac:dyDescent="0.3">
      <c r="A19" t="s">
        <v>30</v>
      </c>
      <c r="B19">
        <v>2339</v>
      </c>
      <c r="C19">
        <v>2362</v>
      </c>
      <c r="D19">
        <v>2375</v>
      </c>
      <c r="E19">
        <v>2358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5287</v>
      </c>
      <c r="C27">
        <v>5277</v>
      </c>
      <c r="D27">
        <v>5278</v>
      </c>
      <c r="E27">
        <v>5280</v>
      </c>
    </row>
    <row r="28" spans="1:5" x14ac:dyDescent="0.3">
      <c r="A28" t="s">
        <v>29</v>
      </c>
      <c r="B28">
        <v>6534</v>
      </c>
      <c r="C28">
        <v>6431</v>
      </c>
      <c r="D28">
        <v>6552</v>
      </c>
      <c r="E28">
        <v>6505</v>
      </c>
    </row>
    <row r="29" spans="1:5" x14ac:dyDescent="0.3">
      <c r="A29" t="s">
        <v>30</v>
      </c>
      <c r="B29">
        <v>3526</v>
      </c>
      <c r="C29">
        <v>3547</v>
      </c>
      <c r="D29">
        <v>3569</v>
      </c>
      <c r="E29">
        <v>3547</v>
      </c>
    </row>
    <row r="30" spans="1:5" x14ac:dyDescent="0.3">
      <c r="A30" t="s">
        <v>31</v>
      </c>
      <c r="B30">
        <v>2</v>
      </c>
      <c r="C30">
        <v>0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6998</v>
      </c>
      <c r="C37">
        <v>6991</v>
      </c>
      <c r="D37">
        <v>6986</v>
      </c>
      <c r="E37">
        <v>6991</v>
      </c>
    </row>
    <row r="38" spans="1:5" x14ac:dyDescent="0.3">
      <c r="A38" t="s">
        <v>29</v>
      </c>
      <c r="B38">
        <v>8713</v>
      </c>
      <c r="C38">
        <v>8606</v>
      </c>
      <c r="D38">
        <v>8693</v>
      </c>
      <c r="E38">
        <v>8670</v>
      </c>
    </row>
    <row r="39" spans="1:5" x14ac:dyDescent="0.3">
      <c r="A39" t="s">
        <v>30</v>
      </c>
      <c r="B39">
        <v>4709</v>
      </c>
      <c r="C39">
        <v>4739</v>
      </c>
      <c r="D39">
        <v>4743</v>
      </c>
      <c r="E39">
        <v>4730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8706</v>
      </c>
      <c r="C47">
        <v>8697</v>
      </c>
      <c r="D47">
        <v>8701</v>
      </c>
      <c r="E47">
        <v>8701</v>
      </c>
    </row>
    <row r="48" spans="1:5" x14ac:dyDescent="0.3">
      <c r="A48" t="s">
        <v>29</v>
      </c>
      <c r="B48">
        <v>10813</v>
      </c>
      <c r="C48">
        <v>10746</v>
      </c>
      <c r="D48">
        <v>10800</v>
      </c>
      <c r="E48">
        <v>10786</v>
      </c>
    </row>
    <row r="49" spans="1:5" x14ac:dyDescent="0.3">
      <c r="A49" t="s">
        <v>30</v>
      </c>
      <c r="B49">
        <v>5889</v>
      </c>
      <c r="C49">
        <v>5941</v>
      </c>
      <c r="D49">
        <v>5921</v>
      </c>
      <c r="E49">
        <v>5917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10413</v>
      </c>
      <c r="C57">
        <v>10412</v>
      </c>
      <c r="D57">
        <v>10404</v>
      </c>
      <c r="E57">
        <v>10409</v>
      </c>
    </row>
    <row r="58" spans="1:5" x14ac:dyDescent="0.3">
      <c r="A58" t="s">
        <v>29</v>
      </c>
      <c r="B58">
        <v>12958</v>
      </c>
      <c r="C58">
        <v>12877</v>
      </c>
      <c r="D58">
        <v>13000</v>
      </c>
      <c r="E58">
        <v>12945</v>
      </c>
    </row>
    <row r="59" spans="1:5" x14ac:dyDescent="0.3">
      <c r="A59" t="s">
        <v>30</v>
      </c>
      <c r="B59">
        <v>7074</v>
      </c>
      <c r="C59">
        <v>7131</v>
      </c>
      <c r="D59">
        <v>7125</v>
      </c>
      <c r="E59">
        <v>7110</v>
      </c>
    </row>
    <row r="60" spans="1:5" x14ac:dyDescent="0.3">
      <c r="A60" t="s">
        <v>31</v>
      </c>
      <c r="B60">
        <v>3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12127</v>
      </c>
      <c r="C67">
        <v>12117</v>
      </c>
      <c r="D67">
        <v>12119</v>
      </c>
      <c r="E67">
        <v>12121</v>
      </c>
    </row>
    <row r="68" spans="1:5" x14ac:dyDescent="0.3">
      <c r="A68" t="s">
        <v>29</v>
      </c>
      <c r="B68">
        <v>15127</v>
      </c>
      <c r="C68">
        <v>15037</v>
      </c>
      <c r="D68">
        <v>15183</v>
      </c>
      <c r="E68">
        <v>15115</v>
      </c>
    </row>
    <row r="69" spans="1:5" x14ac:dyDescent="0.3">
      <c r="A69" t="s">
        <v>30</v>
      </c>
      <c r="B69">
        <v>8254</v>
      </c>
      <c r="C69">
        <v>8316</v>
      </c>
      <c r="D69">
        <v>8322</v>
      </c>
      <c r="E69">
        <v>8297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13830</v>
      </c>
      <c r="C77">
        <v>13832</v>
      </c>
      <c r="D77">
        <v>13830</v>
      </c>
      <c r="E77">
        <v>13830</v>
      </c>
    </row>
    <row r="78" spans="1:5" x14ac:dyDescent="0.3">
      <c r="A78" t="s">
        <v>29</v>
      </c>
      <c r="B78">
        <v>17253</v>
      </c>
      <c r="C78">
        <v>17134</v>
      </c>
      <c r="D78">
        <v>17307</v>
      </c>
      <c r="E78">
        <v>17231</v>
      </c>
    </row>
    <row r="79" spans="1:5" x14ac:dyDescent="0.3">
      <c r="A79" t="s">
        <v>30</v>
      </c>
      <c r="B79">
        <v>9441</v>
      </c>
      <c r="C79">
        <v>9513</v>
      </c>
      <c r="D79">
        <v>9497</v>
      </c>
      <c r="E79">
        <v>9483</v>
      </c>
    </row>
    <row r="80" spans="1:5" x14ac:dyDescent="0.3">
      <c r="A80" t="s">
        <v>31</v>
      </c>
      <c r="B80">
        <v>3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15545</v>
      </c>
      <c r="C87">
        <v>15535</v>
      </c>
      <c r="D87">
        <v>15536</v>
      </c>
      <c r="E87">
        <v>15538</v>
      </c>
    </row>
    <row r="88" spans="1:5" x14ac:dyDescent="0.3">
      <c r="A88" t="s">
        <v>29</v>
      </c>
      <c r="B88">
        <v>19421</v>
      </c>
      <c r="C88">
        <v>19307</v>
      </c>
      <c r="D88">
        <v>19504</v>
      </c>
      <c r="E88">
        <v>19410</v>
      </c>
    </row>
    <row r="89" spans="1:5" x14ac:dyDescent="0.3">
      <c r="A89" t="s">
        <v>30</v>
      </c>
      <c r="B89">
        <v>10621</v>
      </c>
      <c r="C89">
        <v>10708</v>
      </c>
      <c r="D89">
        <v>10689</v>
      </c>
      <c r="E89">
        <v>10672</v>
      </c>
    </row>
    <row r="90" spans="1:5" x14ac:dyDescent="0.3">
      <c r="A90" t="s">
        <v>31</v>
      </c>
      <c r="B90">
        <v>3</v>
      </c>
      <c r="C90">
        <v>3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17270</v>
      </c>
      <c r="C97">
        <v>17251</v>
      </c>
      <c r="D97">
        <v>17257</v>
      </c>
      <c r="E97">
        <v>17259</v>
      </c>
    </row>
    <row r="98" spans="1:5" x14ac:dyDescent="0.3">
      <c r="A98" t="s">
        <v>29</v>
      </c>
      <c r="B98">
        <v>21568</v>
      </c>
      <c r="C98">
        <v>21489</v>
      </c>
      <c r="D98">
        <v>21726</v>
      </c>
      <c r="E98">
        <v>21594</v>
      </c>
    </row>
    <row r="99" spans="1:5" x14ac:dyDescent="0.3">
      <c r="A99" t="s">
        <v>30</v>
      </c>
      <c r="B99">
        <v>11817</v>
      </c>
      <c r="C99">
        <v>11888</v>
      </c>
      <c r="D99">
        <v>11881</v>
      </c>
      <c r="E99">
        <v>11862</v>
      </c>
    </row>
    <row r="100" spans="1:5" x14ac:dyDescent="0.3">
      <c r="A100" t="s">
        <v>31</v>
      </c>
      <c r="B100">
        <v>3</v>
      </c>
      <c r="C100">
        <v>4</v>
      </c>
      <c r="D100">
        <v>3</v>
      </c>
      <c r="E100">
        <v>3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1758</v>
      </c>
      <c r="L3">
        <f t="shared" ref="L3:L12" si="0">K3/1000</f>
        <v>1.758</v>
      </c>
      <c r="M3">
        <f>E8</f>
        <v>2651</v>
      </c>
      <c r="N3">
        <f t="shared" ref="N3:N12" si="1">M3/1000</f>
        <v>2.6509999999999998</v>
      </c>
      <c r="O3">
        <f>E9</f>
        <v>1430</v>
      </c>
      <c r="P3">
        <f t="shared" ref="P3:P12" si="2">G3/L3</f>
        <v>5688.2821387940839</v>
      </c>
      <c r="Q3">
        <f t="shared" ref="Q3:Q12" si="3">H3/N3</f>
        <v>377.21614485099963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3528</v>
      </c>
      <c r="L4">
        <f t="shared" si="0"/>
        <v>3.528</v>
      </c>
      <c r="M4">
        <f>E18</f>
        <v>5012</v>
      </c>
      <c r="N4">
        <f t="shared" si="1"/>
        <v>5.0119999999999996</v>
      </c>
      <c r="O4">
        <f>E19</f>
        <v>2842</v>
      </c>
      <c r="P4">
        <f t="shared" si="2"/>
        <v>5668.9342403628116</v>
      </c>
      <c r="Q4">
        <f t="shared" si="3"/>
        <v>399.04229848363929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5301</v>
      </c>
      <c r="L5">
        <f t="shared" si="0"/>
        <v>5.3010000000000002</v>
      </c>
      <c r="M5">
        <f>E28</f>
        <v>7426</v>
      </c>
      <c r="N5">
        <f t="shared" si="1"/>
        <v>7.4260000000000002</v>
      </c>
      <c r="O5">
        <f>E29</f>
        <v>4261</v>
      </c>
      <c r="P5">
        <f t="shared" si="2"/>
        <v>5659.3095642331637</v>
      </c>
      <c r="Q5">
        <f t="shared" si="3"/>
        <v>403.98599515216807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0</v>
      </c>
      <c r="K6">
        <f>E37</f>
        <v>7085</v>
      </c>
      <c r="L6">
        <f t="shared" si="0"/>
        <v>7.085</v>
      </c>
      <c r="M6">
        <f>E38</f>
        <v>9829</v>
      </c>
      <c r="N6">
        <f t="shared" si="1"/>
        <v>9.8290000000000006</v>
      </c>
      <c r="O6">
        <f>E39</f>
        <v>5686</v>
      </c>
      <c r="P6">
        <f t="shared" si="2"/>
        <v>5645.7304163726185</v>
      </c>
      <c r="Q6">
        <f t="shared" si="3"/>
        <v>406.95899888086274</v>
      </c>
    </row>
    <row r="7" spans="1:17" x14ac:dyDescent="0.3">
      <c r="A7" t="s">
        <v>19</v>
      </c>
      <c r="B7">
        <v>1758</v>
      </c>
      <c r="C7">
        <v>1762</v>
      </c>
      <c r="D7">
        <v>1756</v>
      </c>
      <c r="E7">
        <v>1758</v>
      </c>
      <c r="G7" s="1">
        <v>50000</v>
      </c>
      <c r="H7" s="1">
        <v>5000</v>
      </c>
      <c r="I7">
        <f>E43</f>
        <v>2272</v>
      </c>
      <c r="J7">
        <f>E50</f>
        <v>0</v>
      </c>
      <c r="K7">
        <f>E47</f>
        <v>8861</v>
      </c>
      <c r="L7">
        <f t="shared" si="0"/>
        <v>8.8610000000000007</v>
      </c>
      <c r="M7">
        <f>E48</f>
        <v>12250</v>
      </c>
      <c r="N7">
        <f t="shared" si="1"/>
        <v>12.25</v>
      </c>
      <c r="O7">
        <f>E49</f>
        <v>7117</v>
      </c>
      <c r="P7">
        <f t="shared" si="2"/>
        <v>5642.703983749012</v>
      </c>
      <c r="Q7">
        <f t="shared" si="3"/>
        <v>408.16326530612247</v>
      </c>
    </row>
    <row r="8" spans="1:17" x14ac:dyDescent="0.3">
      <c r="A8" t="s">
        <v>29</v>
      </c>
      <c r="B8">
        <v>2331</v>
      </c>
      <c r="C8">
        <v>2373</v>
      </c>
      <c r="D8">
        <v>3251</v>
      </c>
      <c r="E8">
        <v>2651</v>
      </c>
      <c r="G8" s="1">
        <v>60000</v>
      </c>
      <c r="H8" s="1">
        <v>6000</v>
      </c>
      <c r="I8">
        <f>E53</f>
        <v>2727</v>
      </c>
      <c r="J8">
        <f>E60</f>
        <v>1</v>
      </c>
      <c r="K8">
        <f>E57</f>
        <v>10636</v>
      </c>
      <c r="L8">
        <f t="shared" si="0"/>
        <v>10.635999999999999</v>
      </c>
      <c r="M8">
        <f>E58</f>
        <v>14666</v>
      </c>
      <c r="N8">
        <f t="shared" si="1"/>
        <v>14.666</v>
      </c>
      <c r="O8">
        <f>E59</f>
        <v>8541</v>
      </c>
      <c r="P8">
        <f t="shared" si="2"/>
        <v>5641.218503196691</v>
      </c>
      <c r="Q8">
        <f t="shared" si="3"/>
        <v>409.10950497749894</v>
      </c>
    </row>
    <row r="9" spans="1:17" x14ac:dyDescent="0.3">
      <c r="A9" t="s">
        <v>30</v>
      </c>
      <c r="B9">
        <v>1411</v>
      </c>
      <c r="C9">
        <v>1420</v>
      </c>
      <c r="D9">
        <v>1460</v>
      </c>
      <c r="E9">
        <v>1430</v>
      </c>
      <c r="G9" s="1">
        <v>70000</v>
      </c>
      <c r="H9" s="1">
        <v>7000</v>
      </c>
      <c r="I9">
        <f>E63</f>
        <v>3181</v>
      </c>
      <c r="J9">
        <f>E70</f>
        <v>1</v>
      </c>
      <c r="K9">
        <f>E67</f>
        <v>12418</v>
      </c>
      <c r="L9">
        <f t="shared" si="0"/>
        <v>12.417999999999999</v>
      </c>
      <c r="M9">
        <f>E68</f>
        <v>17066</v>
      </c>
      <c r="N9">
        <f t="shared" si="1"/>
        <v>17.065999999999999</v>
      </c>
      <c r="O9">
        <f>E69</f>
        <v>9973</v>
      </c>
      <c r="P9">
        <f t="shared" si="2"/>
        <v>5636.9785794813979</v>
      </c>
      <c r="Q9">
        <f t="shared" si="3"/>
        <v>410.17227235438889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1</v>
      </c>
      <c r="K10">
        <f>E77</f>
        <v>14194</v>
      </c>
      <c r="L10">
        <f t="shared" si="0"/>
        <v>14.194000000000001</v>
      </c>
      <c r="M10">
        <f>E78</f>
        <v>19507</v>
      </c>
      <c r="N10">
        <f t="shared" si="1"/>
        <v>19.507000000000001</v>
      </c>
      <c r="O10">
        <f>E79</f>
        <v>11399</v>
      </c>
      <c r="P10">
        <f t="shared" si="2"/>
        <v>5636.1843032267152</v>
      </c>
      <c r="Q10">
        <f t="shared" si="3"/>
        <v>410.10919157225607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1</v>
      </c>
      <c r="K11">
        <f>E87</f>
        <v>15970</v>
      </c>
      <c r="L11">
        <f t="shared" si="0"/>
        <v>15.97</v>
      </c>
      <c r="M11">
        <f>E88</f>
        <v>21939</v>
      </c>
      <c r="N11">
        <f t="shared" si="1"/>
        <v>21.939</v>
      </c>
      <c r="O11">
        <f>E89</f>
        <v>12816</v>
      </c>
      <c r="P11">
        <f t="shared" si="2"/>
        <v>5635.5666875391353</v>
      </c>
      <c r="Q11">
        <f t="shared" si="3"/>
        <v>410.22836045398606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1</v>
      </c>
      <c r="K12">
        <f>E97</f>
        <v>17962</v>
      </c>
      <c r="L12">
        <f t="shared" si="0"/>
        <v>17.962</v>
      </c>
      <c r="M12">
        <f>E98</f>
        <v>24349</v>
      </c>
      <c r="N12">
        <f t="shared" si="1"/>
        <v>24.349</v>
      </c>
      <c r="O12">
        <f>E99</f>
        <v>14250</v>
      </c>
      <c r="P12">
        <f t="shared" si="2"/>
        <v>5567.3087629439933</v>
      </c>
      <c r="Q12">
        <f t="shared" si="3"/>
        <v>410.69448437307489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3532</v>
      </c>
      <c r="C17">
        <v>3527</v>
      </c>
      <c r="D17">
        <v>3525</v>
      </c>
      <c r="E17">
        <v>3528</v>
      </c>
    </row>
    <row r="18" spans="1:5" x14ac:dyDescent="0.3">
      <c r="A18" t="s">
        <v>29</v>
      </c>
      <c r="B18">
        <v>4705</v>
      </c>
      <c r="C18">
        <v>4744</v>
      </c>
      <c r="D18">
        <v>5587</v>
      </c>
      <c r="E18">
        <v>5012</v>
      </c>
    </row>
    <row r="19" spans="1:5" x14ac:dyDescent="0.3">
      <c r="A19" t="s">
        <v>30</v>
      </c>
      <c r="B19">
        <v>2811</v>
      </c>
      <c r="C19">
        <v>2841</v>
      </c>
      <c r="D19">
        <v>2875</v>
      </c>
      <c r="E19">
        <v>2842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5307</v>
      </c>
      <c r="C27">
        <v>5299</v>
      </c>
      <c r="D27">
        <v>5297</v>
      </c>
      <c r="E27">
        <v>5301</v>
      </c>
    </row>
    <row r="28" spans="1:5" x14ac:dyDescent="0.3">
      <c r="A28" t="s">
        <v>29</v>
      </c>
      <c r="B28">
        <v>7074</v>
      </c>
      <c r="C28">
        <v>7163</v>
      </c>
      <c r="D28">
        <v>8042</v>
      </c>
      <c r="E28">
        <v>7426</v>
      </c>
    </row>
    <row r="29" spans="1:5" x14ac:dyDescent="0.3">
      <c r="A29" t="s">
        <v>30</v>
      </c>
      <c r="B29">
        <v>4229</v>
      </c>
      <c r="C29">
        <v>4254</v>
      </c>
      <c r="D29">
        <v>4301</v>
      </c>
      <c r="E29">
        <v>4261</v>
      </c>
    </row>
    <row r="30" spans="1:5" x14ac:dyDescent="0.3">
      <c r="A30" t="s">
        <v>31</v>
      </c>
      <c r="B30">
        <v>2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7096</v>
      </c>
      <c r="C37">
        <v>7084</v>
      </c>
      <c r="D37">
        <v>7077</v>
      </c>
      <c r="E37">
        <v>7085</v>
      </c>
    </row>
    <row r="38" spans="1:5" x14ac:dyDescent="0.3">
      <c r="A38" t="s">
        <v>29</v>
      </c>
      <c r="B38">
        <v>9479</v>
      </c>
      <c r="C38">
        <v>9576</v>
      </c>
      <c r="D38">
        <v>10432</v>
      </c>
      <c r="E38">
        <v>9829</v>
      </c>
    </row>
    <row r="39" spans="1:5" x14ac:dyDescent="0.3">
      <c r="A39" t="s">
        <v>30</v>
      </c>
      <c r="B39">
        <v>5648</v>
      </c>
      <c r="C39">
        <v>5690</v>
      </c>
      <c r="D39">
        <v>5721</v>
      </c>
      <c r="E39">
        <v>5686</v>
      </c>
    </row>
    <row r="40" spans="1:5" x14ac:dyDescent="0.3">
      <c r="A40" t="s">
        <v>31</v>
      </c>
      <c r="B40">
        <v>2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8864</v>
      </c>
      <c r="C47">
        <v>8861</v>
      </c>
      <c r="D47">
        <v>8858</v>
      </c>
      <c r="E47">
        <v>8861</v>
      </c>
    </row>
    <row r="48" spans="1:5" x14ac:dyDescent="0.3">
      <c r="A48" t="s">
        <v>29</v>
      </c>
      <c r="B48">
        <v>11941</v>
      </c>
      <c r="C48">
        <v>12008</v>
      </c>
      <c r="D48">
        <v>12802</v>
      </c>
      <c r="E48">
        <v>12250</v>
      </c>
    </row>
    <row r="49" spans="1:5" x14ac:dyDescent="0.3">
      <c r="A49" t="s">
        <v>30</v>
      </c>
      <c r="B49">
        <v>7062</v>
      </c>
      <c r="C49">
        <v>7133</v>
      </c>
      <c r="D49">
        <v>7156</v>
      </c>
      <c r="E49">
        <v>7117</v>
      </c>
    </row>
    <row r="50" spans="1:5" x14ac:dyDescent="0.3">
      <c r="A50" t="s">
        <v>31</v>
      </c>
      <c r="B50">
        <v>2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10640</v>
      </c>
      <c r="C57">
        <v>10639</v>
      </c>
      <c r="D57">
        <v>10630</v>
      </c>
      <c r="E57">
        <v>10636</v>
      </c>
    </row>
    <row r="58" spans="1:5" x14ac:dyDescent="0.3">
      <c r="A58" t="s">
        <v>29</v>
      </c>
      <c r="B58">
        <v>14349</v>
      </c>
      <c r="C58">
        <v>14388</v>
      </c>
      <c r="D58">
        <v>15261</v>
      </c>
      <c r="E58">
        <v>14666</v>
      </c>
    </row>
    <row r="59" spans="1:5" x14ac:dyDescent="0.3">
      <c r="A59" t="s">
        <v>30</v>
      </c>
      <c r="B59">
        <v>8492</v>
      </c>
      <c r="C59">
        <v>8548</v>
      </c>
      <c r="D59">
        <v>8583</v>
      </c>
      <c r="E59">
        <v>8541</v>
      </c>
    </row>
    <row r="60" spans="1:5" x14ac:dyDescent="0.3">
      <c r="A60" t="s">
        <v>31</v>
      </c>
      <c r="B60">
        <v>3</v>
      </c>
      <c r="C60">
        <v>0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12424</v>
      </c>
      <c r="C67">
        <v>12416</v>
      </c>
      <c r="D67">
        <v>12415</v>
      </c>
      <c r="E67">
        <v>12418</v>
      </c>
    </row>
    <row r="68" spans="1:5" x14ac:dyDescent="0.3">
      <c r="A68" t="s">
        <v>29</v>
      </c>
      <c r="B68">
        <v>16698</v>
      </c>
      <c r="C68">
        <v>16867</v>
      </c>
      <c r="D68">
        <v>17635</v>
      </c>
      <c r="E68">
        <v>17066</v>
      </c>
    </row>
    <row r="69" spans="1:5" x14ac:dyDescent="0.3">
      <c r="A69" t="s">
        <v>30</v>
      </c>
      <c r="B69">
        <v>9917</v>
      </c>
      <c r="C69">
        <v>10003</v>
      </c>
      <c r="D69">
        <v>10000</v>
      </c>
      <c r="E69">
        <v>9973</v>
      </c>
    </row>
    <row r="70" spans="1:5" x14ac:dyDescent="0.3">
      <c r="A70" t="s">
        <v>31</v>
      </c>
      <c r="B70">
        <v>3</v>
      </c>
      <c r="C70">
        <v>0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14198</v>
      </c>
      <c r="C77">
        <v>14200</v>
      </c>
      <c r="D77">
        <v>14186</v>
      </c>
      <c r="E77">
        <v>14194</v>
      </c>
    </row>
    <row r="78" spans="1:5" x14ac:dyDescent="0.3">
      <c r="A78" t="s">
        <v>29</v>
      </c>
      <c r="B78">
        <v>19129</v>
      </c>
      <c r="C78">
        <v>19356</v>
      </c>
      <c r="D78">
        <v>20037</v>
      </c>
      <c r="E78">
        <v>19507</v>
      </c>
    </row>
    <row r="79" spans="1:5" x14ac:dyDescent="0.3">
      <c r="A79" t="s">
        <v>30</v>
      </c>
      <c r="B79">
        <v>11348</v>
      </c>
      <c r="C79">
        <v>11435</v>
      </c>
      <c r="D79">
        <v>11414</v>
      </c>
      <c r="E79">
        <v>11399</v>
      </c>
    </row>
    <row r="80" spans="1:5" x14ac:dyDescent="0.3">
      <c r="A80" t="s">
        <v>31</v>
      </c>
      <c r="B80">
        <v>3</v>
      </c>
      <c r="C80">
        <v>0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15977</v>
      </c>
      <c r="C87">
        <v>15971</v>
      </c>
      <c r="D87">
        <v>15963</v>
      </c>
      <c r="E87">
        <v>15970</v>
      </c>
    </row>
    <row r="88" spans="1:5" x14ac:dyDescent="0.3">
      <c r="A88" t="s">
        <v>29</v>
      </c>
      <c r="B88">
        <v>21590</v>
      </c>
      <c r="C88">
        <v>21756</v>
      </c>
      <c r="D88">
        <v>22473</v>
      </c>
      <c r="E88">
        <v>21939</v>
      </c>
    </row>
    <row r="89" spans="1:5" x14ac:dyDescent="0.3">
      <c r="A89" t="s">
        <v>30</v>
      </c>
      <c r="B89">
        <v>12769</v>
      </c>
      <c r="C89">
        <v>12853</v>
      </c>
      <c r="D89">
        <v>12828</v>
      </c>
      <c r="E89">
        <v>12816</v>
      </c>
    </row>
    <row r="90" spans="1:5" x14ac:dyDescent="0.3">
      <c r="A90" t="s">
        <v>31</v>
      </c>
      <c r="B90">
        <v>3</v>
      </c>
      <c r="C90">
        <v>0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17758</v>
      </c>
      <c r="C97">
        <v>17766</v>
      </c>
      <c r="D97">
        <v>18364</v>
      </c>
      <c r="E97">
        <v>17962</v>
      </c>
    </row>
    <row r="98" spans="1:5" x14ac:dyDescent="0.3">
      <c r="A98" t="s">
        <v>29</v>
      </c>
      <c r="B98">
        <v>24016</v>
      </c>
      <c r="C98">
        <v>24138</v>
      </c>
      <c r="D98">
        <v>24893</v>
      </c>
      <c r="E98">
        <v>24349</v>
      </c>
    </row>
    <row r="99" spans="1:5" x14ac:dyDescent="0.3">
      <c r="A99" t="s">
        <v>30</v>
      </c>
      <c r="B99">
        <v>14220</v>
      </c>
      <c r="C99">
        <v>14274</v>
      </c>
      <c r="D99">
        <v>14257</v>
      </c>
      <c r="E99">
        <v>14250</v>
      </c>
    </row>
    <row r="100" spans="1:5" x14ac:dyDescent="0.3">
      <c r="A100" t="s">
        <v>31</v>
      </c>
      <c r="B100">
        <v>3</v>
      </c>
      <c r="C100">
        <v>1</v>
      </c>
      <c r="D100">
        <v>0</v>
      </c>
      <c r="E100">
        <v>1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1731</v>
      </c>
      <c r="L3">
        <f t="shared" ref="L3:L12" si="0">K3/1000</f>
        <v>1.7310000000000001</v>
      </c>
      <c r="M3">
        <f>E8</f>
        <v>2405</v>
      </c>
      <c r="N3">
        <f t="shared" ref="N3:N12" si="1">M3/1000</f>
        <v>2.4049999999999998</v>
      </c>
      <c r="O3">
        <f>E9</f>
        <v>1394</v>
      </c>
      <c r="P3">
        <f t="shared" ref="P3:P12" si="2">G3/L3</f>
        <v>5777.0075101097627</v>
      </c>
      <c r="Q3">
        <f t="shared" ref="Q3:Q12" si="3">H3/N3</f>
        <v>415.80041580041586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3464</v>
      </c>
      <c r="L4">
        <f t="shared" si="0"/>
        <v>3.464</v>
      </c>
      <c r="M4">
        <f>E18</f>
        <v>4803</v>
      </c>
      <c r="N4">
        <f t="shared" si="1"/>
        <v>4.8029999999999999</v>
      </c>
      <c r="O4">
        <f>E19</f>
        <v>2804</v>
      </c>
      <c r="P4">
        <f t="shared" si="2"/>
        <v>5773.6720554272515</v>
      </c>
      <c r="Q4">
        <f t="shared" si="3"/>
        <v>416.40641265875496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5195</v>
      </c>
      <c r="L5">
        <f t="shared" si="0"/>
        <v>5.1950000000000003</v>
      </c>
      <c r="M5">
        <f>E28</f>
        <v>7214</v>
      </c>
      <c r="N5">
        <f t="shared" si="1"/>
        <v>7.2140000000000004</v>
      </c>
      <c r="O5">
        <f>E29</f>
        <v>4209</v>
      </c>
      <c r="P5">
        <f t="shared" si="2"/>
        <v>5774.7834456207893</v>
      </c>
      <c r="Q5">
        <f t="shared" si="3"/>
        <v>415.85805378430825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1</v>
      </c>
      <c r="K6">
        <f>E37</f>
        <v>6934</v>
      </c>
      <c r="L6">
        <f t="shared" si="0"/>
        <v>6.9340000000000002</v>
      </c>
      <c r="M6">
        <f>E38</f>
        <v>9606</v>
      </c>
      <c r="N6">
        <f t="shared" si="1"/>
        <v>9.6059999999999999</v>
      </c>
      <c r="O6">
        <f>E39</f>
        <v>5610</v>
      </c>
      <c r="P6">
        <f t="shared" si="2"/>
        <v>5768.676088837612</v>
      </c>
      <c r="Q6">
        <f t="shared" si="3"/>
        <v>416.40641265875496</v>
      </c>
    </row>
    <row r="7" spans="1:17" x14ac:dyDescent="0.3">
      <c r="A7" t="s">
        <v>19</v>
      </c>
      <c r="B7">
        <v>1730</v>
      </c>
      <c r="C7">
        <v>1734</v>
      </c>
      <c r="D7">
        <v>1730</v>
      </c>
      <c r="E7">
        <v>1731</v>
      </c>
      <c r="G7" s="1">
        <v>50000</v>
      </c>
      <c r="H7" s="1">
        <v>5000</v>
      </c>
      <c r="I7">
        <f>E43</f>
        <v>2272</v>
      </c>
      <c r="J7">
        <f>E50</f>
        <v>1</v>
      </c>
      <c r="K7">
        <f>E47</f>
        <v>8676</v>
      </c>
      <c r="L7">
        <f t="shared" si="0"/>
        <v>8.6760000000000002</v>
      </c>
      <c r="M7">
        <f>E48</f>
        <v>11992</v>
      </c>
      <c r="N7">
        <f t="shared" si="1"/>
        <v>11.992000000000001</v>
      </c>
      <c r="O7">
        <f>E49</f>
        <v>6991</v>
      </c>
      <c r="P7">
        <f t="shared" si="2"/>
        <v>5763.024435223605</v>
      </c>
      <c r="Q7">
        <f t="shared" si="3"/>
        <v>416.94462975316873</v>
      </c>
    </row>
    <row r="8" spans="1:17" x14ac:dyDescent="0.3">
      <c r="A8" t="s">
        <v>29</v>
      </c>
      <c r="B8">
        <v>2411</v>
      </c>
      <c r="C8">
        <v>2425</v>
      </c>
      <c r="D8">
        <v>2380</v>
      </c>
      <c r="E8">
        <v>2405</v>
      </c>
      <c r="G8" s="1">
        <v>60000</v>
      </c>
      <c r="H8" s="1">
        <v>6000</v>
      </c>
      <c r="I8">
        <f>E53</f>
        <v>2727</v>
      </c>
      <c r="J8">
        <f>E60</f>
        <v>2</v>
      </c>
      <c r="K8">
        <f>E57</f>
        <v>10425</v>
      </c>
      <c r="L8">
        <f t="shared" si="0"/>
        <v>10.425000000000001</v>
      </c>
      <c r="M8">
        <f>E58</f>
        <v>14413</v>
      </c>
      <c r="N8">
        <f t="shared" si="1"/>
        <v>14.413</v>
      </c>
      <c r="O8">
        <f>E59</f>
        <v>8376</v>
      </c>
      <c r="P8">
        <f t="shared" si="2"/>
        <v>5755.3956834532373</v>
      </c>
      <c r="Q8">
        <f t="shared" si="3"/>
        <v>416.29084853951292</v>
      </c>
    </row>
    <row r="9" spans="1:17" x14ac:dyDescent="0.3">
      <c r="A9" t="s">
        <v>30</v>
      </c>
      <c r="B9">
        <v>1400</v>
      </c>
      <c r="C9">
        <v>1391</v>
      </c>
      <c r="D9">
        <v>1393</v>
      </c>
      <c r="E9">
        <v>1394</v>
      </c>
      <c r="G9" s="1">
        <v>70000</v>
      </c>
      <c r="H9" s="1">
        <v>7000</v>
      </c>
      <c r="I9">
        <f>E63</f>
        <v>3181</v>
      </c>
      <c r="J9">
        <f>E70</f>
        <v>2</v>
      </c>
      <c r="K9">
        <f>E67</f>
        <v>12159</v>
      </c>
      <c r="L9">
        <f t="shared" si="0"/>
        <v>12.159000000000001</v>
      </c>
      <c r="M9">
        <f>E68</f>
        <v>16784</v>
      </c>
      <c r="N9">
        <f t="shared" si="1"/>
        <v>16.783999999999999</v>
      </c>
      <c r="O9">
        <f>E69</f>
        <v>9780</v>
      </c>
      <c r="P9">
        <f t="shared" si="2"/>
        <v>5757.0523891767416</v>
      </c>
      <c r="Q9">
        <f t="shared" si="3"/>
        <v>417.06387035271689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2</v>
      </c>
      <c r="K10">
        <f>E77</f>
        <v>13904</v>
      </c>
      <c r="L10">
        <f t="shared" si="0"/>
        <v>13.904</v>
      </c>
      <c r="M10">
        <f>E78</f>
        <v>19217</v>
      </c>
      <c r="N10">
        <f t="shared" si="1"/>
        <v>19.216999999999999</v>
      </c>
      <c r="O10">
        <f>E79</f>
        <v>11179</v>
      </c>
      <c r="P10">
        <f t="shared" si="2"/>
        <v>5753.7399309551211</v>
      </c>
      <c r="Q10">
        <f t="shared" si="3"/>
        <v>416.29806941770312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2</v>
      </c>
      <c r="K11">
        <f>E87</f>
        <v>15655</v>
      </c>
      <c r="L11">
        <f t="shared" si="0"/>
        <v>15.654999999999999</v>
      </c>
      <c r="M11">
        <f>E88</f>
        <v>21622</v>
      </c>
      <c r="N11">
        <f t="shared" si="1"/>
        <v>21.622</v>
      </c>
      <c r="O11">
        <f>E89</f>
        <v>12587</v>
      </c>
      <c r="P11">
        <f t="shared" si="2"/>
        <v>5748.9619929734909</v>
      </c>
      <c r="Q11">
        <f t="shared" si="3"/>
        <v>416.24271575247434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2</v>
      </c>
      <c r="K12">
        <f>E97</f>
        <v>17402</v>
      </c>
      <c r="L12">
        <f t="shared" si="0"/>
        <v>17.402000000000001</v>
      </c>
      <c r="M12">
        <f>E98</f>
        <v>24030</v>
      </c>
      <c r="N12">
        <f t="shared" si="1"/>
        <v>24.03</v>
      </c>
      <c r="O12">
        <f>E99</f>
        <v>13989</v>
      </c>
      <c r="P12">
        <f t="shared" si="2"/>
        <v>5746.4659234570736</v>
      </c>
      <c r="Q12">
        <f t="shared" si="3"/>
        <v>416.14648356221386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3463</v>
      </c>
      <c r="C17">
        <v>3458</v>
      </c>
      <c r="D17">
        <v>3472</v>
      </c>
      <c r="E17">
        <v>3464</v>
      </c>
    </row>
    <row r="18" spans="1:5" x14ac:dyDescent="0.3">
      <c r="A18" t="s">
        <v>29</v>
      </c>
      <c r="B18">
        <v>4821</v>
      </c>
      <c r="C18">
        <v>4845</v>
      </c>
      <c r="D18">
        <v>4744</v>
      </c>
      <c r="E18">
        <v>4803</v>
      </c>
    </row>
    <row r="19" spans="1:5" x14ac:dyDescent="0.3">
      <c r="A19" t="s">
        <v>30</v>
      </c>
      <c r="B19">
        <v>2835</v>
      </c>
      <c r="C19">
        <v>2792</v>
      </c>
      <c r="D19">
        <v>2785</v>
      </c>
      <c r="E19">
        <v>2804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5191</v>
      </c>
      <c r="C27">
        <v>5194</v>
      </c>
      <c r="D27">
        <v>5200</v>
      </c>
      <c r="E27">
        <v>5195</v>
      </c>
    </row>
    <row r="28" spans="1:5" x14ac:dyDescent="0.3">
      <c r="A28" t="s">
        <v>29</v>
      </c>
      <c r="B28">
        <v>7250</v>
      </c>
      <c r="C28">
        <v>7255</v>
      </c>
      <c r="D28">
        <v>7138</v>
      </c>
      <c r="E28">
        <v>7214</v>
      </c>
    </row>
    <row r="29" spans="1:5" x14ac:dyDescent="0.3">
      <c r="A29" t="s">
        <v>30</v>
      </c>
      <c r="B29">
        <v>4233</v>
      </c>
      <c r="C29">
        <v>4214</v>
      </c>
      <c r="D29">
        <v>4180</v>
      </c>
      <c r="E29">
        <v>4209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6935</v>
      </c>
      <c r="C37">
        <v>6927</v>
      </c>
      <c r="D37">
        <v>6940</v>
      </c>
      <c r="E37">
        <v>6934</v>
      </c>
    </row>
    <row r="38" spans="1:5" x14ac:dyDescent="0.3">
      <c r="A38" t="s">
        <v>29</v>
      </c>
      <c r="B38">
        <v>9607</v>
      </c>
      <c r="C38">
        <v>9624</v>
      </c>
      <c r="D38">
        <v>9589</v>
      </c>
      <c r="E38">
        <v>9606</v>
      </c>
    </row>
    <row r="39" spans="1:5" x14ac:dyDescent="0.3">
      <c r="A39" t="s">
        <v>30</v>
      </c>
      <c r="B39">
        <v>5609</v>
      </c>
      <c r="C39">
        <v>5627</v>
      </c>
      <c r="D39">
        <v>5596</v>
      </c>
      <c r="E39">
        <v>5610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8675</v>
      </c>
      <c r="C47">
        <v>8673</v>
      </c>
      <c r="D47">
        <v>8681</v>
      </c>
      <c r="E47">
        <v>8676</v>
      </c>
    </row>
    <row r="48" spans="1:5" x14ac:dyDescent="0.3">
      <c r="A48" t="s">
        <v>29</v>
      </c>
      <c r="B48">
        <v>11971</v>
      </c>
      <c r="C48">
        <v>11999</v>
      </c>
      <c r="D48">
        <v>12006</v>
      </c>
      <c r="E48">
        <v>11992</v>
      </c>
    </row>
    <row r="49" spans="1:5" x14ac:dyDescent="0.3">
      <c r="A49" t="s">
        <v>30</v>
      </c>
      <c r="B49">
        <v>6981</v>
      </c>
      <c r="C49">
        <v>7007</v>
      </c>
      <c r="D49">
        <v>6986</v>
      </c>
      <c r="E49">
        <v>6991</v>
      </c>
    </row>
    <row r="50" spans="1:5" x14ac:dyDescent="0.3">
      <c r="A50" t="s">
        <v>31</v>
      </c>
      <c r="B50">
        <v>2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10428</v>
      </c>
      <c r="C57">
        <v>10422</v>
      </c>
      <c r="D57">
        <v>10426</v>
      </c>
      <c r="E57">
        <v>10425</v>
      </c>
    </row>
    <row r="58" spans="1:5" x14ac:dyDescent="0.3">
      <c r="A58" t="s">
        <v>29</v>
      </c>
      <c r="B58">
        <v>14439</v>
      </c>
      <c r="C58">
        <v>14385</v>
      </c>
      <c r="D58">
        <v>14416</v>
      </c>
      <c r="E58">
        <v>14413</v>
      </c>
    </row>
    <row r="59" spans="1:5" x14ac:dyDescent="0.3">
      <c r="A59" t="s">
        <v>30</v>
      </c>
      <c r="B59">
        <v>8373</v>
      </c>
      <c r="C59">
        <v>8387</v>
      </c>
      <c r="D59">
        <v>8369</v>
      </c>
      <c r="E59">
        <v>8376</v>
      </c>
    </row>
    <row r="60" spans="1:5" x14ac:dyDescent="0.3">
      <c r="A60" t="s">
        <v>31</v>
      </c>
      <c r="B60">
        <v>3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12157</v>
      </c>
      <c r="C67">
        <v>12157</v>
      </c>
      <c r="D67">
        <v>12164</v>
      </c>
      <c r="E67">
        <v>12159</v>
      </c>
    </row>
    <row r="68" spans="1:5" x14ac:dyDescent="0.3">
      <c r="A68" t="s">
        <v>29</v>
      </c>
      <c r="B68">
        <v>16836</v>
      </c>
      <c r="C68">
        <v>16726</v>
      </c>
      <c r="D68">
        <v>16790</v>
      </c>
      <c r="E68">
        <v>16784</v>
      </c>
    </row>
    <row r="69" spans="1:5" x14ac:dyDescent="0.3">
      <c r="A69" t="s">
        <v>30</v>
      </c>
      <c r="B69">
        <v>9801</v>
      </c>
      <c r="C69">
        <v>9779</v>
      </c>
      <c r="D69">
        <v>9762</v>
      </c>
      <c r="E69">
        <v>9780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13899</v>
      </c>
      <c r="C77">
        <v>13908</v>
      </c>
      <c r="D77">
        <v>13907</v>
      </c>
      <c r="E77">
        <v>13904</v>
      </c>
    </row>
    <row r="78" spans="1:5" x14ac:dyDescent="0.3">
      <c r="A78" t="s">
        <v>29</v>
      </c>
      <c r="B78">
        <v>19304</v>
      </c>
      <c r="C78">
        <v>19108</v>
      </c>
      <c r="D78">
        <v>19240</v>
      </c>
      <c r="E78">
        <v>19217</v>
      </c>
    </row>
    <row r="79" spans="1:5" x14ac:dyDescent="0.3">
      <c r="A79" t="s">
        <v>30</v>
      </c>
      <c r="B79">
        <v>11206</v>
      </c>
      <c r="C79">
        <v>11172</v>
      </c>
      <c r="D79">
        <v>11161</v>
      </c>
      <c r="E79">
        <v>11179</v>
      </c>
    </row>
    <row r="80" spans="1:5" x14ac:dyDescent="0.3">
      <c r="A80" t="s">
        <v>31</v>
      </c>
      <c r="B80">
        <v>3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15647</v>
      </c>
      <c r="C87">
        <v>15654</v>
      </c>
      <c r="D87">
        <v>15664</v>
      </c>
      <c r="E87">
        <v>15655</v>
      </c>
    </row>
    <row r="88" spans="1:5" x14ac:dyDescent="0.3">
      <c r="A88" t="s">
        <v>29</v>
      </c>
      <c r="B88">
        <v>21697</v>
      </c>
      <c r="C88">
        <v>21514</v>
      </c>
      <c r="D88">
        <v>21656</v>
      </c>
      <c r="E88">
        <v>21622</v>
      </c>
    </row>
    <row r="89" spans="1:5" x14ac:dyDescent="0.3">
      <c r="A89" t="s">
        <v>30</v>
      </c>
      <c r="B89">
        <v>12602</v>
      </c>
      <c r="C89">
        <v>12582</v>
      </c>
      <c r="D89">
        <v>12577</v>
      </c>
      <c r="E89">
        <v>12587</v>
      </c>
    </row>
    <row r="90" spans="1:5" x14ac:dyDescent="0.3">
      <c r="A90" t="s">
        <v>31</v>
      </c>
      <c r="B90">
        <v>4</v>
      </c>
      <c r="C90">
        <v>2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17393</v>
      </c>
      <c r="C97">
        <v>17407</v>
      </c>
      <c r="D97">
        <v>17407</v>
      </c>
      <c r="E97">
        <v>17402</v>
      </c>
    </row>
    <row r="98" spans="1:5" x14ac:dyDescent="0.3">
      <c r="A98" t="s">
        <v>29</v>
      </c>
      <c r="B98">
        <v>24151</v>
      </c>
      <c r="C98">
        <v>23880</v>
      </c>
      <c r="D98">
        <v>24061</v>
      </c>
      <c r="E98">
        <v>24030</v>
      </c>
    </row>
    <row r="99" spans="1:5" x14ac:dyDescent="0.3">
      <c r="A99" t="s">
        <v>30</v>
      </c>
      <c r="B99">
        <v>14001</v>
      </c>
      <c r="C99">
        <v>13992</v>
      </c>
      <c r="D99">
        <v>13975</v>
      </c>
      <c r="E99">
        <v>13989</v>
      </c>
    </row>
    <row r="100" spans="1:5" x14ac:dyDescent="0.3">
      <c r="A100" t="s">
        <v>31</v>
      </c>
      <c r="B100">
        <v>5</v>
      </c>
      <c r="C100">
        <v>2</v>
      </c>
      <c r="D100">
        <v>1</v>
      </c>
      <c r="E100">
        <v>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631</v>
      </c>
      <c r="C3">
        <v>619</v>
      </c>
      <c r="D3">
        <v>632</v>
      </c>
      <c r="E3">
        <v>627</v>
      </c>
      <c r="G3" s="1">
        <v>10000</v>
      </c>
      <c r="H3" s="1">
        <v>1000</v>
      </c>
      <c r="I3">
        <f>E3</f>
        <v>627</v>
      </c>
      <c r="J3">
        <f>E10</f>
        <v>0</v>
      </c>
      <c r="K3">
        <f>E7</f>
        <v>4801</v>
      </c>
      <c r="L3">
        <f t="shared" ref="L3:L12" si="0">K3/1000</f>
        <v>4.8010000000000002</v>
      </c>
      <c r="M3">
        <f>E8</f>
        <v>2346</v>
      </c>
      <c r="N3">
        <f t="shared" ref="N3:N12" si="1">M3/1000</f>
        <v>2.3460000000000001</v>
      </c>
      <c r="O3">
        <f>E9</f>
        <v>1398</v>
      </c>
      <c r="P3">
        <f t="shared" ref="P3:P12" si="2">G3/L3</f>
        <v>2082.8993959591753</v>
      </c>
      <c r="Q3">
        <f t="shared" ref="Q3:Q12" si="3">H3/N3</f>
        <v>426.25745950554131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1264</v>
      </c>
      <c r="J4">
        <f>E20</f>
        <v>0</v>
      </c>
      <c r="K4">
        <f>E17</f>
        <v>9530</v>
      </c>
      <c r="L4">
        <f t="shared" si="0"/>
        <v>9.5299999999999994</v>
      </c>
      <c r="M4">
        <f>E18</f>
        <v>4698</v>
      </c>
      <c r="N4">
        <f t="shared" si="1"/>
        <v>4.6980000000000004</v>
      </c>
      <c r="O4">
        <f>E19</f>
        <v>2804</v>
      </c>
      <c r="P4">
        <f t="shared" si="2"/>
        <v>2098.6358866736623</v>
      </c>
      <c r="Q4">
        <f t="shared" si="3"/>
        <v>425.71306939123025</v>
      </c>
    </row>
    <row r="5" spans="1:17" x14ac:dyDescent="0.3">
      <c r="A5" t="s">
        <v>27</v>
      </c>
      <c r="B5">
        <v>631</v>
      </c>
      <c r="C5">
        <v>619</v>
      </c>
      <c r="D5">
        <v>632</v>
      </c>
      <c r="E5">
        <v>627</v>
      </c>
      <c r="G5" s="1">
        <v>30000</v>
      </c>
      <c r="H5" s="1">
        <v>3000</v>
      </c>
      <c r="I5">
        <f>E23</f>
        <v>1897</v>
      </c>
      <c r="J5">
        <f>E30</f>
        <v>1</v>
      </c>
      <c r="K5">
        <f>E27</f>
        <v>15787</v>
      </c>
      <c r="L5">
        <f t="shared" si="0"/>
        <v>15.787000000000001</v>
      </c>
      <c r="M5">
        <f>E28</f>
        <v>7054</v>
      </c>
      <c r="N5">
        <f t="shared" si="1"/>
        <v>7.0540000000000003</v>
      </c>
      <c r="O5">
        <f>E29</f>
        <v>4217</v>
      </c>
      <c r="P5">
        <f t="shared" si="2"/>
        <v>1900.2977133084182</v>
      </c>
      <c r="Q5">
        <f t="shared" si="3"/>
        <v>425.2906152537567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2530</v>
      </c>
      <c r="J6">
        <f>E40</f>
        <v>1</v>
      </c>
      <c r="K6">
        <f>E37</f>
        <v>22598</v>
      </c>
      <c r="L6">
        <f t="shared" si="0"/>
        <v>22.597999999999999</v>
      </c>
      <c r="M6">
        <f>E38</f>
        <v>9406</v>
      </c>
      <c r="N6">
        <f t="shared" si="1"/>
        <v>9.4060000000000006</v>
      </c>
      <c r="O6">
        <f>E39</f>
        <v>5625</v>
      </c>
      <c r="P6">
        <f t="shared" si="2"/>
        <v>1770.0681476236837</v>
      </c>
      <c r="Q6">
        <f t="shared" si="3"/>
        <v>425.26047203912395</v>
      </c>
    </row>
    <row r="7" spans="1:17" x14ac:dyDescent="0.3">
      <c r="A7" t="s">
        <v>19</v>
      </c>
      <c r="B7">
        <v>4851</v>
      </c>
      <c r="C7">
        <v>4754</v>
      </c>
      <c r="D7">
        <v>4800</v>
      </c>
      <c r="E7">
        <v>4801</v>
      </c>
      <c r="G7" s="1">
        <v>50000</v>
      </c>
      <c r="H7" s="1">
        <v>5000</v>
      </c>
      <c r="I7">
        <f>E43</f>
        <v>3160</v>
      </c>
      <c r="J7">
        <f>E50</f>
        <v>1</v>
      </c>
      <c r="K7">
        <f>E47</f>
        <v>28740</v>
      </c>
      <c r="L7">
        <f t="shared" si="0"/>
        <v>28.74</v>
      </c>
      <c r="M7">
        <f>E48</f>
        <v>11779</v>
      </c>
      <c r="N7">
        <f t="shared" si="1"/>
        <v>11.779</v>
      </c>
      <c r="O7">
        <f>E49</f>
        <v>7044</v>
      </c>
      <c r="P7">
        <f t="shared" si="2"/>
        <v>1739.7355601948504</v>
      </c>
      <c r="Q7">
        <f t="shared" si="3"/>
        <v>424.48425163426435</v>
      </c>
    </row>
    <row r="8" spans="1:17" x14ac:dyDescent="0.3">
      <c r="A8" t="s">
        <v>29</v>
      </c>
      <c r="B8">
        <v>2368</v>
      </c>
      <c r="C8">
        <v>2305</v>
      </c>
      <c r="D8">
        <v>2367</v>
      </c>
      <c r="E8">
        <v>2346</v>
      </c>
      <c r="G8" s="1">
        <v>60000</v>
      </c>
      <c r="H8" s="1">
        <v>6000</v>
      </c>
      <c r="I8">
        <f>E53</f>
        <v>3788</v>
      </c>
      <c r="J8">
        <f>E60</f>
        <v>2</v>
      </c>
      <c r="K8">
        <f>E57</f>
        <v>34961</v>
      </c>
      <c r="L8">
        <f t="shared" si="0"/>
        <v>34.960999999999999</v>
      </c>
      <c r="M8">
        <f>E58</f>
        <v>14144</v>
      </c>
      <c r="N8">
        <f t="shared" si="1"/>
        <v>14.144</v>
      </c>
      <c r="O8">
        <f>E59</f>
        <v>8459</v>
      </c>
      <c r="P8">
        <f t="shared" si="2"/>
        <v>1716.1980492548842</v>
      </c>
      <c r="Q8">
        <f t="shared" si="3"/>
        <v>424.20814479638011</v>
      </c>
    </row>
    <row r="9" spans="1:17" x14ac:dyDescent="0.3">
      <c r="A9" t="s">
        <v>30</v>
      </c>
      <c r="B9">
        <v>1419</v>
      </c>
      <c r="C9">
        <v>1390</v>
      </c>
      <c r="D9">
        <v>1386</v>
      </c>
      <c r="E9">
        <v>1398</v>
      </c>
      <c r="G9" s="1">
        <v>70000</v>
      </c>
      <c r="H9" s="1">
        <v>7000</v>
      </c>
      <c r="I9">
        <f>E63</f>
        <v>4413</v>
      </c>
      <c r="J9">
        <f>E70</f>
        <v>2</v>
      </c>
      <c r="K9">
        <f>E67</f>
        <v>41371</v>
      </c>
      <c r="L9">
        <f t="shared" si="0"/>
        <v>41.371000000000002</v>
      </c>
      <c r="M9">
        <f>E68</f>
        <v>16507</v>
      </c>
      <c r="N9">
        <f t="shared" si="1"/>
        <v>16.507000000000001</v>
      </c>
      <c r="O9">
        <f>E69</f>
        <v>9875</v>
      </c>
      <c r="P9">
        <f t="shared" si="2"/>
        <v>1692.0064779676584</v>
      </c>
      <c r="Q9">
        <f t="shared" si="3"/>
        <v>424.06251893136243</v>
      </c>
    </row>
    <row r="10" spans="1:17" x14ac:dyDescent="0.3">
      <c r="A10" t="s">
        <v>31</v>
      </c>
      <c r="B10">
        <v>1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5044</v>
      </c>
      <c r="J10">
        <f>E80</f>
        <v>2</v>
      </c>
      <c r="K10">
        <f>E77</f>
        <v>47674</v>
      </c>
      <c r="L10">
        <f t="shared" si="0"/>
        <v>47.673999999999999</v>
      </c>
      <c r="M10">
        <f>E78</f>
        <v>18896</v>
      </c>
      <c r="N10">
        <f t="shared" si="1"/>
        <v>18.896000000000001</v>
      </c>
      <c r="O10">
        <f>E79</f>
        <v>11305</v>
      </c>
      <c r="P10">
        <f t="shared" si="2"/>
        <v>1678.0635147040316</v>
      </c>
      <c r="Q10">
        <f t="shared" si="3"/>
        <v>423.37002540220152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5676</v>
      </c>
      <c r="J11">
        <f>E90</f>
        <v>2</v>
      </c>
      <c r="K11">
        <f>E87</f>
        <v>53948</v>
      </c>
      <c r="L11">
        <f t="shared" si="0"/>
        <v>53.948</v>
      </c>
      <c r="M11">
        <f>E88</f>
        <v>21255</v>
      </c>
      <c r="N11">
        <f t="shared" si="1"/>
        <v>21.254999999999999</v>
      </c>
      <c r="O11">
        <f>E89</f>
        <v>12706</v>
      </c>
      <c r="P11">
        <f t="shared" si="2"/>
        <v>1668.2731519240749</v>
      </c>
      <c r="Q11">
        <f t="shared" si="3"/>
        <v>423.42978122794636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6306</v>
      </c>
      <c r="J12">
        <f>E100</f>
        <v>2</v>
      </c>
      <c r="K12">
        <f>E97</f>
        <v>60402</v>
      </c>
      <c r="L12">
        <f t="shared" si="0"/>
        <v>60.402000000000001</v>
      </c>
      <c r="M12">
        <f>E98</f>
        <v>23598</v>
      </c>
      <c r="N12">
        <f t="shared" si="1"/>
        <v>23.597999999999999</v>
      </c>
      <c r="O12">
        <f>E99</f>
        <v>14107</v>
      </c>
      <c r="P12">
        <f t="shared" si="2"/>
        <v>1655.5743187311678</v>
      </c>
      <c r="Q12">
        <f t="shared" si="3"/>
        <v>423.76472582422241</v>
      </c>
    </row>
    <row r="13" spans="1:17" x14ac:dyDescent="0.3">
      <c r="A13" t="s">
        <v>17</v>
      </c>
      <c r="B13">
        <v>1267</v>
      </c>
      <c r="C13">
        <v>1263</v>
      </c>
      <c r="D13">
        <v>1263</v>
      </c>
      <c r="E13">
        <v>1264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1267</v>
      </c>
      <c r="C15">
        <v>1263</v>
      </c>
      <c r="D15">
        <v>1263</v>
      </c>
      <c r="E15">
        <v>1264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9781</v>
      </c>
      <c r="C17">
        <v>9443</v>
      </c>
      <c r="D17">
        <v>9367</v>
      </c>
      <c r="E17">
        <v>9530</v>
      </c>
    </row>
    <row r="18" spans="1:5" x14ac:dyDescent="0.3">
      <c r="A18" t="s">
        <v>29</v>
      </c>
      <c r="B18">
        <v>4709</v>
      </c>
      <c r="C18">
        <v>4649</v>
      </c>
      <c r="D18">
        <v>4736</v>
      </c>
      <c r="E18">
        <v>4698</v>
      </c>
    </row>
    <row r="19" spans="1:5" x14ac:dyDescent="0.3">
      <c r="A19" t="s">
        <v>30</v>
      </c>
      <c r="B19">
        <v>2823</v>
      </c>
      <c r="C19">
        <v>2813</v>
      </c>
      <c r="D19">
        <v>2778</v>
      </c>
      <c r="E19">
        <v>2804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1903</v>
      </c>
      <c r="C23">
        <v>1897</v>
      </c>
      <c r="D23">
        <v>1892</v>
      </c>
      <c r="E23">
        <v>1897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1903</v>
      </c>
      <c r="C25">
        <v>1897</v>
      </c>
      <c r="D25">
        <v>1892</v>
      </c>
      <c r="E25">
        <v>1897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15787</v>
      </c>
      <c r="C27">
        <v>15838</v>
      </c>
      <c r="D27">
        <v>15738</v>
      </c>
      <c r="E27">
        <v>15787</v>
      </c>
    </row>
    <row r="28" spans="1:5" x14ac:dyDescent="0.3">
      <c r="A28" t="s">
        <v>29</v>
      </c>
      <c r="B28">
        <v>7065</v>
      </c>
      <c r="C28">
        <v>6981</v>
      </c>
      <c r="D28">
        <v>7116</v>
      </c>
      <c r="E28">
        <v>7054</v>
      </c>
    </row>
    <row r="29" spans="1:5" x14ac:dyDescent="0.3">
      <c r="A29" t="s">
        <v>30</v>
      </c>
      <c r="B29">
        <v>4245</v>
      </c>
      <c r="C29">
        <v>4224</v>
      </c>
      <c r="D29">
        <v>4183</v>
      </c>
      <c r="E29">
        <v>4217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2534</v>
      </c>
      <c r="C33">
        <v>2531</v>
      </c>
      <c r="D33">
        <v>2525</v>
      </c>
      <c r="E33">
        <v>2530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2534</v>
      </c>
      <c r="C35">
        <v>2531</v>
      </c>
      <c r="D35">
        <v>2525</v>
      </c>
      <c r="E35">
        <v>2530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22717</v>
      </c>
      <c r="C37">
        <v>22330</v>
      </c>
      <c r="D37">
        <v>22747</v>
      </c>
      <c r="E37">
        <v>22598</v>
      </c>
    </row>
    <row r="38" spans="1:5" x14ac:dyDescent="0.3">
      <c r="A38" t="s">
        <v>29</v>
      </c>
      <c r="B38">
        <v>9383</v>
      </c>
      <c r="C38">
        <v>9327</v>
      </c>
      <c r="D38">
        <v>9510</v>
      </c>
      <c r="E38">
        <v>9406</v>
      </c>
    </row>
    <row r="39" spans="1:5" x14ac:dyDescent="0.3">
      <c r="A39" t="s">
        <v>30</v>
      </c>
      <c r="B39">
        <v>5637</v>
      </c>
      <c r="C39">
        <v>5640</v>
      </c>
      <c r="D39">
        <v>5600</v>
      </c>
      <c r="E39">
        <v>5625</v>
      </c>
    </row>
    <row r="40" spans="1:5" x14ac:dyDescent="0.3">
      <c r="A40" t="s">
        <v>31</v>
      </c>
      <c r="B40">
        <v>1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3160</v>
      </c>
      <c r="C43">
        <v>3164</v>
      </c>
      <c r="D43">
        <v>3157</v>
      </c>
      <c r="E43">
        <v>3160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3160</v>
      </c>
      <c r="C45">
        <v>3164</v>
      </c>
      <c r="D45">
        <v>3157</v>
      </c>
      <c r="E45">
        <v>3160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29122</v>
      </c>
      <c r="C47">
        <v>28358</v>
      </c>
      <c r="D47">
        <v>28740</v>
      </c>
      <c r="E47">
        <v>28740</v>
      </c>
    </row>
    <row r="48" spans="1:5" x14ac:dyDescent="0.3">
      <c r="A48" t="s">
        <v>29</v>
      </c>
      <c r="B48">
        <v>11766</v>
      </c>
      <c r="C48">
        <v>11671</v>
      </c>
      <c r="D48">
        <v>11901</v>
      </c>
      <c r="E48">
        <v>11779</v>
      </c>
    </row>
    <row r="49" spans="1:5" x14ac:dyDescent="0.3">
      <c r="A49" t="s">
        <v>30</v>
      </c>
      <c r="B49">
        <v>7064</v>
      </c>
      <c r="C49">
        <v>7052</v>
      </c>
      <c r="D49">
        <v>7018</v>
      </c>
      <c r="E49">
        <v>7044</v>
      </c>
    </row>
    <row r="50" spans="1:5" x14ac:dyDescent="0.3">
      <c r="A50" t="s">
        <v>31</v>
      </c>
      <c r="B50">
        <v>1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3792</v>
      </c>
      <c r="C53">
        <v>3788</v>
      </c>
      <c r="D53">
        <v>3784</v>
      </c>
      <c r="E53">
        <v>3788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3792</v>
      </c>
      <c r="C55">
        <v>3788</v>
      </c>
      <c r="D55">
        <v>3784</v>
      </c>
      <c r="E55">
        <v>3788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35083</v>
      </c>
      <c r="C57">
        <v>34634</v>
      </c>
      <c r="D57">
        <v>35166</v>
      </c>
      <c r="E57">
        <v>34961</v>
      </c>
    </row>
    <row r="58" spans="1:5" x14ac:dyDescent="0.3">
      <c r="A58" t="s">
        <v>29</v>
      </c>
      <c r="B58">
        <v>14141</v>
      </c>
      <c r="C58">
        <v>14002</v>
      </c>
      <c r="D58">
        <v>14289</v>
      </c>
      <c r="E58">
        <v>14144</v>
      </c>
    </row>
    <row r="59" spans="1:5" x14ac:dyDescent="0.3">
      <c r="A59" t="s">
        <v>30</v>
      </c>
      <c r="B59">
        <v>8495</v>
      </c>
      <c r="C59">
        <v>8453</v>
      </c>
      <c r="D59">
        <v>8431</v>
      </c>
      <c r="E59">
        <v>8459</v>
      </c>
    </row>
    <row r="60" spans="1:5" x14ac:dyDescent="0.3">
      <c r="A60" t="s">
        <v>31</v>
      </c>
      <c r="B60">
        <v>1</v>
      </c>
      <c r="C60">
        <v>2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4420</v>
      </c>
      <c r="C63">
        <v>4413</v>
      </c>
      <c r="D63">
        <v>4406</v>
      </c>
      <c r="E63">
        <v>4413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4420</v>
      </c>
      <c r="C65">
        <v>4413</v>
      </c>
      <c r="D65">
        <v>4406</v>
      </c>
      <c r="E65">
        <v>4413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41436</v>
      </c>
      <c r="C67">
        <v>41541</v>
      </c>
      <c r="D67">
        <v>41137</v>
      </c>
      <c r="E67">
        <v>41371</v>
      </c>
    </row>
    <row r="68" spans="1:5" x14ac:dyDescent="0.3">
      <c r="A68" t="s">
        <v>29</v>
      </c>
      <c r="B68">
        <v>16480</v>
      </c>
      <c r="C68">
        <v>16376</v>
      </c>
      <c r="D68">
        <v>16666</v>
      </c>
      <c r="E68">
        <v>16507</v>
      </c>
    </row>
    <row r="69" spans="1:5" x14ac:dyDescent="0.3">
      <c r="A69" t="s">
        <v>30</v>
      </c>
      <c r="B69">
        <v>9910</v>
      </c>
      <c r="C69">
        <v>9886</v>
      </c>
      <c r="D69">
        <v>9830</v>
      </c>
      <c r="E69">
        <v>9875</v>
      </c>
    </row>
    <row r="70" spans="1:5" x14ac:dyDescent="0.3">
      <c r="A70" t="s">
        <v>31</v>
      </c>
      <c r="B70">
        <v>1</v>
      </c>
      <c r="C70">
        <v>2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5053</v>
      </c>
      <c r="C73">
        <v>5046</v>
      </c>
      <c r="D73">
        <v>5034</v>
      </c>
      <c r="E73">
        <v>5044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5053</v>
      </c>
      <c r="C75">
        <v>5046</v>
      </c>
      <c r="D75">
        <v>5034</v>
      </c>
      <c r="E75">
        <v>5044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47979</v>
      </c>
      <c r="C77">
        <v>47642</v>
      </c>
      <c r="D77">
        <v>47401</v>
      </c>
      <c r="E77">
        <v>47674</v>
      </c>
    </row>
    <row r="78" spans="1:5" x14ac:dyDescent="0.3">
      <c r="A78" t="s">
        <v>29</v>
      </c>
      <c r="B78">
        <v>18886</v>
      </c>
      <c r="C78">
        <v>18727</v>
      </c>
      <c r="D78">
        <v>19076</v>
      </c>
      <c r="E78">
        <v>18896</v>
      </c>
    </row>
    <row r="79" spans="1:5" x14ac:dyDescent="0.3">
      <c r="A79" t="s">
        <v>30</v>
      </c>
      <c r="B79">
        <v>11357</v>
      </c>
      <c r="C79">
        <v>11307</v>
      </c>
      <c r="D79">
        <v>11253</v>
      </c>
      <c r="E79">
        <v>11305</v>
      </c>
    </row>
    <row r="80" spans="1:5" x14ac:dyDescent="0.3">
      <c r="A80" t="s">
        <v>31</v>
      </c>
      <c r="B80">
        <v>1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5675</v>
      </c>
      <c r="C83">
        <v>5687</v>
      </c>
      <c r="D83">
        <v>5666</v>
      </c>
      <c r="E83">
        <v>5676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5675</v>
      </c>
      <c r="C85">
        <v>5687</v>
      </c>
      <c r="D85">
        <v>5666</v>
      </c>
      <c r="E85">
        <v>5676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53800</v>
      </c>
      <c r="C87">
        <v>54174</v>
      </c>
      <c r="D87">
        <v>53871</v>
      </c>
      <c r="E87">
        <v>53948</v>
      </c>
    </row>
    <row r="88" spans="1:5" x14ac:dyDescent="0.3">
      <c r="A88" t="s">
        <v>29</v>
      </c>
      <c r="B88">
        <v>21230</v>
      </c>
      <c r="C88">
        <v>21087</v>
      </c>
      <c r="D88">
        <v>21448</v>
      </c>
      <c r="E88">
        <v>21255</v>
      </c>
    </row>
    <row r="89" spans="1:5" x14ac:dyDescent="0.3">
      <c r="A89" t="s">
        <v>30</v>
      </c>
      <c r="B89">
        <v>12755</v>
      </c>
      <c r="C89">
        <v>12722</v>
      </c>
      <c r="D89">
        <v>12642</v>
      </c>
      <c r="E89">
        <v>12706</v>
      </c>
    </row>
    <row r="90" spans="1:5" x14ac:dyDescent="0.3">
      <c r="A90" t="s">
        <v>31</v>
      </c>
      <c r="B90">
        <v>1</v>
      </c>
      <c r="C90">
        <v>2</v>
      </c>
      <c r="D90">
        <v>4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6311</v>
      </c>
      <c r="C93">
        <v>6314</v>
      </c>
      <c r="D93">
        <v>6295</v>
      </c>
      <c r="E93">
        <v>6306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6311</v>
      </c>
      <c r="C95">
        <v>6314</v>
      </c>
      <c r="D95">
        <v>6295</v>
      </c>
      <c r="E95">
        <v>6306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60770</v>
      </c>
      <c r="C97">
        <v>60565</v>
      </c>
      <c r="D97">
        <v>59873</v>
      </c>
      <c r="E97">
        <v>60402</v>
      </c>
    </row>
    <row r="98" spans="1:5" x14ac:dyDescent="0.3">
      <c r="A98" t="s">
        <v>29</v>
      </c>
      <c r="B98">
        <v>23571</v>
      </c>
      <c r="C98">
        <v>23393</v>
      </c>
      <c r="D98">
        <v>23832</v>
      </c>
      <c r="E98">
        <v>23598</v>
      </c>
    </row>
    <row r="99" spans="1:5" x14ac:dyDescent="0.3">
      <c r="A99" t="s">
        <v>30</v>
      </c>
      <c r="B99">
        <v>14158</v>
      </c>
      <c r="C99">
        <v>14115</v>
      </c>
      <c r="D99">
        <v>14048</v>
      </c>
      <c r="E99">
        <v>14107</v>
      </c>
    </row>
    <row r="100" spans="1:5" x14ac:dyDescent="0.3">
      <c r="A100" t="s">
        <v>31</v>
      </c>
      <c r="B100">
        <v>1</v>
      </c>
      <c r="C100">
        <v>3</v>
      </c>
      <c r="D100">
        <v>4</v>
      </c>
      <c r="E100">
        <v>2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663</v>
      </c>
      <c r="C3">
        <v>675</v>
      </c>
      <c r="D3">
        <v>663</v>
      </c>
      <c r="E3">
        <v>667</v>
      </c>
      <c r="G3" s="1">
        <v>10000</v>
      </c>
      <c r="H3" s="1">
        <v>1000</v>
      </c>
      <c r="I3">
        <f>E3</f>
        <v>667</v>
      </c>
      <c r="J3">
        <f>E10</f>
        <v>0</v>
      </c>
      <c r="K3">
        <f>E7</f>
        <v>3097</v>
      </c>
      <c r="L3">
        <f t="shared" ref="L3:L12" si="0">K3/1000</f>
        <v>3.097</v>
      </c>
      <c r="M3">
        <f>E8</f>
        <v>2763</v>
      </c>
      <c r="N3">
        <f t="shared" ref="N3:N12" si="1">M3/1000</f>
        <v>2.7629999999999999</v>
      </c>
      <c r="O3">
        <f>E9</f>
        <v>1370</v>
      </c>
      <c r="P3">
        <f t="shared" ref="P3:P12" si="2">G3/L3</f>
        <v>3228.9312237649337</v>
      </c>
      <c r="Q3">
        <f t="shared" ref="Q3:Q12" si="3">H3/N3</f>
        <v>361.92544335866813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1339</v>
      </c>
      <c r="J4">
        <f>E20</f>
        <v>0</v>
      </c>
      <c r="K4">
        <f>E17</f>
        <v>6255</v>
      </c>
      <c r="L4">
        <f t="shared" si="0"/>
        <v>6.2549999999999999</v>
      </c>
      <c r="M4">
        <f>E18</f>
        <v>5631</v>
      </c>
      <c r="N4">
        <f t="shared" si="1"/>
        <v>5.6310000000000002</v>
      </c>
      <c r="O4">
        <f>E19</f>
        <v>2775</v>
      </c>
      <c r="P4">
        <f t="shared" si="2"/>
        <v>3197.4420463629099</v>
      </c>
      <c r="Q4">
        <f t="shared" si="3"/>
        <v>355.1767004084532</v>
      </c>
    </row>
    <row r="5" spans="1:17" x14ac:dyDescent="0.3">
      <c r="A5" t="s">
        <v>27</v>
      </c>
      <c r="B5">
        <v>663</v>
      </c>
      <c r="C5">
        <v>675</v>
      </c>
      <c r="D5">
        <v>663</v>
      </c>
      <c r="E5">
        <v>667</v>
      </c>
      <c r="G5" s="1">
        <v>30000</v>
      </c>
      <c r="H5" s="1">
        <v>3000</v>
      </c>
      <c r="I5">
        <f>E23</f>
        <v>2006</v>
      </c>
      <c r="J5">
        <f>E30</f>
        <v>0</v>
      </c>
      <c r="K5">
        <f>E27</f>
        <v>9331</v>
      </c>
      <c r="L5">
        <f t="shared" si="0"/>
        <v>9.3309999999999995</v>
      </c>
      <c r="M5">
        <f>E28</f>
        <v>8427</v>
      </c>
      <c r="N5">
        <f t="shared" si="1"/>
        <v>8.4269999999999996</v>
      </c>
      <c r="O5">
        <f>E29</f>
        <v>4165</v>
      </c>
      <c r="P5">
        <f t="shared" si="2"/>
        <v>3215.089486657379</v>
      </c>
      <c r="Q5">
        <f t="shared" si="3"/>
        <v>355.99857600569601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2676</v>
      </c>
      <c r="J6">
        <f>E40</f>
        <v>0</v>
      </c>
      <c r="K6">
        <f>E37</f>
        <v>12394</v>
      </c>
      <c r="L6">
        <f t="shared" si="0"/>
        <v>12.394</v>
      </c>
      <c r="M6">
        <f>E38</f>
        <v>11283</v>
      </c>
      <c r="N6">
        <f t="shared" si="1"/>
        <v>11.282999999999999</v>
      </c>
      <c r="O6">
        <f>E39</f>
        <v>5576</v>
      </c>
      <c r="P6">
        <f t="shared" si="2"/>
        <v>3227.3680813296755</v>
      </c>
      <c r="Q6">
        <f t="shared" si="3"/>
        <v>354.51564300274754</v>
      </c>
    </row>
    <row r="7" spans="1:17" x14ac:dyDescent="0.3">
      <c r="A7" t="s">
        <v>19</v>
      </c>
      <c r="B7">
        <v>3076</v>
      </c>
      <c r="C7">
        <v>3145</v>
      </c>
      <c r="D7">
        <v>3071</v>
      </c>
      <c r="E7">
        <v>3097</v>
      </c>
      <c r="G7" s="1">
        <v>50000</v>
      </c>
      <c r="H7" s="1">
        <v>5000</v>
      </c>
      <c r="I7">
        <f>E43</f>
        <v>3344</v>
      </c>
      <c r="J7">
        <f>E50</f>
        <v>0</v>
      </c>
      <c r="K7">
        <f>E47</f>
        <v>15462</v>
      </c>
      <c r="L7">
        <f t="shared" si="0"/>
        <v>15.462</v>
      </c>
      <c r="M7">
        <f>E48</f>
        <v>14068</v>
      </c>
      <c r="N7">
        <f t="shared" si="1"/>
        <v>14.068</v>
      </c>
      <c r="O7">
        <f>E49</f>
        <v>6968</v>
      </c>
      <c r="P7">
        <f t="shared" si="2"/>
        <v>3233.7343163885657</v>
      </c>
      <c r="Q7">
        <f t="shared" si="3"/>
        <v>355.41654819448394</v>
      </c>
    </row>
    <row r="8" spans="1:17" x14ac:dyDescent="0.3">
      <c r="A8" t="s">
        <v>29</v>
      </c>
      <c r="B8">
        <v>2868</v>
      </c>
      <c r="C8">
        <v>2738</v>
      </c>
      <c r="D8">
        <v>2683</v>
      </c>
      <c r="E8">
        <v>2763</v>
      </c>
      <c r="G8" s="1">
        <v>60000</v>
      </c>
      <c r="H8" s="1">
        <v>6000</v>
      </c>
      <c r="I8">
        <f>E53</f>
        <v>4012</v>
      </c>
      <c r="J8">
        <f>E60</f>
        <v>0</v>
      </c>
      <c r="K8">
        <f>E57</f>
        <v>18515</v>
      </c>
      <c r="L8">
        <f t="shared" si="0"/>
        <v>18.515000000000001</v>
      </c>
      <c r="M8">
        <f>E58</f>
        <v>16827</v>
      </c>
      <c r="N8">
        <f t="shared" si="1"/>
        <v>16.827000000000002</v>
      </c>
      <c r="O8">
        <f>E59</f>
        <v>8353</v>
      </c>
      <c r="P8">
        <f t="shared" si="2"/>
        <v>3240.6157169862272</v>
      </c>
      <c r="Q8">
        <f t="shared" si="3"/>
        <v>356.56979853806376</v>
      </c>
    </row>
    <row r="9" spans="1:17" x14ac:dyDescent="0.3">
      <c r="A9" t="s">
        <v>30</v>
      </c>
      <c r="B9">
        <v>1393</v>
      </c>
      <c r="C9">
        <v>1358</v>
      </c>
      <c r="D9">
        <v>1360</v>
      </c>
      <c r="E9">
        <v>1370</v>
      </c>
      <c r="G9" s="1">
        <v>70000</v>
      </c>
      <c r="H9" s="1">
        <v>7000</v>
      </c>
      <c r="I9">
        <f>E63</f>
        <v>4677</v>
      </c>
      <c r="J9">
        <f>E70</f>
        <v>1</v>
      </c>
      <c r="K9">
        <f>E67</f>
        <v>21569</v>
      </c>
      <c r="L9">
        <f t="shared" si="0"/>
        <v>21.568999999999999</v>
      </c>
      <c r="M9">
        <f>E68</f>
        <v>19658</v>
      </c>
      <c r="N9">
        <f t="shared" si="1"/>
        <v>19.658000000000001</v>
      </c>
      <c r="O9">
        <f>E69</f>
        <v>9759</v>
      </c>
      <c r="P9">
        <f t="shared" si="2"/>
        <v>3245.3984885715613</v>
      </c>
      <c r="Q9">
        <f t="shared" si="3"/>
        <v>356.08912402075487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5350</v>
      </c>
      <c r="J10">
        <f>E80</f>
        <v>1</v>
      </c>
      <c r="K10">
        <f>E77</f>
        <v>24656</v>
      </c>
      <c r="L10">
        <f t="shared" si="0"/>
        <v>24.655999999999999</v>
      </c>
      <c r="M10">
        <f>E78</f>
        <v>22423</v>
      </c>
      <c r="N10">
        <f t="shared" si="1"/>
        <v>22.422999999999998</v>
      </c>
      <c r="O10">
        <f>E79</f>
        <v>11148</v>
      </c>
      <c r="P10">
        <f t="shared" si="2"/>
        <v>3244.6463335496433</v>
      </c>
      <c r="Q10">
        <f t="shared" si="3"/>
        <v>356.77652410471393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6018</v>
      </c>
      <c r="J11">
        <f>E90</f>
        <v>1</v>
      </c>
      <c r="K11">
        <f>E87</f>
        <v>27707</v>
      </c>
      <c r="L11">
        <f t="shared" si="0"/>
        <v>27.707000000000001</v>
      </c>
      <c r="M11">
        <f>E88</f>
        <v>25231</v>
      </c>
      <c r="N11">
        <f t="shared" si="1"/>
        <v>25.231000000000002</v>
      </c>
      <c r="O11">
        <f>E89</f>
        <v>12550</v>
      </c>
      <c r="P11">
        <f t="shared" si="2"/>
        <v>3248.2766087992204</v>
      </c>
      <c r="Q11">
        <f t="shared" si="3"/>
        <v>356.70405453608652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6692</v>
      </c>
      <c r="J12">
        <f>E100</f>
        <v>2</v>
      </c>
      <c r="K12">
        <f>E97</f>
        <v>30790</v>
      </c>
      <c r="L12">
        <f t="shared" si="0"/>
        <v>30.79</v>
      </c>
      <c r="M12">
        <f>E98</f>
        <v>28042</v>
      </c>
      <c r="N12">
        <f t="shared" si="1"/>
        <v>28.042000000000002</v>
      </c>
      <c r="O12">
        <f>E99</f>
        <v>13946</v>
      </c>
      <c r="P12">
        <f t="shared" si="2"/>
        <v>3247.807729782397</v>
      </c>
      <c r="Q12">
        <f t="shared" si="3"/>
        <v>356.60794522501959</v>
      </c>
    </row>
    <row r="13" spans="1:17" x14ac:dyDescent="0.3">
      <c r="A13" t="s">
        <v>17</v>
      </c>
      <c r="B13">
        <v>1332</v>
      </c>
      <c r="C13">
        <v>1351</v>
      </c>
      <c r="D13">
        <v>1336</v>
      </c>
      <c r="E13">
        <v>1339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1332</v>
      </c>
      <c r="C15">
        <v>1351</v>
      </c>
      <c r="D15">
        <v>1336</v>
      </c>
      <c r="E15">
        <v>1339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6217</v>
      </c>
      <c r="C17">
        <v>6316</v>
      </c>
      <c r="D17">
        <v>6234</v>
      </c>
      <c r="E17">
        <v>6255</v>
      </c>
    </row>
    <row r="18" spans="1:5" x14ac:dyDescent="0.3">
      <c r="A18" t="s">
        <v>29</v>
      </c>
      <c r="B18">
        <v>5718</v>
      </c>
      <c r="C18">
        <v>5574</v>
      </c>
      <c r="D18">
        <v>5601</v>
      </c>
      <c r="E18">
        <v>5631</v>
      </c>
    </row>
    <row r="19" spans="1:5" x14ac:dyDescent="0.3">
      <c r="A19" t="s">
        <v>30</v>
      </c>
      <c r="B19">
        <v>2779</v>
      </c>
      <c r="C19">
        <v>2758</v>
      </c>
      <c r="D19">
        <v>2788</v>
      </c>
      <c r="E19">
        <v>2775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2002</v>
      </c>
      <c r="C23">
        <v>2012</v>
      </c>
      <c r="D23">
        <v>2006</v>
      </c>
      <c r="E23">
        <v>2006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2002</v>
      </c>
      <c r="C25">
        <v>2012</v>
      </c>
      <c r="D25">
        <v>2006</v>
      </c>
      <c r="E25">
        <v>2006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9308</v>
      </c>
      <c r="C27">
        <v>9357</v>
      </c>
      <c r="D27">
        <v>9329</v>
      </c>
      <c r="E27">
        <v>9331</v>
      </c>
    </row>
    <row r="28" spans="1:5" x14ac:dyDescent="0.3">
      <c r="A28" t="s">
        <v>29</v>
      </c>
      <c r="B28">
        <v>8470</v>
      </c>
      <c r="C28">
        <v>8436</v>
      </c>
      <c r="D28">
        <v>8376</v>
      </c>
      <c r="E28">
        <v>8427</v>
      </c>
    </row>
    <row r="29" spans="1:5" x14ac:dyDescent="0.3">
      <c r="A29" t="s">
        <v>30</v>
      </c>
      <c r="B29">
        <v>4170</v>
      </c>
      <c r="C29">
        <v>4161</v>
      </c>
      <c r="D29">
        <v>4165</v>
      </c>
      <c r="E29">
        <v>4165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2668</v>
      </c>
      <c r="C33">
        <v>2684</v>
      </c>
      <c r="D33">
        <v>2677</v>
      </c>
      <c r="E33">
        <v>2676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2668</v>
      </c>
      <c r="C35">
        <v>2684</v>
      </c>
      <c r="D35">
        <v>2677</v>
      </c>
      <c r="E35">
        <v>2676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12348</v>
      </c>
      <c r="C37">
        <v>12439</v>
      </c>
      <c r="D37">
        <v>12397</v>
      </c>
      <c r="E37">
        <v>12394</v>
      </c>
    </row>
    <row r="38" spans="1:5" x14ac:dyDescent="0.3">
      <c r="A38" t="s">
        <v>29</v>
      </c>
      <c r="B38">
        <v>11261</v>
      </c>
      <c r="C38">
        <v>11322</v>
      </c>
      <c r="D38">
        <v>11267</v>
      </c>
      <c r="E38">
        <v>11283</v>
      </c>
    </row>
    <row r="39" spans="1:5" x14ac:dyDescent="0.3">
      <c r="A39" t="s">
        <v>30</v>
      </c>
      <c r="B39">
        <v>5570</v>
      </c>
      <c r="C39">
        <v>5571</v>
      </c>
      <c r="D39">
        <v>5587</v>
      </c>
      <c r="E39">
        <v>5576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3340</v>
      </c>
      <c r="C43">
        <v>3357</v>
      </c>
      <c r="D43">
        <v>3336</v>
      </c>
      <c r="E43">
        <v>3344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3340</v>
      </c>
      <c r="C45">
        <v>3357</v>
      </c>
      <c r="D45">
        <v>3336</v>
      </c>
      <c r="E45">
        <v>3344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15438</v>
      </c>
      <c r="C47">
        <v>15533</v>
      </c>
      <c r="D47">
        <v>15416</v>
      </c>
      <c r="E47">
        <v>15462</v>
      </c>
    </row>
    <row r="48" spans="1:5" x14ac:dyDescent="0.3">
      <c r="A48" t="s">
        <v>29</v>
      </c>
      <c r="B48">
        <v>13950</v>
      </c>
      <c r="C48">
        <v>14173</v>
      </c>
      <c r="D48">
        <v>14082</v>
      </c>
      <c r="E48">
        <v>14068</v>
      </c>
    </row>
    <row r="49" spans="1:5" x14ac:dyDescent="0.3">
      <c r="A49" t="s">
        <v>30</v>
      </c>
      <c r="B49">
        <v>6932</v>
      </c>
      <c r="C49">
        <v>6975</v>
      </c>
      <c r="D49">
        <v>6997</v>
      </c>
      <c r="E49">
        <v>6968</v>
      </c>
    </row>
    <row r="50" spans="1:5" x14ac:dyDescent="0.3">
      <c r="A50" t="s">
        <v>31</v>
      </c>
      <c r="B50">
        <v>0</v>
      </c>
      <c r="C50">
        <v>1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4008</v>
      </c>
      <c r="C53">
        <v>4026</v>
      </c>
      <c r="D53">
        <v>4002</v>
      </c>
      <c r="E53">
        <v>4012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4008</v>
      </c>
      <c r="C55">
        <v>4026</v>
      </c>
      <c r="D55">
        <v>4002</v>
      </c>
      <c r="E55">
        <v>4012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18494</v>
      </c>
      <c r="C57">
        <v>18594</v>
      </c>
      <c r="D57">
        <v>18458</v>
      </c>
      <c r="E57">
        <v>18515</v>
      </c>
    </row>
    <row r="58" spans="1:5" x14ac:dyDescent="0.3">
      <c r="A58" t="s">
        <v>29</v>
      </c>
      <c r="B58">
        <v>16673</v>
      </c>
      <c r="C58">
        <v>16996</v>
      </c>
      <c r="D58">
        <v>16812</v>
      </c>
      <c r="E58">
        <v>16827</v>
      </c>
    </row>
    <row r="59" spans="1:5" x14ac:dyDescent="0.3">
      <c r="A59" t="s">
        <v>30</v>
      </c>
      <c r="B59">
        <v>8310</v>
      </c>
      <c r="C59">
        <v>8374</v>
      </c>
      <c r="D59">
        <v>8377</v>
      </c>
      <c r="E59">
        <v>8353</v>
      </c>
    </row>
    <row r="60" spans="1:5" x14ac:dyDescent="0.3">
      <c r="A60" t="s">
        <v>31</v>
      </c>
      <c r="B60">
        <v>0</v>
      </c>
      <c r="C60">
        <v>1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4675</v>
      </c>
      <c r="C63">
        <v>4693</v>
      </c>
      <c r="D63">
        <v>4665</v>
      </c>
      <c r="E63">
        <v>4677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4675</v>
      </c>
      <c r="C65">
        <v>4693</v>
      </c>
      <c r="D65">
        <v>4665</v>
      </c>
      <c r="E65">
        <v>4677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21562</v>
      </c>
      <c r="C67">
        <v>21649</v>
      </c>
      <c r="D67">
        <v>21498</v>
      </c>
      <c r="E67">
        <v>21569</v>
      </c>
    </row>
    <row r="68" spans="1:5" x14ac:dyDescent="0.3">
      <c r="A68" t="s">
        <v>29</v>
      </c>
      <c r="B68">
        <v>19481</v>
      </c>
      <c r="C68">
        <v>19846</v>
      </c>
      <c r="D68">
        <v>19649</v>
      </c>
      <c r="E68">
        <v>19658</v>
      </c>
    </row>
    <row r="69" spans="1:5" x14ac:dyDescent="0.3">
      <c r="A69" t="s">
        <v>30</v>
      </c>
      <c r="B69">
        <v>9700</v>
      </c>
      <c r="C69">
        <v>9779</v>
      </c>
      <c r="D69">
        <v>9799</v>
      </c>
      <c r="E69">
        <v>9759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5352</v>
      </c>
      <c r="C73">
        <v>5357</v>
      </c>
      <c r="D73">
        <v>5341</v>
      </c>
      <c r="E73">
        <v>5350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5352</v>
      </c>
      <c r="C75">
        <v>5357</v>
      </c>
      <c r="D75">
        <v>5341</v>
      </c>
      <c r="E75">
        <v>5350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24675</v>
      </c>
      <c r="C77">
        <v>24689</v>
      </c>
      <c r="D77">
        <v>24606</v>
      </c>
      <c r="E77">
        <v>24656</v>
      </c>
    </row>
    <row r="78" spans="1:5" x14ac:dyDescent="0.3">
      <c r="A78" t="s">
        <v>29</v>
      </c>
      <c r="B78">
        <v>22255</v>
      </c>
      <c r="C78">
        <v>22569</v>
      </c>
      <c r="D78">
        <v>22445</v>
      </c>
      <c r="E78">
        <v>22423</v>
      </c>
    </row>
    <row r="79" spans="1:5" x14ac:dyDescent="0.3">
      <c r="A79" t="s">
        <v>30</v>
      </c>
      <c r="B79">
        <v>11094</v>
      </c>
      <c r="C79">
        <v>11153</v>
      </c>
      <c r="D79">
        <v>11198</v>
      </c>
      <c r="E79">
        <v>11148</v>
      </c>
    </row>
    <row r="80" spans="1:5" x14ac:dyDescent="0.3">
      <c r="A80" t="s">
        <v>31</v>
      </c>
      <c r="B80">
        <v>1</v>
      </c>
      <c r="C80">
        <v>3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6014</v>
      </c>
      <c r="C83">
        <v>6027</v>
      </c>
      <c r="D83">
        <v>6013</v>
      </c>
      <c r="E83">
        <v>6018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6014</v>
      </c>
      <c r="C85">
        <v>6027</v>
      </c>
      <c r="D85">
        <v>6013</v>
      </c>
      <c r="E85">
        <v>6018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27689</v>
      </c>
      <c r="C87">
        <v>27759</v>
      </c>
      <c r="D87">
        <v>27673</v>
      </c>
      <c r="E87">
        <v>27707</v>
      </c>
    </row>
    <row r="88" spans="1:5" x14ac:dyDescent="0.3">
      <c r="A88" t="s">
        <v>29</v>
      </c>
      <c r="B88">
        <v>25027</v>
      </c>
      <c r="C88">
        <v>25416</v>
      </c>
      <c r="D88">
        <v>25251</v>
      </c>
      <c r="E88">
        <v>25231</v>
      </c>
    </row>
    <row r="89" spans="1:5" x14ac:dyDescent="0.3">
      <c r="A89" t="s">
        <v>30</v>
      </c>
      <c r="B89">
        <v>12495</v>
      </c>
      <c r="C89">
        <v>12555</v>
      </c>
      <c r="D89">
        <v>12602</v>
      </c>
      <c r="E89">
        <v>12550</v>
      </c>
    </row>
    <row r="90" spans="1:5" x14ac:dyDescent="0.3">
      <c r="A90" t="s">
        <v>31</v>
      </c>
      <c r="B90">
        <v>1</v>
      </c>
      <c r="C90">
        <v>3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6689</v>
      </c>
      <c r="C93">
        <v>6703</v>
      </c>
      <c r="D93">
        <v>6686</v>
      </c>
      <c r="E93">
        <v>6692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6689</v>
      </c>
      <c r="C95">
        <v>6703</v>
      </c>
      <c r="D95">
        <v>6686</v>
      </c>
      <c r="E95">
        <v>6692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30772</v>
      </c>
      <c r="C97">
        <v>30849</v>
      </c>
      <c r="D97">
        <v>30750</v>
      </c>
      <c r="E97">
        <v>30790</v>
      </c>
    </row>
    <row r="98" spans="1:5" x14ac:dyDescent="0.3">
      <c r="A98" t="s">
        <v>29</v>
      </c>
      <c r="B98">
        <v>27889</v>
      </c>
      <c r="C98">
        <v>28206</v>
      </c>
      <c r="D98">
        <v>28032</v>
      </c>
      <c r="E98">
        <v>28042</v>
      </c>
    </row>
    <row r="99" spans="1:5" x14ac:dyDescent="0.3">
      <c r="A99" t="s">
        <v>30</v>
      </c>
      <c r="B99">
        <v>13910</v>
      </c>
      <c r="C99">
        <v>13955</v>
      </c>
      <c r="D99">
        <v>13973</v>
      </c>
      <c r="E99">
        <v>13946</v>
      </c>
    </row>
    <row r="100" spans="1:5" x14ac:dyDescent="0.3">
      <c r="A100" t="s">
        <v>31</v>
      </c>
      <c r="B100">
        <v>1</v>
      </c>
      <c r="C100">
        <v>4</v>
      </c>
      <c r="D100">
        <v>1</v>
      </c>
      <c r="E100">
        <v>2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668</v>
      </c>
      <c r="C3">
        <v>673</v>
      </c>
      <c r="D3">
        <v>662</v>
      </c>
      <c r="E3">
        <v>667</v>
      </c>
      <c r="G3" s="1">
        <v>10000</v>
      </c>
      <c r="H3" s="1">
        <v>1000</v>
      </c>
      <c r="I3">
        <f>E3</f>
        <v>667</v>
      </c>
      <c r="J3">
        <f>E10</f>
        <v>0</v>
      </c>
      <c r="K3">
        <f>E7</f>
        <v>3097</v>
      </c>
      <c r="L3">
        <f t="shared" ref="L3:L12" si="0">K3/1000</f>
        <v>3.097</v>
      </c>
      <c r="M3">
        <f>E8</f>
        <v>2434</v>
      </c>
      <c r="N3">
        <f t="shared" ref="N3:N12" si="1">M3/1000</f>
        <v>2.4340000000000002</v>
      </c>
      <c r="O3">
        <f>E9</f>
        <v>1413</v>
      </c>
      <c r="P3">
        <f t="shared" ref="P3:P12" si="2">G3/L3</f>
        <v>3228.9312237649337</v>
      </c>
      <c r="Q3">
        <f t="shared" ref="Q3:Q12" si="3">H3/N3</f>
        <v>410.84634346754314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1337</v>
      </c>
      <c r="J4">
        <f>E20</f>
        <v>0</v>
      </c>
      <c r="K4">
        <f>E17</f>
        <v>6218</v>
      </c>
      <c r="L4">
        <f t="shared" si="0"/>
        <v>6.218</v>
      </c>
      <c r="M4">
        <f>E18</f>
        <v>4839</v>
      </c>
      <c r="N4">
        <f t="shared" si="1"/>
        <v>4.8390000000000004</v>
      </c>
      <c r="O4">
        <f>E19</f>
        <v>2836</v>
      </c>
      <c r="P4">
        <f t="shared" si="2"/>
        <v>3216.4683177870697</v>
      </c>
      <c r="Q4">
        <f t="shared" si="3"/>
        <v>413.308534821244</v>
      </c>
    </row>
    <row r="5" spans="1:17" x14ac:dyDescent="0.3">
      <c r="A5" t="s">
        <v>27</v>
      </c>
      <c r="B5">
        <v>668</v>
      </c>
      <c r="C5">
        <v>673</v>
      </c>
      <c r="D5">
        <v>662</v>
      </c>
      <c r="E5">
        <v>667</v>
      </c>
      <c r="G5" s="1">
        <v>30000</v>
      </c>
      <c r="H5" s="1">
        <v>3000</v>
      </c>
      <c r="I5">
        <f>E23</f>
        <v>2002</v>
      </c>
      <c r="J5">
        <f>E30</f>
        <v>0</v>
      </c>
      <c r="K5">
        <f>E27</f>
        <v>9326</v>
      </c>
      <c r="L5">
        <f t="shared" si="0"/>
        <v>9.3260000000000005</v>
      </c>
      <c r="M5">
        <f>E28</f>
        <v>7265</v>
      </c>
      <c r="N5">
        <f t="shared" si="1"/>
        <v>7.2649999999999997</v>
      </c>
      <c r="O5">
        <f>E29</f>
        <v>4253</v>
      </c>
      <c r="P5">
        <f t="shared" si="2"/>
        <v>3216.8132103795838</v>
      </c>
      <c r="Q5">
        <f t="shared" si="3"/>
        <v>412.93874741913282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2669</v>
      </c>
      <c r="J6">
        <f>E40</f>
        <v>0</v>
      </c>
      <c r="K6">
        <f>E37</f>
        <v>12443</v>
      </c>
      <c r="L6">
        <f t="shared" si="0"/>
        <v>12.443</v>
      </c>
      <c r="M6">
        <f>E38</f>
        <v>9735</v>
      </c>
      <c r="N6">
        <f t="shared" si="1"/>
        <v>9.7349999999999994</v>
      </c>
      <c r="O6">
        <f>E39</f>
        <v>5670</v>
      </c>
      <c r="P6">
        <f t="shared" si="2"/>
        <v>3214.6588443301457</v>
      </c>
      <c r="Q6">
        <f t="shared" si="3"/>
        <v>410.88854648176687</v>
      </c>
    </row>
    <row r="7" spans="1:17" x14ac:dyDescent="0.3">
      <c r="A7" t="s">
        <v>19</v>
      </c>
      <c r="B7">
        <v>3097</v>
      </c>
      <c r="C7">
        <v>3131</v>
      </c>
      <c r="D7">
        <v>3063</v>
      </c>
      <c r="E7">
        <v>3097</v>
      </c>
      <c r="G7" s="1">
        <v>50000</v>
      </c>
      <c r="H7" s="1">
        <v>5000</v>
      </c>
      <c r="I7">
        <f>E43</f>
        <v>3335</v>
      </c>
      <c r="J7">
        <f>E50</f>
        <v>1</v>
      </c>
      <c r="K7">
        <f>E47</f>
        <v>15567</v>
      </c>
      <c r="L7">
        <f t="shared" si="0"/>
        <v>15.567</v>
      </c>
      <c r="M7">
        <f>E48</f>
        <v>12236</v>
      </c>
      <c r="N7">
        <f t="shared" si="1"/>
        <v>12.236000000000001</v>
      </c>
      <c r="O7">
        <f>E49</f>
        <v>7110</v>
      </c>
      <c r="P7">
        <f t="shared" si="2"/>
        <v>3211.9226569024217</v>
      </c>
      <c r="Q7">
        <f t="shared" si="3"/>
        <v>408.63027133050014</v>
      </c>
    </row>
    <row r="8" spans="1:17" x14ac:dyDescent="0.3">
      <c r="A8" t="s">
        <v>29</v>
      </c>
      <c r="B8">
        <v>2424</v>
      </c>
      <c r="C8">
        <v>2439</v>
      </c>
      <c r="D8">
        <v>2439</v>
      </c>
      <c r="E8">
        <v>2434</v>
      </c>
      <c r="G8" s="1">
        <v>60000</v>
      </c>
      <c r="H8" s="1">
        <v>6000</v>
      </c>
      <c r="I8">
        <f>E53</f>
        <v>4000</v>
      </c>
      <c r="J8">
        <f>E60</f>
        <v>1</v>
      </c>
      <c r="K8">
        <f>E57</f>
        <v>18667</v>
      </c>
      <c r="L8">
        <f t="shared" si="0"/>
        <v>18.667000000000002</v>
      </c>
      <c r="M8">
        <f>E58</f>
        <v>14681</v>
      </c>
      <c r="N8">
        <f t="shared" si="1"/>
        <v>14.680999999999999</v>
      </c>
      <c r="O8">
        <f>E59</f>
        <v>8545</v>
      </c>
      <c r="P8">
        <f t="shared" si="2"/>
        <v>3214.2283173514757</v>
      </c>
      <c r="Q8">
        <f t="shared" si="3"/>
        <v>408.69150602819974</v>
      </c>
    </row>
    <row r="9" spans="1:17" x14ac:dyDescent="0.3">
      <c r="A9" t="s">
        <v>30</v>
      </c>
      <c r="B9">
        <v>1405</v>
      </c>
      <c r="C9">
        <v>1406</v>
      </c>
      <c r="D9">
        <v>1429</v>
      </c>
      <c r="E9">
        <v>1413</v>
      </c>
      <c r="G9" s="1">
        <v>70000</v>
      </c>
      <c r="H9" s="1">
        <v>7000</v>
      </c>
      <c r="I9">
        <f>E63</f>
        <v>4662</v>
      </c>
      <c r="J9">
        <f>E70</f>
        <v>1</v>
      </c>
      <c r="K9">
        <f>E67</f>
        <v>21768</v>
      </c>
      <c r="L9">
        <f t="shared" si="0"/>
        <v>21.768000000000001</v>
      </c>
      <c r="M9">
        <f>E68</f>
        <v>17159</v>
      </c>
      <c r="N9">
        <f t="shared" si="1"/>
        <v>17.158999999999999</v>
      </c>
      <c r="O9">
        <f>E69</f>
        <v>9980</v>
      </c>
      <c r="P9">
        <f t="shared" si="2"/>
        <v>3215.7295112091142</v>
      </c>
      <c r="Q9">
        <f t="shared" si="3"/>
        <v>407.94918118771494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5333</v>
      </c>
      <c r="J10">
        <f>E80</f>
        <v>1</v>
      </c>
      <c r="K10">
        <f>E77</f>
        <v>24910</v>
      </c>
      <c r="L10">
        <f t="shared" si="0"/>
        <v>24.91</v>
      </c>
      <c r="M10">
        <f>E78</f>
        <v>19623</v>
      </c>
      <c r="N10">
        <f t="shared" si="1"/>
        <v>19.623000000000001</v>
      </c>
      <c r="O10">
        <f>E79</f>
        <v>11400</v>
      </c>
      <c r="P10">
        <f t="shared" si="2"/>
        <v>3211.561621838619</v>
      </c>
      <c r="Q10">
        <f t="shared" si="3"/>
        <v>407.68485960352643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5998</v>
      </c>
      <c r="J11">
        <f>E90</f>
        <v>1</v>
      </c>
      <c r="K11">
        <f>E87</f>
        <v>28011</v>
      </c>
      <c r="L11">
        <f t="shared" si="0"/>
        <v>28.010999999999999</v>
      </c>
      <c r="M11">
        <f>E88</f>
        <v>22124</v>
      </c>
      <c r="N11">
        <f t="shared" si="1"/>
        <v>22.123999999999999</v>
      </c>
      <c r="O11">
        <f>E89</f>
        <v>12831</v>
      </c>
      <c r="P11">
        <f t="shared" si="2"/>
        <v>3213.0234550712221</v>
      </c>
      <c r="Q11">
        <f t="shared" si="3"/>
        <v>406.79804736937263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6665</v>
      </c>
      <c r="J12">
        <f>E100</f>
        <v>1</v>
      </c>
      <c r="K12">
        <f>E97</f>
        <v>31121</v>
      </c>
      <c r="L12">
        <f t="shared" si="0"/>
        <v>31.120999999999999</v>
      </c>
      <c r="M12">
        <f>E98</f>
        <v>24597</v>
      </c>
      <c r="N12">
        <f t="shared" si="1"/>
        <v>24.597000000000001</v>
      </c>
      <c r="O12">
        <f>E99</f>
        <v>14258</v>
      </c>
      <c r="P12">
        <f t="shared" si="2"/>
        <v>3213.2643552585073</v>
      </c>
      <c r="Q12">
        <f t="shared" si="3"/>
        <v>406.5536447534252</v>
      </c>
    </row>
    <row r="13" spans="1:17" x14ac:dyDescent="0.3">
      <c r="A13" t="s">
        <v>17</v>
      </c>
      <c r="B13">
        <v>1339</v>
      </c>
      <c r="C13">
        <v>1339</v>
      </c>
      <c r="D13">
        <v>1334</v>
      </c>
      <c r="E13">
        <v>1337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1339</v>
      </c>
      <c r="C15">
        <v>1339</v>
      </c>
      <c r="D15">
        <v>1334</v>
      </c>
      <c r="E15">
        <v>1337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6224</v>
      </c>
      <c r="C17">
        <v>6229</v>
      </c>
      <c r="D17">
        <v>6202</v>
      </c>
      <c r="E17">
        <v>6218</v>
      </c>
    </row>
    <row r="18" spans="1:5" x14ac:dyDescent="0.3">
      <c r="A18" t="s">
        <v>29</v>
      </c>
      <c r="B18">
        <v>4791</v>
      </c>
      <c r="C18">
        <v>4863</v>
      </c>
      <c r="D18">
        <v>4864</v>
      </c>
      <c r="E18">
        <v>4839</v>
      </c>
    </row>
    <row r="19" spans="1:5" x14ac:dyDescent="0.3">
      <c r="A19" t="s">
        <v>30</v>
      </c>
      <c r="B19">
        <v>2829</v>
      </c>
      <c r="C19">
        <v>2825</v>
      </c>
      <c r="D19">
        <v>2855</v>
      </c>
      <c r="E19">
        <v>2836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2009</v>
      </c>
      <c r="C23">
        <v>2001</v>
      </c>
      <c r="D23">
        <v>1998</v>
      </c>
      <c r="E23">
        <v>2002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2009</v>
      </c>
      <c r="C25">
        <v>2001</v>
      </c>
      <c r="D25">
        <v>1998</v>
      </c>
      <c r="E25">
        <v>2002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9359</v>
      </c>
      <c r="C27">
        <v>9327</v>
      </c>
      <c r="D27">
        <v>9292</v>
      </c>
      <c r="E27">
        <v>9326</v>
      </c>
    </row>
    <row r="28" spans="1:5" x14ac:dyDescent="0.3">
      <c r="A28" t="s">
        <v>29</v>
      </c>
      <c r="B28">
        <v>7235</v>
      </c>
      <c r="C28">
        <v>7286</v>
      </c>
      <c r="D28">
        <v>7274</v>
      </c>
      <c r="E28">
        <v>7265</v>
      </c>
    </row>
    <row r="29" spans="1:5" x14ac:dyDescent="0.3">
      <c r="A29" t="s">
        <v>30</v>
      </c>
      <c r="B29">
        <v>4246</v>
      </c>
      <c r="C29">
        <v>4251</v>
      </c>
      <c r="D29">
        <v>4263</v>
      </c>
      <c r="E29">
        <v>4253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2682</v>
      </c>
      <c r="C33">
        <v>2666</v>
      </c>
      <c r="D33">
        <v>2659</v>
      </c>
      <c r="E33">
        <v>2669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2682</v>
      </c>
      <c r="C35">
        <v>2666</v>
      </c>
      <c r="D35">
        <v>2659</v>
      </c>
      <c r="E35">
        <v>2669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12509</v>
      </c>
      <c r="C37">
        <v>12436</v>
      </c>
      <c r="D37">
        <v>12386</v>
      </c>
      <c r="E37">
        <v>12443</v>
      </c>
    </row>
    <row r="38" spans="1:5" x14ac:dyDescent="0.3">
      <c r="A38" t="s">
        <v>29</v>
      </c>
      <c r="B38">
        <v>9657</v>
      </c>
      <c r="C38">
        <v>9789</v>
      </c>
      <c r="D38">
        <v>9759</v>
      </c>
      <c r="E38">
        <v>9735</v>
      </c>
    </row>
    <row r="39" spans="1:5" x14ac:dyDescent="0.3">
      <c r="A39" t="s">
        <v>30</v>
      </c>
      <c r="B39">
        <v>5645</v>
      </c>
      <c r="C39">
        <v>5684</v>
      </c>
      <c r="D39">
        <v>5682</v>
      </c>
      <c r="E39">
        <v>5670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3350</v>
      </c>
      <c r="C43">
        <v>3335</v>
      </c>
      <c r="D43">
        <v>3322</v>
      </c>
      <c r="E43">
        <v>3335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3350</v>
      </c>
      <c r="C45">
        <v>3335</v>
      </c>
      <c r="D45">
        <v>3322</v>
      </c>
      <c r="E45">
        <v>3335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15640</v>
      </c>
      <c r="C47">
        <v>15572</v>
      </c>
      <c r="D47">
        <v>15489</v>
      </c>
      <c r="E47">
        <v>15567</v>
      </c>
    </row>
    <row r="48" spans="1:5" x14ac:dyDescent="0.3">
      <c r="A48" t="s">
        <v>29</v>
      </c>
      <c r="B48">
        <v>12132</v>
      </c>
      <c r="C48">
        <v>12302</v>
      </c>
      <c r="D48">
        <v>12276</v>
      </c>
      <c r="E48">
        <v>12236</v>
      </c>
    </row>
    <row r="49" spans="1:5" x14ac:dyDescent="0.3">
      <c r="A49" t="s">
        <v>30</v>
      </c>
      <c r="B49">
        <v>7099</v>
      </c>
      <c r="C49">
        <v>7108</v>
      </c>
      <c r="D49">
        <v>7123</v>
      </c>
      <c r="E49">
        <v>7110</v>
      </c>
    </row>
    <row r="50" spans="1:5" x14ac:dyDescent="0.3">
      <c r="A50" t="s">
        <v>31</v>
      </c>
      <c r="B50">
        <v>0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4017</v>
      </c>
      <c r="C53">
        <v>3997</v>
      </c>
      <c r="D53">
        <v>3987</v>
      </c>
      <c r="E53">
        <v>4000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4017</v>
      </c>
      <c r="C55">
        <v>3997</v>
      </c>
      <c r="D55">
        <v>3987</v>
      </c>
      <c r="E55">
        <v>4000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18754</v>
      </c>
      <c r="C57">
        <v>18652</v>
      </c>
      <c r="D57">
        <v>18595</v>
      </c>
      <c r="E57">
        <v>18667</v>
      </c>
    </row>
    <row r="58" spans="1:5" x14ac:dyDescent="0.3">
      <c r="A58" t="s">
        <v>29</v>
      </c>
      <c r="B58">
        <v>14535</v>
      </c>
      <c r="C58">
        <v>14765</v>
      </c>
      <c r="D58">
        <v>14743</v>
      </c>
      <c r="E58">
        <v>14681</v>
      </c>
    </row>
    <row r="59" spans="1:5" x14ac:dyDescent="0.3">
      <c r="A59" t="s">
        <v>30</v>
      </c>
      <c r="B59">
        <v>8513</v>
      </c>
      <c r="C59">
        <v>8550</v>
      </c>
      <c r="D59">
        <v>8572</v>
      </c>
      <c r="E59">
        <v>8545</v>
      </c>
    </row>
    <row r="60" spans="1:5" x14ac:dyDescent="0.3">
      <c r="A60" t="s">
        <v>31</v>
      </c>
      <c r="B60">
        <v>0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4677</v>
      </c>
      <c r="C63">
        <v>4664</v>
      </c>
      <c r="D63">
        <v>4647</v>
      </c>
      <c r="E63">
        <v>4662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4677</v>
      </c>
      <c r="C65">
        <v>4664</v>
      </c>
      <c r="D65">
        <v>4647</v>
      </c>
      <c r="E65">
        <v>4662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21842</v>
      </c>
      <c r="C67">
        <v>21777</v>
      </c>
      <c r="D67">
        <v>21686</v>
      </c>
      <c r="E67">
        <v>21768</v>
      </c>
    </row>
    <row r="68" spans="1:5" x14ac:dyDescent="0.3">
      <c r="A68" t="s">
        <v>29</v>
      </c>
      <c r="B68">
        <v>16972</v>
      </c>
      <c r="C68">
        <v>17244</v>
      </c>
      <c r="D68">
        <v>17262</v>
      </c>
      <c r="E68">
        <v>17159</v>
      </c>
    </row>
    <row r="69" spans="1:5" x14ac:dyDescent="0.3">
      <c r="A69" t="s">
        <v>30</v>
      </c>
      <c r="B69">
        <v>9952</v>
      </c>
      <c r="C69">
        <v>9987</v>
      </c>
      <c r="D69">
        <v>10003</v>
      </c>
      <c r="E69">
        <v>9980</v>
      </c>
    </row>
    <row r="70" spans="1:5" x14ac:dyDescent="0.3">
      <c r="A70" t="s">
        <v>31</v>
      </c>
      <c r="B70">
        <v>0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5347</v>
      </c>
      <c r="C73">
        <v>5339</v>
      </c>
      <c r="D73">
        <v>5314</v>
      </c>
      <c r="E73">
        <v>5333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5347</v>
      </c>
      <c r="C75">
        <v>5339</v>
      </c>
      <c r="D75">
        <v>5314</v>
      </c>
      <c r="E75">
        <v>5333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24984</v>
      </c>
      <c r="C77">
        <v>24939</v>
      </c>
      <c r="D77">
        <v>24807</v>
      </c>
      <c r="E77">
        <v>24910</v>
      </c>
    </row>
    <row r="78" spans="1:5" x14ac:dyDescent="0.3">
      <c r="A78" t="s">
        <v>29</v>
      </c>
      <c r="B78">
        <v>19413</v>
      </c>
      <c r="C78">
        <v>19746</v>
      </c>
      <c r="D78">
        <v>19710</v>
      </c>
      <c r="E78">
        <v>19623</v>
      </c>
    </row>
    <row r="79" spans="1:5" x14ac:dyDescent="0.3">
      <c r="A79" t="s">
        <v>30</v>
      </c>
      <c r="B79">
        <v>11385</v>
      </c>
      <c r="C79">
        <v>11397</v>
      </c>
      <c r="D79">
        <v>11418</v>
      </c>
      <c r="E79">
        <v>11400</v>
      </c>
    </row>
    <row r="80" spans="1:5" x14ac:dyDescent="0.3">
      <c r="A80" t="s">
        <v>31</v>
      </c>
      <c r="B80">
        <v>0</v>
      </c>
      <c r="C80">
        <v>2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6014</v>
      </c>
      <c r="C83">
        <v>6004</v>
      </c>
      <c r="D83">
        <v>5978</v>
      </c>
      <c r="E83">
        <v>5998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6014</v>
      </c>
      <c r="C85">
        <v>6004</v>
      </c>
      <c r="D85">
        <v>5978</v>
      </c>
      <c r="E85">
        <v>5998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28091</v>
      </c>
      <c r="C87">
        <v>28040</v>
      </c>
      <c r="D87">
        <v>27904</v>
      </c>
      <c r="E87">
        <v>28011</v>
      </c>
    </row>
    <row r="88" spans="1:5" x14ac:dyDescent="0.3">
      <c r="A88" t="s">
        <v>29</v>
      </c>
      <c r="B88">
        <v>21888</v>
      </c>
      <c r="C88">
        <v>22247</v>
      </c>
      <c r="D88">
        <v>22239</v>
      </c>
      <c r="E88">
        <v>22124</v>
      </c>
    </row>
    <row r="89" spans="1:5" x14ac:dyDescent="0.3">
      <c r="A89" t="s">
        <v>30</v>
      </c>
      <c r="B89">
        <v>12822</v>
      </c>
      <c r="C89">
        <v>12836</v>
      </c>
      <c r="D89">
        <v>12835</v>
      </c>
      <c r="E89">
        <v>12831</v>
      </c>
    </row>
    <row r="90" spans="1:5" x14ac:dyDescent="0.3">
      <c r="A90" t="s">
        <v>31</v>
      </c>
      <c r="B90">
        <v>0</v>
      </c>
      <c r="C90">
        <v>2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6682</v>
      </c>
      <c r="C93">
        <v>6668</v>
      </c>
      <c r="D93">
        <v>6645</v>
      </c>
      <c r="E93">
        <v>6665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6682</v>
      </c>
      <c r="C95">
        <v>6668</v>
      </c>
      <c r="D95">
        <v>6645</v>
      </c>
      <c r="E95">
        <v>6665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31214</v>
      </c>
      <c r="C97">
        <v>31142</v>
      </c>
      <c r="D97">
        <v>31007</v>
      </c>
      <c r="E97">
        <v>31121</v>
      </c>
    </row>
    <row r="98" spans="1:5" x14ac:dyDescent="0.3">
      <c r="A98" t="s">
        <v>29</v>
      </c>
      <c r="B98">
        <v>24274</v>
      </c>
      <c r="C98">
        <v>24781</v>
      </c>
      <c r="D98">
        <v>24737</v>
      </c>
      <c r="E98">
        <v>24597</v>
      </c>
    </row>
    <row r="99" spans="1:5" x14ac:dyDescent="0.3">
      <c r="A99" t="s">
        <v>30</v>
      </c>
      <c r="B99">
        <v>14240</v>
      </c>
      <c r="C99">
        <v>14275</v>
      </c>
      <c r="D99">
        <v>14259</v>
      </c>
      <c r="E99">
        <v>14258</v>
      </c>
    </row>
    <row r="100" spans="1:5" x14ac:dyDescent="0.3">
      <c r="A100" t="s">
        <v>31</v>
      </c>
      <c r="B100">
        <v>0</v>
      </c>
      <c r="C100">
        <v>2</v>
      </c>
      <c r="D100">
        <v>2</v>
      </c>
      <c r="E100">
        <v>1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667</v>
      </c>
      <c r="C3">
        <v>680</v>
      </c>
      <c r="D3">
        <v>661</v>
      </c>
      <c r="E3">
        <v>669</v>
      </c>
      <c r="G3" s="1">
        <v>10000</v>
      </c>
      <c r="H3" s="1">
        <v>1000</v>
      </c>
      <c r="I3">
        <f>E3</f>
        <v>669</v>
      </c>
      <c r="J3">
        <f>E10</f>
        <v>0</v>
      </c>
      <c r="K3">
        <f>E7</f>
        <v>3085</v>
      </c>
      <c r="L3">
        <f t="shared" ref="L3:L12" si="0">K3/1000</f>
        <v>3.085</v>
      </c>
      <c r="M3">
        <f>E8</f>
        <v>2472</v>
      </c>
      <c r="N3">
        <f t="shared" ref="N3:N12" si="1">M3/1000</f>
        <v>2.472</v>
      </c>
      <c r="O3">
        <f>E9</f>
        <v>1398</v>
      </c>
      <c r="P3">
        <f t="shared" ref="P3:P12" si="2">G3/L3</f>
        <v>3241.491085899514</v>
      </c>
      <c r="Q3">
        <f t="shared" ref="Q3:Q12" si="3">H3/N3</f>
        <v>404.53074433656957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1338</v>
      </c>
      <c r="J4">
        <f>E20</f>
        <v>0</v>
      </c>
      <c r="K4">
        <f>E17</f>
        <v>6171</v>
      </c>
      <c r="L4">
        <f t="shared" si="0"/>
        <v>6.1710000000000003</v>
      </c>
      <c r="M4">
        <f>E18</f>
        <v>4892</v>
      </c>
      <c r="N4">
        <f t="shared" si="1"/>
        <v>4.8920000000000003</v>
      </c>
      <c r="O4">
        <f>E19</f>
        <v>2796</v>
      </c>
      <c r="P4">
        <f t="shared" si="2"/>
        <v>3240.9658078107273</v>
      </c>
      <c r="Q4">
        <f t="shared" si="3"/>
        <v>408.8307440719542</v>
      </c>
    </row>
    <row r="5" spans="1:17" x14ac:dyDescent="0.3">
      <c r="A5" t="s">
        <v>27</v>
      </c>
      <c r="B5">
        <v>667</v>
      </c>
      <c r="C5">
        <v>680</v>
      </c>
      <c r="D5">
        <v>661</v>
      </c>
      <c r="E5">
        <v>669</v>
      </c>
      <c r="G5" s="1">
        <v>30000</v>
      </c>
      <c r="H5" s="1">
        <v>3000</v>
      </c>
      <c r="I5">
        <f>E23</f>
        <v>2007</v>
      </c>
      <c r="J5">
        <f>E30</f>
        <v>0</v>
      </c>
      <c r="K5">
        <f>E27</f>
        <v>9447</v>
      </c>
      <c r="L5">
        <f t="shared" si="0"/>
        <v>9.4469999999999992</v>
      </c>
      <c r="M5">
        <f>E28</f>
        <v>7359</v>
      </c>
      <c r="N5">
        <f t="shared" si="1"/>
        <v>7.359</v>
      </c>
      <c r="O5">
        <f>E29</f>
        <v>4199</v>
      </c>
      <c r="P5">
        <f t="shared" si="2"/>
        <v>3175.6113051762468</v>
      </c>
      <c r="Q5">
        <f t="shared" si="3"/>
        <v>407.66408479412962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2672</v>
      </c>
      <c r="J6">
        <f>E40</f>
        <v>0</v>
      </c>
      <c r="K6">
        <f>E37</f>
        <v>12685</v>
      </c>
      <c r="L6">
        <f t="shared" si="0"/>
        <v>12.685</v>
      </c>
      <c r="M6">
        <f>E38</f>
        <v>9766</v>
      </c>
      <c r="N6">
        <f t="shared" si="1"/>
        <v>9.766</v>
      </c>
      <c r="O6">
        <f>E39</f>
        <v>5585</v>
      </c>
      <c r="P6">
        <f t="shared" si="2"/>
        <v>3153.3307055577452</v>
      </c>
      <c r="Q6">
        <f t="shared" si="3"/>
        <v>409.58427196395661</v>
      </c>
    </row>
    <row r="7" spans="1:17" x14ac:dyDescent="0.3">
      <c r="A7" t="s">
        <v>19</v>
      </c>
      <c r="B7">
        <v>3071</v>
      </c>
      <c r="C7">
        <v>3148</v>
      </c>
      <c r="D7">
        <v>3036</v>
      </c>
      <c r="E7">
        <v>3085</v>
      </c>
      <c r="G7" s="1">
        <v>50000</v>
      </c>
      <c r="H7" s="1">
        <v>5000</v>
      </c>
      <c r="I7">
        <f>E43</f>
        <v>3341</v>
      </c>
      <c r="J7">
        <f>E50</f>
        <v>1</v>
      </c>
      <c r="K7">
        <f>E47</f>
        <v>15774</v>
      </c>
      <c r="L7">
        <f t="shared" si="0"/>
        <v>15.773999999999999</v>
      </c>
      <c r="M7">
        <f>E48</f>
        <v>12176</v>
      </c>
      <c r="N7">
        <f t="shared" si="1"/>
        <v>12.176</v>
      </c>
      <c r="O7">
        <f>E49</f>
        <v>6987</v>
      </c>
      <c r="P7">
        <f t="shared" si="2"/>
        <v>3169.7730442500319</v>
      </c>
      <c r="Q7">
        <f t="shared" si="3"/>
        <v>410.64388961892246</v>
      </c>
    </row>
    <row r="8" spans="1:17" x14ac:dyDescent="0.3">
      <c r="A8" t="s">
        <v>29</v>
      </c>
      <c r="B8">
        <v>2480</v>
      </c>
      <c r="C8">
        <v>2459</v>
      </c>
      <c r="D8">
        <v>2477</v>
      </c>
      <c r="E8">
        <v>2472</v>
      </c>
      <c r="G8" s="1">
        <v>60000</v>
      </c>
      <c r="H8" s="1">
        <v>6000</v>
      </c>
      <c r="I8">
        <f>E53</f>
        <v>4012</v>
      </c>
      <c r="J8">
        <f>E60</f>
        <v>1</v>
      </c>
      <c r="K8">
        <f>E57</f>
        <v>18887</v>
      </c>
      <c r="L8">
        <f t="shared" si="0"/>
        <v>18.887</v>
      </c>
      <c r="M8">
        <f>E58</f>
        <v>14586</v>
      </c>
      <c r="N8">
        <f t="shared" si="1"/>
        <v>14.586</v>
      </c>
      <c r="O8">
        <f>E59</f>
        <v>8373</v>
      </c>
      <c r="P8">
        <f t="shared" si="2"/>
        <v>3176.7882670620002</v>
      </c>
      <c r="Q8">
        <f t="shared" si="3"/>
        <v>411.3533525298231</v>
      </c>
    </row>
    <row r="9" spans="1:17" x14ac:dyDescent="0.3">
      <c r="A9" t="s">
        <v>30</v>
      </c>
      <c r="B9">
        <v>1377</v>
      </c>
      <c r="C9">
        <v>1409</v>
      </c>
      <c r="D9">
        <v>1409</v>
      </c>
      <c r="E9">
        <v>1398</v>
      </c>
      <c r="G9" s="1">
        <v>70000</v>
      </c>
      <c r="H9" s="1">
        <v>7000</v>
      </c>
      <c r="I9">
        <f>E63</f>
        <v>4682</v>
      </c>
      <c r="J9">
        <f>E70</f>
        <v>1</v>
      </c>
      <c r="K9">
        <f>E67</f>
        <v>21988</v>
      </c>
      <c r="L9">
        <f t="shared" si="0"/>
        <v>21.988</v>
      </c>
      <c r="M9">
        <f>E68</f>
        <v>17055</v>
      </c>
      <c r="N9">
        <f t="shared" si="1"/>
        <v>17.055</v>
      </c>
      <c r="O9">
        <f>E69</f>
        <v>9777</v>
      </c>
      <c r="P9">
        <f t="shared" si="2"/>
        <v>3183.5546661815538</v>
      </c>
      <c r="Q9">
        <f t="shared" si="3"/>
        <v>410.43682204632074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5348</v>
      </c>
      <c r="J10">
        <f>E80</f>
        <v>1</v>
      </c>
      <c r="K10">
        <f>E77</f>
        <v>25061</v>
      </c>
      <c r="L10">
        <f t="shared" si="0"/>
        <v>25.061</v>
      </c>
      <c r="M10">
        <f>E78</f>
        <v>19471</v>
      </c>
      <c r="N10">
        <f t="shared" si="1"/>
        <v>19.471</v>
      </c>
      <c r="O10">
        <f>E79</f>
        <v>11177</v>
      </c>
      <c r="P10">
        <f t="shared" si="2"/>
        <v>3192.2110051474401</v>
      </c>
      <c r="Q10">
        <f t="shared" si="3"/>
        <v>410.86744389091467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6019</v>
      </c>
      <c r="J11">
        <f>E90</f>
        <v>1</v>
      </c>
      <c r="K11">
        <f>E87</f>
        <v>28180</v>
      </c>
      <c r="L11">
        <f t="shared" si="0"/>
        <v>28.18</v>
      </c>
      <c r="M11">
        <f>E88</f>
        <v>21905</v>
      </c>
      <c r="N11">
        <f t="shared" si="1"/>
        <v>21.905000000000001</v>
      </c>
      <c r="O11">
        <f>E89</f>
        <v>12595</v>
      </c>
      <c r="P11">
        <f t="shared" si="2"/>
        <v>3193.7544357700499</v>
      </c>
      <c r="Q11">
        <f t="shared" si="3"/>
        <v>410.86509929239895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6688</v>
      </c>
      <c r="J12">
        <f>E100</f>
        <v>2</v>
      </c>
      <c r="K12">
        <f>E97</f>
        <v>31257</v>
      </c>
      <c r="L12">
        <f t="shared" si="0"/>
        <v>31.257000000000001</v>
      </c>
      <c r="M12">
        <f>E98</f>
        <v>24334</v>
      </c>
      <c r="N12">
        <f t="shared" si="1"/>
        <v>24.334</v>
      </c>
      <c r="O12">
        <f>E99</f>
        <v>13983</v>
      </c>
      <c r="P12">
        <f t="shared" si="2"/>
        <v>3199.2833605272417</v>
      </c>
      <c r="Q12">
        <f t="shared" si="3"/>
        <v>410.94764526999262</v>
      </c>
    </row>
    <row r="13" spans="1:17" x14ac:dyDescent="0.3">
      <c r="A13" t="s">
        <v>17</v>
      </c>
      <c r="B13">
        <v>1330</v>
      </c>
      <c r="C13">
        <v>1356</v>
      </c>
      <c r="D13">
        <v>1330</v>
      </c>
      <c r="E13">
        <v>1338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1330</v>
      </c>
      <c r="C15">
        <v>1356</v>
      </c>
      <c r="D15">
        <v>1330</v>
      </c>
      <c r="E15">
        <v>1338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6129</v>
      </c>
      <c r="C17">
        <v>6267</v>
      </c>
      <c r="D17">
        <v>6118</v>
      </c>
      <c r="E17">
        <v>6171</v>
      </c>
    </row>
    <row r="18" spans="1:5" x14ac:dyDescent="0.3">
      <c r="A18" t="s">
        <v>29</v>
      </c>
      <c r="B18">
        <v>4937</v>
      </c>
      <c r="C18">
        <v>4855</v>
      </c>
      <c r="D18">
        <v>4884</v>
      </c>
      <c r="E18">
        <v>4892</v>
      </c>
    </row>
    <row r="19" spans="1:5" x14ac:dyDescent="0.3">
      <c r="A19" t="s">
        <v>30</v>
      </c>
      <c r="B19">
        <v>2788</v>
      </c>
      <c r="C19">
        <v>2799</v>
      </c>
      <c r="D19">
        <v>2801</v>
      </c>
      <c r="E19">
        <v>2796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1999</v>
      </c>
      <c r="C23">
        <v>2022</v>
      </c>
      <c r="D23">
        <v>2002</v>
      </c>
      <c r="E23">
        <v>2007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1999</v>
      </c>
      <c r="C25">
        <v>2022</v>
      </c>
      <c r="D25">
        <v>2002</v>
      </c>
      <c r="E25">
        <v>2007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9211</v>
      </c>
      <c r="C27">
        <v>9914</v>
      </c>
      <c r="D27">
        <v>9217</v>
      </c>
      <c r="E27">
        <v>9447</v>
      </c>
    </row>
    <row r="28" spans="1:5" x14ac:dyDescent="0.3">
      <c r="A28" t="s">
        <v>29</v>
      </c>
      <c r="B28">
        <v>7381</v>
      </c>
      <c r="C28">
        <v>7346</v>
      </c>
      <c r="D28">
        <v>7351</v>
      </c>
      <c r="E28">
        <v>7359</v>
      </c>
    </row>
    <row r="29" spans="1:5" x14ac:dyDescent="0.3">
      <c r="A29" t="s">
        <v>30</v>
      </c>
      <c r="B29">
        <v>4185</v>
      </c>
      <c r="C29">
        <v>4232</v>
      </c>
      <c r="D29">
        <v>4182</v>
      </c>
      <c r="E29">
        <v>4199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2668</v>
      </c>
      <c r="C33">
        <v>2684</v>
      </c>
      <c r="D33">
        <v>2664</v>
      </c>
      <c r="E33">
        <v>2672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2668</v>
      </c>
      <c r="C35">
        <v>2684</v>
      </c>
      <c r="D35">
        <v>2664</v>
      </c>
      <c r="E35">
        <v>2672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12309</v>
      </c>
      <c r="C37">
        <v>13466</v>
      </c>
      <c r="D37">
        <v>12282</v>
      </c>
      <c r="E37">
        <v>12685</v>
      </c>
    </row>
    <row r="38" spans="1:5" x14ac:dyDescent="0.3">
      <c r="A38" t="s">
        <v>29</v>
      </c>
      <c r="B38">
        <v>9765</v>
      </c>
      <c r="C38">
        <v>9800</v>
      </c>
      <c r="D38">
        <v>9735</v>
      </c>
      <c r="E38">
        <v>9766</v>
      </c>
    </row>
    <row r="39" spans="1:5" x14ac:dyDescent="0.3">
      <c r="A39" t="s">
        <v>30</v>
      </c>
      <c r="B39">
        <v>5571</v>
      </c>
      <c r="C39">
        <v>5634</v>
      </c>
      <c r="D39">
        <v>5551</v>
      </c>
      <c r="E39">
        <v>5585</v>
      </c>
    </row>
    <row r="40" spans="1:5" x14ac:dyDescent="0.3">
      <c r="A40" t="s">
        <v>31</v>
      </c>
      <c r="B40">
        <v>0</v>
      </c>
      <c r="C40">
        <v>0</v>
      </c>
      <c r="D40">
        <v>2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3338</v>
      </c>
      <c r="C43">
        <v>3350</v>
      </c>
      <c r="D43">
        <v>3337</v>
      </c>
      <c r="E43">
        <v>3341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3338</v>
      </c>
      <c r="C45">
        <v>3350</v>
      </c>
      <c r="D45">
        <v>3337</v>
      </c>
      <c r="E45">
        <v>3341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15400</v>
      </c>
      <c r="C47">
        <v>16532</v>
      </c>
      <c r="D47">
        <v>15391</v>
      </c>
      <c r="E47">
        <v>15774</v>
      </c>
    </row>
    <row r="48" spans="1:5" x14ac:dyDescent="0.3">
      <c r="A48" t="s">
        <v>29</v>
      </c>
      <c r="B48">
        <v>12206</v>
      </c>
      <c r="C48">
        <v>12148</v>
      </c>
      <c r="D48">
        <v>12174</v>
      </c>
      <c r="E48">
        <v>12176</v>
      </c>
    </row>
    <row r="49" spans="1:5" x14ac:dyDescent="0.3">
      <c r="A49" t="s">
        <v>30</v>
      </c>
      <c r="B49">
        <v>6983</v>
      </c>
      <c r="C49">
        <v>7040</v>
      </c>
      <c r="D49">
        <v>6938</v>
      </c>
      <c r="E49">
        <v>6987</v>
      </c>
    </row>
    <row r="50" spans="1:5" x14ac:dyDescent="0.3">
      <c r="A50" t="s">
        <v>31</v>
      </c>
      <c r="B50">
        <v>0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4006</v>
      </c>
      <c r="C53">
        <v>4024</v>
      </c>
      <c r="D53">
        <v>4008</v>
      </c>
      <c r="E53">
        <v>4012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4006</v>
      </c>
      <c r="C55">
        <v>4024</v>
      </c>
      <c r="D55">
        <v>4008</v>
      </c>
      <c r="E55">
        <v>4012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18495</v>
      </c>
      <c r="C57">
        <v>19666</v>
      </c>
      <c r="D57">
        <v>18502</v>
      </c>
      <c r="E57">
        <v>18887</v>
      </c>
    </row>
    <row r="58" spans="1:5" x14ac:dyDescent="0.3">
      <c r="A58" t="s">
        <v>29</v>
      </c>
      <c r="B58">
        <v>14590</v>
      </c>
      <c r="C58">
        <v>14556</v>
      </c>
      <c r="D58">
        <v>14612</v>
      </c>
      <c r="E58">
        <v>14586</v>
      </c>
    </row>
    <row r="59" spans="1:5" x14ac:dyDescent="0.3">
      <c r="A59" t="s">
        <v>30</v>
      </c>
      <c r="B59">
        <v>8351</v>
      </c>
      <c r="C59">
        <v>8442</v>
      </c>
      <c r="D59">
        <v>8328</v>
      </c>
      <c r="E59">
        <v>8373</v>
      </c>
    </row>
    <row r="60" spans="1:5" x14ac:dyDescent="0.3">
      <c r="A60" t="s">
        <v>31</v>
      </c>
      <c r="B60">
        <v>0</v>
      </c>
      <c r="C60">
        <v>1</v>
      </c>
      <c r="D60">
        <v>3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4677</v>
      </c>
      <c r="C63">
        <v>4697</v>
      </c>
      <c r="D63">
        <v>4673</v>
      </c>
      <c r="E63">
        <v>4682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4677</v>
      </c>
      <c r="C65">
        <v>4697</v>
      </c>
      <c r="D65">
        <v>4673</v>
      </c>
      <c r="E65">
        <v>4682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21610</v>
      </c>
      <c r="C67">
        <v>22786</v>
      </c>
      <c r="D67">
        <v>21569</v>
      </c>
      <c r="E67">
        <v>21988</v>
      </c>
    </row>
    <row r="68" spans="1:5" x14ac:dyDescent="0.3">
      <c r="A68" t="s">
        <v>29</v>
      </c>
      <c r="B68">
        <v>17118</v>
      </c>
      <c r="C68">
        <v>16988</v>
      </c>
      <c r="D68">
        <v>17060</v>
      </c>
      <c r="E68">
        <v>17055</v>
      </c>
    </row>
    <row r="69" spans="1:5" x14ac:dyDescent="0.3">
      <c r="A69" t="s">
        <v>30</v>
      </c>
      <c r="B69">
        <v>9769</v>
      </c>
      <c r="C69">
        <v>9838</v>
      </c>
      <c r="D69">
        <v>9726</v>
      </c>
      <c r="E69">
        <v>9777</v>
      </c>
    </row>
    <row r="70" spans="1:5" x14ac:dyDescent="0.3">
      <c r="A70" t="s">
        <v>31</v>
      </c>
      <c r="B70">
        <v>0</v>
      </c>
      <c r="C70">
        <v>1</v>
      </c>
      <c r="D70">
        <v>3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5341</v>
      </c>
      <c r="C73">
        <v>5363</v>
      </c>
      <c r="D73">
        <v>5342</v>
      </c>
      <c r="E73">
        <v>5348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5341</v>
      </c>
      <c r="C75">
        <v>5363</v>
      </c>
      <c r="D75">
        <v>5342</v>
      </c>
      <c r="E75">
        <v>5348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24671</v>
      </c>
      <c r="C77">
        <v>25850</v>
      </c>
      <c r="D77">
        <v>24664</v>
      </c>
      <c r="E77">
        <v>25061</v>
      </c>
    </row>
    <row r="78" spans="1:5" x14ac:dyDescent="0.3">
      <c r="A78" t="s">
        <v>29</v>
      </c>
      <c r="B78">
        <v>19523</v>
      </c>
      <c r="C78">
        <v>19431</v>
      </c>
      <c r="D78">
        <v>19461</v>
      </c>
      <c r="E78">
        <v>19471</v>
      </c>
    </row>
    <row r="79" spans="1:5" x14ac:dyDescent="0.3">
      <c r="A79" t="s">
        <v>30</v>
      </c>
      <c r="B79">
        <v>11177</v>
      </c>
      <c r="C79">
        <v>11223</v>
      </c>
      <c r="D79">
        <v>11131</v>
      </c>
      <c r="E79">
        <v>11177</v>
      </c>
    </row>
    <row r="80" spans="1:5" x14ac:dyDescent="0.3">
      <c r="A80" t="s">
        <v>31</v>
      </c>
      <c r="B80">
        <v>0</v>
      </c>
      <c r="C80">
        <v>1</v>
      </c>
      <c r="D80">
        <v>4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6016</v>
      </c>
      <c r="C83">
        <v>6027</v>
      </c>
      <c r="D83">
        <v>6015</v>
      </c>
      <c r="E83">
        <v>6019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6016</v>
      </c>
      <c r="C85">
        <v>6027</v>
      </c>
      <c r="D85">
        <v>6015</v>
      </c>
      <c r="E85">
        <v>6019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27820</v>
      </c>
      <c r="C87">
        <v>28926</v>
      </c>
      <c r="D87">
        <v>27796</v>
      </c>
      <c r="E87">
        <v>28180</v>
      </c>
    </row>
    <row r="88" spans="1:5" x14ac:dyDescent="0.3">
      <c r="A88" t="s">
        <v>29</v>
      </c>
      <c r="B88">
        <v>21963</v>
      </c>
      <c r="C88">
        <v>21818</v>
      </c>
      <c r="D88">
        <v>21934</v>
      </c>
      <c r="E88">
        <v>21905</v>
      </c>
    </row>
    <row r="89" spans="1:5" x14ac:dyDescent="0.3">
      <c r="A89" t="s">
        <v>30</v>
      </c>
      <c r="B89">
        <v>12582</v>
      </c>
      <c r="C89">
        <v>12660</v>
      </c>
      <c r="D89">
        <v>12545</v>
      </c>
      <c r="E89">
        <v>12595</v>
      </c>
    </row>
    <row r="90" spans="1:5" x14ac:dyDescent="0.3">
      <c r="A90" t="s">
        <v>31</v>
      </c>
      <c r="B90">
        <v>0</v>
      </c>
      <c r="C90">
        <v>1</v>
      </c>
      <c r="D90">
        <v>4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6672</v>
      </c>
      <c r="C93">
        <v>6703</v>
      </c>
      <c r="D93">
        <v>6690</v>
      </c>
      <c r="E93">
        <v>6688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6672</v>
      </c>
      <c r="C95">
        <v>6703</v>
      </c>
      <c r="D95">
        <v>6690</v>
      </c>
      <c r="E95">
        <v>6688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30826</v>
      </c>
      <c r="C97">
        <v>32041</v>
      </c>
      <c r="D97">
        <v>30905</v>
      </c>
      <c r="E97">
        <v>31257</v>
      </c>
    </row>
    <row r="98" spans="1:5" x14ac:dyDescent="0.3">
      <c r="A98" t="s">
        <v>29</v>
      </c>
      <c r="B98">
        <v>24406</v>
      </c>
      <c r="C98">
        <v>24253</v>
      </c>
      <c r="D98">
        <v>24344</v>
      </c>
      <c r="E98">
        <v>24334</v>
      </c>
    </row>
    <row r="99" spans="1:5" x14ac:dyDescent="0.3">
      <c r="A99" t="s">
        <v>30</v>
      </c>
      <c r="B99">
        <v>13976</v>
      </c>
      <c r="C99">
        <v>14053</v>
      </c>
      <c r="D99">
        <v>13922</v>
      </c>
      <c r="E99">
        <v>13983</v>
      </c>
    </row>
    <row r="100" spans="1:5" x14ac:dyDescent="0.3">
      <c r="A100" t="s">
        <v>31</v>
      </c>
      <c r="B100">
        <v>1</v>
      </c>
      <c r="C100">
        <v>2</v>
      </c>
      <c r="D100">
        <v>4</v>
      </c>
      <c r="E100">
        <v>2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662</v>
      </c>
      <c r="C3">
        <v>660</v>
      </c>
      <c r="D3">
        <v>670</v>
      </c>
      <c r="E3">
        <v>664</v>
      </c>
      <c r="G3" s="1">
        <v>10000</v>
      </c>
      <c r="H3" s="1">
        <v>1000</v>
      </c>
      <c r="I3">
        <f>E3</f>
        <v>664</v>
      </c>
      <c r="J3">
        <f>E10</f>
        <v>0</v>
      </c>
      <c r="K3">
        <f>E7</f>
        <v>3086</v>
      </c>
      <c r="L3">
        <f t="shared" ref="L3:L12" si="0">K3/1000</f>
        <v>3.0859999999999999</v>
      </c>
      <c r="M3">
        <f>E8</f>
        <v>2550</v>
      </c>
      <c r="N3">
        <f t="shared" ref="N3:N12" si="1">M3/1000</f>
        <v>2.5499999999999998</v>
      </c>
      <c r="O3">
        <f>E9</f>
        <v>1301</v>
      </c>
      <c r="P3">
        <f t="shared" ref="P3:P12" si="2">G3/L3</f>
        <v>3240.4406999351913</v>
      </c>
      <c r="Q3">
        <f t="shared" ref="Q3:Q12" si="3">H3/N3</f>
        <v>392.15686274509807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1322</v>
      </c>
      <c r="J4">
        <f>E20</f>
        <v>0</v>
      </c>
      <c r="K4">
        <f>E17</f>
        <v>6168</v>
      </c>
      <c r="L4">
        <f t="shared" si="0"/>
        <v>6.1680000000000001</v>
      </c>
      <c r="M4">
        <f>E18</f>
        <v>5100</v>
      </c>
      <c r="N4">
        <f t="shared" si="1"/>
        <v>5.0999999999999996</v>
      </c>
      <c r="O4">
        <f>E19</f>
        <v>2600</v>
      </c>
      <c r="P4">
        <f t="shared" si="2"/>
        <v>3242.5421530479894</v>
      </c>
      <c r="Q4">
        <f t="shared" si="3"/>
        <v>392.15686274509807</v>
      </c>
    </row>
    <row r="5" spans="1:17" x14ac:dyDescent="0.3">
      <c r="A5" t="s">
        <v>27</v>
      </c>
      <c r="B5">
        <v>662</v>
      </c>
      <c r="C5">
        <v>660</v>
      </c>
      <c r="D5">
        <v>670</v>
      </c>
      <c r="E5">
        <v>664</v>
      </c>
      <c r="G5" s="1">
        <v>30000</v>
      </c>
      <c r="H5" s="1">
        <v>3000</v>
      </c>
      <c r="I5">
        <f>E23</f>
        <v>1983</v>
      </c>
      <c r="J5">
        <f>E30</f>
        <v>0</v>
      </c>
      <c r="K5">
        <f>E27</f>
        <v>9206</v>
      </c>
      <c r="L5">
        <f t="shared" si="0"/>
        <v>9.2059999999999995</v>
      </c>
      <c r="M5">
        <f>E28</f>
        <v>7625</v>
      </c>
      <c r="N5">
        <f t="shared" si="1"/>
        <v>7.625</v>
      </c>
      <c r="O5">
        <f>E29</f>
        <v>3886</v>
      </c>
      <c r="P5">
        <f t="shared" si="2"/>
        <v>3258.7442971974801</v>
      </c>
      <c r="Q5">
        <f t="shared" si="3"/>
        <v>393.44262295081967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2641</v>
      </c>
      <c r="J6">
        <f>E40</f>
        <v>0</v>
      </c>
      <c r="K6">
        <f>E37</f>
        <v>12208</v>
      </c>
      <c r="L6">
        <f t="shared" si="0"/>
        <v>12.208</v>
      </c>
      <c r="M6">
        <f>E38</f>
        <v>10146</v>
      </c>
      <c r="N6">
        <f t="shared" si="1"/>
        <v>10.146000000000001</v>
      </c>
      <c r="O6">
        <f>E39</f>
        <v>5182</v>
      </c>
      <c r="P6">
        <f t="shared" si="2"/>
        <v>3276.5399737876801</v>
      </c>
      <c r="Q6">
        <f t="shared" si="3"/>
        <v>394.24403705893945</v>
      </c>
    </row>
    <row r="7" spans="1:17" x14ac:dyDescent="0.3">
      <c r="A7" t="s">
        <v>19</v>
      </c>
      <c r="B7">
        <v>3085</v>
      </c>
      <c r="C7">
        <v>3064</v>
      </c>
      <c r="D7">
        <v>3110</v>
      </c>
      <c r="E7">
        <v>3086</v>
      </c>
      <c r="G7" s="1">
        <v>50000</v>
      </c>
      <c r="H7" s="1">
        <v>5000</v>
      </c>
      <c r="I7">
        <f>E43</f>
        <v>3302</v>
      </c>
      <c r="J7">
        <f>E50</f>
        <v>0</v>
      </c>
      <c r="K7">
        <f>E47</f>
        <v>15227</v>
      </c>
      <c r="L7">
        <f t="shared" si="0"/>
        <v>15.227</v>
      </c>
      <c r="M7">
        <f>E48</f>
        <v>12653</v>
      </c>
      <c r="N7">
        <f t="shared" si="1"/>
        <v>12.653</v>
      </c>
      <c r="O7">
        <f>E49</f>
        <v>6476</v>
      </c>
      <c r="P7">
        <f t="shared" si="2"/>
        <v>3283.6409010310631</v>
      </c>
      <c r="Q7">
        <f t="shared" si="3"/>
        <v>395.16320240259228</v>
      </c>
    </row>
    <row r="8" spans="1:17" x14ac:dyDescent="0.3">
      <c r="A8" t="s">
        <v>29</v>
      </c>
      <c r="B8">
        <v>2515</v>
      </c>
      <c r="C8">
        <v>2558</v>
      </c>
      <c r="D8">
        <v>2578</v>
      </c>
      <c r="E8">
        <v>2550</v>
      </c>
      <c r="G8" s="1">
        <v>60000</v>
      </c>
      <c r="H8" s="1">
        <v>6000</v>
      </c>
      <c r="I8">
        <f>E53</f>
        <v>3960</v>
      </c>
      <c r="J8">
        <f>E60</f>
        <v>0</v>
      </c>
      <c r="K8">
        <f>E57</f>
        <v>18228</v>
      </c>
      <c r="L8">
        <f t="shared" si="0"/>
        <v>18.228000000000002</v>
      </c>
      <c r="M8">
        <f>E58</f>
        <v>15170</v>
      </c>
      <c r="N8">
        <f t="shared" si="1"/>
        <v>15.17</v>
      </c>
      <c r="O8">
        <f>E59</f>
        <v>7769</v>
      </c>
      <c r="P8">
        <f t="shared" si="2"/>
        <v>3291.6392363396967</v>
      </c>
      <c r="Q8">
        <f t="shared" si="3"/>
        <v>395.51746868820038</v>
      </c>
    </row>
    <row r="9" spans="1:17" x14ac:dyDescent="0.3">
      <c r="A9" t="s">
        <v>30</v>
      </c>
      <c r="B9">
        <v>1299</v>
      </c>
      <c r="C9">
        <v>1294</v>
      </c>
      <c r="D9">
        <v>1311</v>
      </c>
      <c r="E9">
        <v>1301</v>
      </c>
      <c r="G9" s="1">
        <v>70000</v>
      </c>
      <c r="H9" s="1">
        <v>7000</v>
      </c>
      <c r="I9">
        <f>E63</f>
        <v>4617</v>
      </c>
      <c r="J9">
        <f>E70</f>
        <v>0</v>
      </c>
      <c r="K9">
        <f>E67</f>
        <v>21235</v>
      </c>
      <c r="L9">
        <f t="shared" si="0"/>
        <v>21.234999999999999</v>
      </c>
      <c r="M9">
        <f>E68</f>
        <v>17713</v>
      </c>
      <c r="N9">
        <f t="shared" si="1"/>
        <v>17.713000000000001</v>
      </c>
      <c r="O9">
        <f>E69</f>
        <v>9069</v>
      </c>
      <c r="P9">
        <f t="shared" si="2"/>
        <v>3296.4445490934777</v>
      </c>
      <c r="Q9">
        <f t="shared" si="3"/>
        <v>395.18997346581602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5284</v>
      </c>
      <c r="J10">
        <f>E80</f>
        <v>1</v>
      </c>
      <c r="K10">
        <f>E77</f>
        <v>24293</v>
      </c>
      <c r="L10">
        <f t="shared" si="0"/>
        <v>24.292999999999999</v>
      </c>
      <c r="M10">
        <f>E78</f>
        <v>20232</v>
      </c>
      <c r="N10">
        <f t="shared" si="1"/>
        <v>20.231999999999999</v>
      </c>
      <c r="O10">
        <f>E79</f>
        <v>10372</v>
      </c>
      <c r="P10">
        <f t="shared" si="2"/>
        <v>3293.1297081463799</v>
      </c>
      <c r="Q10">
        <f t="shared" si="3"/>
        <v>395.41320680110715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5940</v>
      </c>
      <c r="J11">
        <f>E90</f>
        <v>1</v>
      </c>
      <c r="K11">
        <f>E87</f>
        <v>27280</v>
      </c>
      <c r="L11">
        <f t="shared" si="0"/>
        <v>27.28</v>
      </c>
      <c r="M11">
        <f>E88</f>
        <v>22704</v>
      </c>
      <c r="N11">
        <f t="shared" si="1"/>
        <v>22.704000000000001</v>
      </c>
      <c r="O11">
        <f>E89</f>
        <v>11679</v>
      </c>
      <c r="P11">
        <f t="shared" si="2"/>
        <v>3299.1202346041055</v>
      </c>
      <c r="Q11">
        <f t="shared" si="3"/>
        <v>396.40591966173361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6607</v>
      </c>
      <c r="J12">
        <f>E100</f>
        <v>1</v>
      </c>
      <c r="K12">
        <f>E97</f>
        <v>30325</v>
      </c>
      <c r="L12">
        <f t="shared" si="0"/>
        <v>30.324999999999999</v>
      </c>
      <c r="M12">
        <f>E98</f>
        <v>25198</v>
      </c>
      <c r="N12">
        <f t="shared" si="1"/>
        <v>25.198</v>
      </c>
      <c r="O12">
        <f>E99</f>
        <v>12963</v>
      </c>
      <c r="P12">
        <f t="shared" si="2"/>
        <v>3297.6092333058532</v>
      </c>
      <c r="Q12">
        <f t="shared" si="3"/>
        <v>396.85689340423841</v>
      </c>
    </row>
    <row r="13" spans="1:17" x14ac:dyDescent="0.3">
      <c r="A13" t="s">
        <v>17</v>
      </c>
      <c r="B13">
        <v>1329</v>
      </c>
      <c r="C13">
        <v>1319</v>
      </c>
      <c r="D13">
        <v>1318</v>
      </c>
      <c r="E13">
        <v>1322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1329</v>
      </c>
      <c r="C15">
        <v>1319</v>
      </c>
      <c r="D15">
        <v>1318</v>
      </c>
      <c r="E15">
        <v>1322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6206</v>
      </c>
      <c r="C17">
        <v>6144</v>
      </c>
      <c r="D17">
        <v>6155</v>
      </c>
      <c r="E17">
        <v>6168</v>
      </c>
    </row>
    <row r="18" spans="1:5" x14ac:dyDescent="0.3">
      <c r="A18" t="s">
        <v>29</v>
      </c>
      <c r="B18">
        <v>4963</v>
      </c>
      <c r="C18">
        <v>5214</v>
      </c>
      <c r="D18">
        <v>5124</v>
      </c>
      <c r="E18">
        <v>5100</v>
      </c>
    </row>
    <row r="19" spans="1:5" x14ac:dyDescent="0.3">
      <c r="A19" t="s">
        <v>30</v>
      </c>
      <c r="B19">
        <v>2582</v>
      </c>
      <c r="C19">
        <v>2596</v>
      </c>
      <c r="D19">
        <v>2623</v>
      </c>
      <c r="E19">
        <v>2600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1991</v>
      </c>
      <c r="C23">
        <v>1975</v>
      </c>
      <c r="D23">
        <v>1984</v>
      </c>
      <c r="E23">
        <v>1983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1991</v>
      </c>
      <c r="C25">
        <v>1975</v>
      </c>
      <c r="D25">
        <v>1984</v>
      </c>
      <c r="E25">
        <v>1983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9248</v>
      </c>
      <c r="C27">
        <v>9160</v>
      </c>
      <c r="D27">
        <v>9210</v>
      </c>
      <c r="E27">
        <v>9206</v>
      </c>
    </row>
    <row r="28" spans="1:5" x14ac:dyDescent="0.3">
      <c r="A28" t="s">
        <v>29</v>
      </c>
      <c r="B28">
        <v>7450</v>
      </c>
      <c r="C28">
        <v>7753</v>
      </c>
      <c r="D28">
        <v>7673</v>
      </c>
      <c r="E28">
        <v>7625</v>
      </c>
    </row>
    <row r="29" spans="1:5" x14ac:dyDescent="0.3">
      <c r="A29" t="s">
        <v>30</v>
      </c>
      <c r="B29">
        <v>3881</v>
      </c>
      <c r="C29">
        <v>3862</v>
      </c>
      <c r="D29">
        <v>3917</v>
      </c>
      <c r="E29">
        <v>3886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2649</v>
      </c>
      <c r="C33">
        <v>2632</v>
      </c>
      <c r="D33">
        <v>2642</v>
      </c>
      <c r="E33">
        <v>2641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2649</v>
      </c>
      <c r="C35">
        <v>2632</v>
      </c>
      <c r="D35">
        <v>2642</v>
      </c>
      <c r="E35">
        <v>2641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12259</v>
      </c>
      <c r="C37">
        <v>12150</v>
      </c>
      <c r="D37">
        <v>12216</v>
      </c>
      <c r="E37">
        <v>12208</v>
      </c>
    </row>
    <row r="38" spans="1:5" x14ac:dyDescent="0.3">
      <c r="A38" t="s">
        <v>29</v>
      </c>
      <c r="B38">
        <v>9958</v>
      </c>
      <c r="C38">
        <v>10244</v>
      </c>
      <c r="D38">
        <v>10236</v>
      </c>
      <c r="E38">
        <v>10146</v>
      </c>
    </row>
    <row r="39" spans="1:5" x14ac:dyDescent="0.3">
      <c r="A39" t="s">
        <v>30</v>
      </c>
      <c r="B39">
        <v>5200</v>
      </c>
      <c r="C39">
        <v>5116</v>
      </c>
      <c r="D39">
        <v>5232</v>
      </c>
      <c r="E39">
        <v>5182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3310</v>
      </c>
      <c r="C43">
        <v>3300</v>
      </c>
      <c r="D43">
        <v>3296</v>
      </c>
      <c r="E43">
        <v>3302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3310</v>
      </c>
      <c r="C45">
        <v>3300</v>
      </c>
      <c r="D45">
        <v>3296</v>
      </c>
      <c r="E45">
        <v>3302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15272</v>
      </c>
      <c r="C47">
        <v>15222</v>
      </c>
      <c r="D47">
        <v>15187</v>
      </c>
      <c r="E47">
        <v>15227</v>
      </c>
    </row>
    <row r="48" spans="1:5" x14ac:dyDescent="0.3">
      <c r="A48" t="s">
        <v>29</v>
      </c>
      <c r="B48">
        <v>12359</v>
      </c>
      <c r="C48">
        <v>12872</v>
      </c>
      <c r="D48">
        <v>12730</v>
      </c>
      <c r="E48">
        <v>12653</v>
      </c>
    </row>
    <row r="49" spans="1:5" x14ac:dyDescent="0.3">
      <c r="A49" t="s">
        <v>30</v>
      </c>
      <c r="B49">
        <v>6496</v>
      </c>
      <c r="C49">
        <v>6418</v>
      </c>
      <c r="D49">
        <v>6516</v>
      </c>
      <c r="E49">
        <v>6476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3971</v>
      </c>
      <c r="C53">
        <v>3951</v>
      </c>
      <c r="D53">
        <v>3958</v>
      </c>
      <c r="E53">
        <v>3960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3971</v>
      </c>
      <c r="C55">
        <v>3951</v>
      </c>
      <c r="D55">
        <v>3958</v>
      </c>
      <c r="E55">
        <v>3960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18294</v>
      </c>
      <c r="C57">
        <v>18172</v>
      </c>
      <c r="D57">
        <v>18218</v>
      </c>
      <c r="E57">
        <v>18228</v>
      </c>
    </row>
    <row r="58" spans="1:5" x14ac:dyDescent="0.3">
      <c r="A58" t="s">
        <v>29</v>
      </c>
      <c r="B58">
        <v>14861</v>
      </c>
      <c r="C58">
        <v>15444</v>
      </c>
      <c r="D58">
        <v>15207</v>
      </c>
      <c r="E58">
        <v>15170</v>
      </c>
    </row>
    <row r="59" spans="1:5" x14ac:dyDescent="0.3">
      <c r="A59" t="s">
        <v>30</v>
      </c>
      <c r="B59">
        <v>7800</v>
      </c>
      <c r="C59">
        <v>7720</v>
      </c>
      <c r="D59">
        <v>7788</v>
      </c>
      <c r="E59">
        <v>7769</v>
      </c>
    </row>
    <row r="60" spans="1:5" x14ac:dyDescent="0.3">
      <c r="A60" t="s">
        <v>31</v>
      </c>
      <c r="B60">
        <v>0</v>
      </c>
      <c r="C60">
        <v>1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4631</v>
      </c>
      <c r="C63">
        <v>4606</v>
      </c>
      <c r="D63">
        <v>4614</v>
      </c>
      <c r="E63">
        <v>4617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4631</v>
      </c>
      <c r="C65">
        <v>4606</v>
      </c>
      <c r="D65">
        <v>4614</v>
      </c>
      <c r="E65">
        <v>4617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21309</v>
      </c>
      <c r="C67">
        <v>21167</v>
      </c>
      <c r="D67">
        <v>21229</v>
      </c>
      <c r="E67">
        <v>21235</v>
      </c>
    </row>
    <row r="68" spans="1:5" x14ac:dyDescent="0.3">
      <c r="A68" t="s">
        <v>29</v>
      </c>
      <c r="B68">
        <v>17350</v>
      </c>
      <c r="C68">
        <v>17962</v>
      </c>
      <c r="D68">
        <v>17829</v>
      </c>
      <c r="E68">
        <v>17713</v>
      </c>
    </row>
    <row r="69" spans="1:5" x14ac:dyDescent="0.3">
      <c r="A69" t="s">
        <v>30</v>
      </c>
      <c r="B69">
        <v>9086</v>
      </c>
      <c r="C69">
        <v>9025</v>
      </c>
      <c r="D69">
        <v>9096</v>
      </c>
      <c r="E69">
        <v>9069</v>
      </c>
    </row>
    <row r="70" spans="1:5" x14ac:dyDescent="0.3">
      <c r="A70" t="s">
        <v>31</v>
      </c>
      <c r="B70">
        <v>0</v>
      </c>
      <c r="C70">
        <v>1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5303</v>
      </c>
      <c r="C73">
        <v>5274</v>
      </c>
      <c r="D73">
        <v>5276</v>
      </c>
      <c r="E73">
        <v>5284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5303</v>
      </c>
      <c r="C75">
        <v>5274</v>
      </c>
      <c r="D75">
        <v>5276</v>
      </c>
      <c r="E75">
        <v>5284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24398</v>
      </c>
      <c r="C77">
        <v>24224</v>
      </c>
      <c r="D77">
        <v>24258</v>
      </c>
      <c r="E77">
        <v>24293</v>
      </c>
    </row>
    <row r="78" spans="1:5" x14ac:dyDescent="0.3">
      <c r="A78" t="s">
        <v>29</v>
      </c>
      <c r="B78">
        <v>19890</v>
      </c>
      <c r="C78">
        <v>20489</v>
      </c>
      <c r="D78">
        <v>20317</v>
      </c>
      <c r="E78">
        <v>20232</v>
      </c>
    </row>
    <row r="79" spans="1:5" x14ac:dyDescent="0.3">
      <c r="A79" t="s">
        <v>30</v>
      </c>
      <c r="B79">
        <v>10416</v>
      </c>
      <c r="C79">
        <v>10320</v>
      </c>
      <c r="D79">
        <v>10382</v>
      </c>
      <c r="E79">
        <v>10372</v>
      </c>
    </row>
    <row r="80" spans="1:5" x14ac:dyDescent="0.3">
      <c r="A80" t="s">
        <v>31</v>
      </c>
      <c r="B80">
        <v>1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5957</v>
      </c>
      <c r="C83">
        <v>5929</v>
      </c>
      <c r="D83">
        <v>5934</v>
      </c>
      <c r="E83">
        <v>5940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5957</v>
      </c>
      <c r="C85">
        <v>5929</v>
      </c>
      <c r="D85">
        <v>5934</v>
      </c>
      <c r="E85">
        <v>5940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27371</v>
      </c>
      <c r="C87">
        <v>27207</v>
      </c>
      <c r="D87">
        <v>27264</v>
      </c>
      <c r="E87">
        <v>27280</v>
      </c>
    </row>
    <row r="88" spans="1:5" x14ac:dyDescent="0.3">
      <c r="A88" t="s">
        <v>29</v>
      </c>
      <c r="B88">
        <v>22404</v>
      </c>
      <c r="C88">
        <v>22988</v>
      </c>
      <c r="D88">
        <v>22722</v>
      </c>
      <c r="E88">
        <v>22704</v>
      </c>
    </row>
    <row r="89" spans="1:5" x14ac:dyDescent="0.3">
      <c r="A89" t="s">
        <v>30</v>
      </c>
      <c r="B89">
        <v>11713</v>
      </c>
      <c r="C89">
        <v>11635</v>
      </c>
      <c r="D89">
        <v>11689</v>
      </c>
      <c r="E89">
        <v>11679</v>
      </c>
    </row>
    <row r="90" spans="1:5" x14ac:dyDescent="0.3">
      <c r="A90" t="s">
        <v>31</v>
      </c>
      <c r="B90">
        <v>1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6624</v>
      </c>
      <c r="C93">
        <v>6590</v>
      </c>
      <c r="D93">
        <v>6608</v>
      </c>
      <c r="E93">
        <v>6607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6624</v>
      </c>
      <c r="C95">
        <v>6590</v>
      </c>
      <c r="D95">
        <v>6608</v>
      </c>
      <c r="E95">
        <v>6607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30423</v>
      </c>
      <c r="C97">
        <v>30213</v>
      </c>
      <c r="D97">
        <v>30341</v>
      </c>
      <c r="E97">
        <v>30325</v>
      </c>
    </row>
    <row r="98" spans="1:5" x14ac:dyDescent="0.3">
      <c r="A98" t="s">
        <v>29</v>
      </c>
      <c r="B98">
        <v>24782</v>
      </c>
      <c r="C98">
        <v>25547</v>
      </c>
      <c r="D98">
        <v>25266</v>
      </c>
      <c r="E98">
        <v>25198</v>
      </c>
    </row>
    <row r="99" spans="1:5" x14ac:dyDescent="0.3">
      <c r="A99" t="s">
        <v>30</v>
      </c>
      <c r="B99">
        <v>12966</v>
      </c>
      <c r="C99">
        <v>12932</v>
      </c>
      <c r="D99">
        <v>12991</v>
      </c>
      <c r="E99">
        <v>12963</v>
      </c>
    </row>
    <row r="100" spans="1:5" x14ac:dyDescent="0.3">
      <c r="A100" t="s">
        <v>31</v>
      </c>
      <c r="B100">
        <v>1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663</v>
      </c>
      <c r="C3">
        <v>653</v>
      </c>
      <c r="D3">
        <v>669</v>
      </c>
      <c r="E3">
        <v>661</v>
      </c>
      <c r="G3" s="1">
        <v>10000</v>
      </c>
      <c r="H3" s="1">
        <v>1000</v>
      </c>
      <c r="I3">
        <f>E3</f>
        <v>661</v>
      </c>
      <c r="J3">
        <f>E10</f>
        <v>0</v>
      </c>
      <c r="K3">
        <f>E7</f>
        <v>3074</v>
      </c>
      <c r="L3">
        <f t="shared" ref="L3:L12" si="0">K3/1000</f>
        <v>3.0739999999999998</v>
      </c>
      <c r="M3">
        <f>E8</f>
        <v>2457</v>
      </c>
      <c r="N3">
        <f t="shared" ref="N3:N12" si="1">M3/1000</f>
        <v>2.4569999999999999</v>
      </c>
      <c r="O3">
        <f>E9</f>
        <v>1432</v>
      </c>
      <c r="P3">
        <f t="shared" ref="P3:P12" si="2">G3/L3</f>
        <v>3253.0904359141186</v>
      </c>
      <c r="Q3">
        <f t="shared" ref="Q3:Q12" si="3">H3/N3</f>
        <v>407.00040700040705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1321</v>
      </c>
      <c r="J4">
        <f>E20</f>
        <v>0</v>
      </c>
      <c r="K4">
        <f>E17</f>
        <v>6142</v>
      </c>
      <c r="L4">
        <f t="shared" si="0"/>
        <v>6.1420000000000003</v>
      </c>
      <c r="M4">
        <f>E18</f>
        <v>4889</v>
      </c>
      <c r="N4">
        <f t="shared" si="1"/>
        <v>4.8890000000000002</v>
      </c>
      <c r="O4">
        <f>E19</f>
        <v>2855</v>
      </c>
      <c r="P4">
        <f t="shared" si="2"/>
        <v>3256.2683165092803</v>
      </c>
      <c r="Q4">
        <f t="shared" si="3"/>
        <v>409.08161178155041</v>
      </c>
    </row>
    <row r="5" spans="1:17" x14ac:dyDescent="0.3">
      <c r="A5" t="s">
        <v>27</v>
      </c>
      <c r="B5">
        <v>663</v>
      </c>
      <c r="C5">
        <v>653</v>
      </c>
      <c r="D5">
        <v>669</v>
      </c>
      <c r="E5">
        <v>661</v>
      </c>
      <c r="G5" s="1">
        <v>30000</v>
      </c>
      <c r="H5" s="1">
        <v>3000</v>
      </c>
      <c r="I5">
        <f>E23</f>
        <v>1974</v>
      </c>
      <c r="J5">
        <f>E30</f>
        <v>1</v>
      </c>
      <c r="K5">
        <f>E27</f>
        <v>9178</v>
      </c>
      <c r="L5">
        <f t="shared" si="0"/>
        <v>9.1780000000000008</v>
      </c>
      <c r="M5">
        <f>E28</f>
        <v>7312</v>
      </c>
      <c r="N5">
        <f t="shared" si="1"/>
        <v>7.3120000000000003</v>
      </c>
      <c r="O5">
        <f>E29</f>
        <v>4272</v>
      </c>
      <c r="P5">
        <f t="shared" si="2"/>
        <v>3268.6859882327303</v>
      </c>
      <c r="Q5">
        <f t="shared" si="3"/>
        <v>410.28446389496719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2638</v>
      </c>
      <c r="J6">
        <f>E40</f>
        <v>1</v>
      </c>
      <c r="K6">
        <f>E37</f>
        <v>12287</v>
      </c>
      <c r="L6">
        <f t="shared" si="0"/>
        <v>12.287000000000001</v>
      </c>
      <c r="M6">
        <f>E38</f>
        <v>9762</v>
      </c>
      <c r="N6">
        <f t="shared" si="1"/>
        <v>9.7620000000000005</v>
      </c>
      <c r="O6">
        <f>E39</f>
        <v>5702</v>
      </c>
      <c r="P6">
        <f t="shared" si="2"/>
        <v>3255.4732644258156</v>
      </c>
      <c r="Q6">
        <f t="shared" si="3"/>
        <v>409.75209997951237</v>
      </c>
    </row>
    <row r="7" spans="1:17" x14ac:dyDescent="0.3">
      <c r="A7" t="s">
        <v>19</v>
      </c>
      <c r="B7">
        <v>3086</v>
      </c>
      <c r="C7">
        <v>3015</v>
      </c>
      <c r="D7">
        <v>3121</v>
      </c>
      <c r="E7">
        <v>3074</v>
      </c>
      <c r="G7" s="1">
        <v>50000</v>
      </c>
      <c r="H7" s="1">
        <v>5000</v>
      </c>
      <c r="I7">
        <f>E43</f>
        <v>3297</v>
      </c>
      <c r="J7">
        <f>E50</f>
        <v>1</v>
      </c>
      <c r="K7">
        <f>E47</f>
        <v>15368</v>
      </c>
      <c r="L7">
        <f t="shared" si="0"/>
        <v>15.368</v>
      </c>
      <c r="M7">
        <f>E48</f>
        <v>12218</v>
      </c>
      <c r="N7">
        <f t="shared" si="1"/>
        <v>12.218</v>
      </c>
      <c r="O7">
        <f>E49</f>
        <v>7137</v>
      </c>
      <c r="P7">
        <f t="shared" si="2"/>
        <v>3253.5137948984902</v>
      </c>
      <c r="Q7">
        <f t="shared" si="3"/>
        <v>409.23228024226552</v>
      </c>
    </row>
    <row r="8" spans="1:17" x14ac:dyDescent="0.3">
      <c r="A8" t="s">
        <v>29</v>
      </c>
      <c r="B8">
        <v>2446</v>
      </c>
      <c r="C8">
        <v>2513</v>
      </c>
      <c r="D8">
        <v>2412</v>
      </c>
      <c r="E8">
        <v>2457</v>
      </c>
      <c r="G8" s="1">
        <v>60000</v>
      </c>
      <c r="H8" s="1">
        <v>6000</v>
      </c>
      <c r="I8">
        <f>E53</f>
        <v>3958</v>
      </c>
      <c r="J8">
        <f>E60</f>
        <v>1</v>
      </c>
      <c r="K8">
        <f>E57</f>
        <v>18458</v>
      </c>
      <c r="L8">
        <f t="shared" si="0"/>
        <v>18.457999999999998</v>
      </c>
      <c r="M8">
        <f>E58</f>
        <v>14648</v>
      </c>
      <c r="N8">
        <f t="shared" si="1"/>
        <v>14.648</v>
      </c>
      <c r="O8">
        <f>E59</f>
        <v>8556</v>
      </c>
      <c r="P8">
        <f t="shared" si="2"/>
        <v>3250.6230360819159</v>
      </c>
      <c r="Q8">
        <f t="shared" si="3"/>
        <v>409.6122337520481</v>
      </c>
    </row>
    <row r="9" spans="1:17" x14ac:dyDescent="0.3">
      <c r="A9" t="s">
        <v>30</v>
      </c>
      <c r="B9">
        <v>1421</v>
      </c>
      <c r="C9">
        <v>1432</v>
      </c>
      <c r="D9">
        <v>1443</v>
      </c>
      <c r="E9">
        <v>1432</v>
      </c>
      <c r="G9" s="1">
        <v>70000</v>
      </c>
      <c r="H9" s="1">
        <v>7000</v>
      </c>
      <c r="I9">
        <f>E63</f>
        <v>4617</v>
      </c>
      <c r="J9">
        <f>E70</f>
        <v>1</v>
      </c>
      <c r="K9">
        <f>E67</f>
        <v>21535</v>
      </c>
      <c r="L9">
        <f t="shared" si="0"/>
        <v>21.535</v>
      </c>
      <c r="M9">
        <f>E68</f>
        <v>17083</v>
      </c>
      <c r="N9">
        <f t="shared" si="1"/>
        <v>17.082999999999998</v>
      </c>
      <c r="O9">
        <f>E69</f>
        <v>9979</v>
      </c>
      <c r="P9">
        <f t="shared" si="2"/>
        <v>3250.52240538658</v>
      </c>
      <c r="Q9">
        <f t="shared" si="3"/>
        <v>409.76409295791143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5275</v>
      </c>
      <c r="J10">
        <f>E80</f>
        <v>1</v>
      </c>
      <c r="K10">
        <f>E77</f>
        <v>24610</v>
      </c>
      <c r="L10">
        <f t="shared" si="0"/>
        <v>24.61</v>
      </c>
      <c r="M10">
        <f>E78</f>
        <v>19551</v>
      </c>
      <c r="N10">
        <f t="shared" si="1"/>
        <v>19.550999999999998</v>
      </c>
      <c r="O10">
        <f>E79</f>
        <v>11412</v>
      </c>
      <c r="P10">
        <f t="shared" si="2"/>
        <v>3250.7110930516051</v>
      </c>
      <c r="Q10">
        <f t="shared" si="3"/>
        <v>409.18623088333084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5938</v>
      </c>
      <c r="J11">
        <f>E90</f>
        <v>1</v>
      </c>
      <c r="K11">
        <f>E87</f>
        <v>27700</v>
      </c>
      <c r="L11">
        <f t="shared" si="0"/>
        <v>27.7</v>
      </c>
      <c r="M11">
        <f>E88</f>
        <v>22007</v>
      </c>
      <c r="N11">
        <f t="shared" si="1"/>
        <v>22.007000000000001</v>
      </c>
      <c r="O11">
        <f>E89</f>
        <v>12845</v>
      </c>
      <c r="P11">
        <f t="shared" si="2"/>
        <v>3249.097472924188</v>
      </c>
      <c r="Q11">
        <f t="shared" si="3"/>
        <v>408.96078520470758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6595</v>
      </c>
      <c r="J12">
        <f>E100</f>
        <v>1</v>
      </c>
      <c r="K12">
        <f>E97</f>
        <v>30754</v>
      </c>
      <c r="L12">
        <f t="shared" si="0"/>
        <v>30.754000000000001</v>
      </c>
      <c r="M12">
        <f>E98</f>
        <v>24444</v>
      </c>
      <c r="N12">
        <f t="shared" si="1"/>
        <v>24.443999999999999</v>
      </c>
      <c r="O12">
        <f>E99</f>
        <v>14267</v>
      </c>
      <c r="P12">
        <f t="shared" si="2"/>
        <v>3251.6095467256291</v>
      </c>
      <c r="Q12">
        <f t="shared" si="3"/>
        <v>409.09834724267716</v>
      </c>
    </row>
    <row r="13" spans="1:17" x14ac:dyDescent="0.3">
      <c r="A13" t="s">
        <v>17</v>
      </c>
      <c r="B13">
        <v>1325</v>
      </c>
      <c r="C13">
        <v>1313</v>
      </c>
      <c r="D13">
        <v>1327</v>
      </c>
      <c r="E13">
        <v>1321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1325</v>
      </c>
      <c r="C15">
        <v>1313</v>
      </c>
      <c r="D15">
        <v>1327</v>
      </c>
      <c r="E15">
        <v>1321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6157</v>
      </c>
      <c r="C17">
        <v>6094</v>
      </c>
      <c r="D17">
        <v>6177</v>
      </c>
      <c r="E17">
        <v>6142</v>
      </c>
    </row>
    <row r="18" spans="1:5" x14ac:dyDescent="0.3">
      <c r="A18" t="s">
        <v>29</v>
      </c>
      <c r="B18">
        <v>4858</v>
      </c>
      <c r="C18">
        <v>4970</v>
      </c>
      <c r="D18">
        <v>4841</v>
      </c>
      <c r="E18">
        <v>4889</v>
      </c>
    </row>
    <row r="19" spans="1:5" x14ac:dyDescent="0.3">
      <c r="A19" t="s">
        <v>30</v>
      </c>
      <c r="B19">
        <v>2838</v>
      </c>
      <c r="C19">
        <v>2863</v>
      </c>
      <c r="D19">
        <v>2865</v>
      </c>
      <c r="E19">
        <v>2855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1971</v>
      </c>
      <c r="C23">
        <v>1970</v>
      </c>
      <c r="D23">
        <v>1982</v>
      </c>
      <c r="E23">
        <v>1974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1971</v>
      </c>
      <c r="C25">
        <v>1970</v>
      </c>
      <c r="D25">
        <v>1982</v>
      </c>
      <c r="E25">
        <v>1974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9162</v>
      </c>
      <c r="C27">
        <v>9156</v>
      </c>
      <c r="D27">
        <v>9218</v>
      </c>
      <c r="E27">
        <v>9178</v>
      </c>
    </row>
    <row r="28" spans="1:5" x14ac:dyDescent="0.3">
      <c r="A28" t="s">
        <v>29</v>
      </c>
      <c r="B28">
        <v>7249</v>
      </c>
      <c r="C28">
        <v>7432</v>
      </c>
      <c r="D28">
        <v>7257</v>
      </c>
      <c r="E28">
        <v>7312</v>
      </c>
    </row>
    <row r="29" spans="1:5" x14ac:dyDescent="0.3">
      <c r="A29" t="s">
        <v>30</v>
      </c>
      <c r="B29">
        <v>4265</v>
      </c>
      <c r="C29">
        <v>4262</v>
      </c>
      <c r="D29">
        <v>4290</v>
      </c>
      <c r="E29">
        <v>4272</v>
      </c>
    </row>
    <row r="30" spans="1:5" x14ac:dyDescent="0.3">
      <c r="A30" t="s">
        <v>31</v>
      </c>
      <c r="B30">
        <v>1</v>
      </c>
      <c r="C30">
        <v>2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2630</v>
      </c>
      <c r="C33">
        <v>2633</v>
      </c>
      <c r="D33">
        <v>2652</v>
      </c>
      <c r="E33">
        <v>2638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2630</v>
      </c>
      <c r="C35">
        <v>2633</v>
      </c>
      <c r="D35">
        <v>2652</v>
      </c>
      <c r="E35">
        <v>2638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12236</v>
      </c>
      <c r="C37">
        <v>12251</v>
      </c>
      <c r="D37">
        <v>12374</v>
      </c>
      <c r="E37">
        <v>12287</v>
      </c>
    </row>
    <row r="38" spans="1:5" x14ac:dyDescent="0.3">
      <c r="A38" t="s">
        <v>29</v>
      </c>
      <c r="B38">
        <v>9644</v>
      </c>
      <c r="C38">
        <v>9931</v>
      </c>
      <c r="D38">
        <v>9713</v>
      </c>
      <c r="E38">
        <v>9762</v>
      </c>
    </row>
    <row r="39" spans="1:5" x14ac:dyDescent="0.3">
      <c r="A39" t="s">
        <v>30</v>
      </c>
      <c r="B39">
        <v>5685</v>
      </c>
      <c r="C39">
        <v>5679</v>
      </c>
      <c r="D39">
        <v>5743</v>
      </c>
      <c r="E39">
        <v>5702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3284</v>
      </c>
      <c r="C43">
        <v>3287</v>
      </c>
      <c r="D43">
        <v>3321</v>
      </c>
      <c r="E43">
        <v>3297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3284</v>
      </c>
      <c r="C45">
        <v>3287</v>
      </c>
      <c r="D45">
        <v>3321</v>
      </c>
      <c r="E45">
        <v>3297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15294</v>
      </c>
      <c r="C47">
        <v>15307</v>
      </c>
      <c r="D47">
        <v>15505</v>
      </c>
      <c r="E47">
        <v>15368</v>
      </c>
    </row>
    <row r="48" spans="1:5" x14ac:dyDescent="0.3">
      <c r="A48" t="s">
        <v>29</v>
      </c>
      <c r="B48">
        <v>12115</v>
      </c>
      <c r="C48">
        <v>12440</v>
      </c>
      <c r="D48">
        <v>12101</v>
      </c>
      <c r="E48">
        <v>12218</v>
      </c>
    </row>
    <row r="49" spans="1:5" x14ac:dyDescent="0.3">
      <c r="A49" t="s">
        <v>30</v>
      </c>
      <c r="B49">
        <v>7108</v>
      </c>
      <c r="C49">
        <v>7136</v>
      </c>
      <c r="D49">
        <v>7169</v>
      </c>
      <c r="E49">
        <v>7137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3946</v>
      </c>
      <c r="C53">
        <v>3944</v>
      </c>
      <c r="D53">
        <v>3986</v>
      </c>
      <c r="E53">
        <v>3958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3946</v>
      </c>
      <c r="C55">
        <v>3944</v>
      </c>
      <c r="D55">
        <v>3986</v>
      </c>
      <c r="E55">
        <v>3958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18385</v>
      </c>
      <c r="C57">
        <v>18372</v>
      </c>
      <c r="D57">
        <v>18619</v>
      </c>
      <c r="E57">
        <v>18458</v>
      </c>
    </row>
    <row r="58" spans="1:5" x14ac:dyDescent="0.3">
      <c r="A58" t="s">
        <v>29</v>
      </c>
      <c r="B58">
        <v>14486</v>
      </c>
      <c r="C58">
        <v>14905</v>
      </c>
      <c r="D58">
        <v>14553</v>
      </c>
      <c r="E58">
        <v>14648</v>
      </c>
    </row>
    <row r="59" spans="1:5" x14ac:dyDescent="0.3">
      <c r="A59" t="s">
        <v>30</v>
      </c>
      <c r="B59">
        <v>8532</v>
      </c>
      <c r="C59">
        <v>8560</v>
      </c>
      <c r="D59">
        <v>8576</v>
      </c>
      <c r="E59">
        <v>8556</v>
      </c>
    </row>
    <row r="60" spans="1:5" x14ac:dyDescent="0.3">
      <c r="A60" t="s">
        <v>31</v>
      </c>
      <c r="B60">
        <v>1</v>
      </c>
      <c r="C60">
        <v>2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4607</v>
      </c>
      <c r="C63">
        <v>4596</v>
      </c>
      <c r="D63">
        <v>4648</v>
      </c>
      <c r="E63">
        <v>4617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4607</v>
      </c>
      <c r="C65">
        <v>4596</v>
      </c>
      <c r="D65">
        <v>4648</v>
      </c>
      <c r="E65">
        <v>4617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21477</v>
      </c>
      <c r="C67">
        <v>21424</v>
      </c>
      <c r="D67">
        <v>21705</v>
      </c>
      <c r="E67">
        <v>21535</v>
      </c>
    </row>
    <row r="68" spans="1:5" x14ac:dyDescent="0.3">
      <c r="A68" t="s">
        <v>29</v>
      </c>
      <c r="B68">
        <v>16895</v>
      </c>
      <c r="C68">
        <v>17380</v>
      </c>
      <c r="D68">
        <v>16974</v>
      </c>
      <c r="E68">
        <v>17083</v>
      </c>
    </row>
    <row r="69" spans="1:5" x14ac:dyDescent="0.3">
      <c r="A69" t="s">
        <v>30</v>
      </c>
      <c r="B69">
        <v>9944</v>
      </c>
      <c r="C69">
        <v>9996</v>
      </c>
      <c r="D69">
        <v>9999</v>
      </c>
      <c r="E69">
        <v>9979</v>
      </c>
    </row>
    <row r="70" spans="1:5" x14ac:dyDescent="0.3">
      <c r="A70" t="s">
        <v>31</v>
      </c>
      <c r="B70">
        <v>1</v>
      </c>
      <c r="C70">
        <v>2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5271</v>
      </c>
      <c r="C73">
        <v>5254</v>
      </c>
      <c r="D73">
        <v>5302</v>
      </c>
      <c r="E73">
        <v>5275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5271</v>
      </c>
      <c r="C75">
        <v>5254</v>
      </c>
      <c r="D75">
        <v>5302</v>
      </c>
      <c r="E75">
        <v>5275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24592</v>
      </c>
      <c r="C77">
        <v>24485</v>
      </c>
      <c r="D77">
        <v>24755</v>
      </c>
      <c r="E77">
        <v>24610</v>
      </c>
    </row>
    <row r="78" spans="1:5" x14ac:dyDescent="0.3">
      <c r="A78" t="s">
        <v>29</v>
      </c>
      <c r="B78">
        <v>19338</v>
      </c>
      <c r="C78">
        <v>19879</v>
      </c>
      <c r="D78">
        <v>19436</v>
      </c>
      <c r="E78">
        <v>19551</v>
      </c>
    </row>
    <row r="79" spans="1:5" x14ac:dyDescent="0.3">
      <c r="A79" t="s">
        <v>30</v>
      </c>
      <c r="B79">
        <v>11372</v>
      </c>
      <c r="C79">
        <v>11439</v>
      </c>
      <c r="D79">
        <v>11425</v>
      </c>
      <c r="E79">
        <v>11412</v>
      </c>
    </row>
    <row r="80" spans="1:5" x14ac:dyDescent="0.3">
      <c r="A80" t="s">
        <v>31</v>
      </c>
      <c r="B80">
        <v>2</v>
      </c>
      <c r="C80">
        <v>2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5930</v>
      </c>
      <c r="C83">
        <v>5918</v>
      </c>
      <c r="D83">
        <v>5966</v>
      </c>
      <c r="E83">
        <v>5938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5930</v>
      </c>
      <c r="C85">
        <v>5918</v>
      </c>
      <c r="D85">
        <v>5966</v>
      </c>
      <c r="E85">
        <v>5938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27650</v>
      </c>
      <c r="C87">
        <v>27591</v>
      </c>
      <c r="D87">
        <v>27860</v>
      </c>
      <c r="E87">
        <v>27700</v>
      </c>
    </row>
    <row r="88" spans="1:5" x14ac:dyDescent="0.3">
      <c r="A88" t="s">
        <v>29</v>
      </c>
      <c r="B88">
        <v>21815</v>
      </c>
      <c r="C88">
        <v>22332</v>
      </c>
      <c r="D88">
        <v>21876</v>
      </c>
      <c r="E88">
        <v>22007</v>
      </c>
    </row>
    <row r="89" spans="1:5" x14ac:dyDescent="0.3">
      <c r="A89" t="s">
        <v>30</v>
      </c>
      <c r="B89">
        <v>12805</v>
      </c>
      <c r="C89">
        <v>12872</v>
      </c>
      <c r="D89">
        <v>12859</v>
      </c>
      <c r="E89">
        <v>12845</v>
      </c>
    </row>
    <row r="90" spans="1:5" x14ac:dyDescent="0.3">
      <c r="A90" t="s">
        <v>31</v>
      </c>
      <c r="B90">
        <v>2</v>
      </c>
      <c r="C90">
        <v>2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6590</v>
      </c>
      <c r="C93">
        <v>6577</v>
      </c>
      <c r="D93">
        <v>6619</v>
      </c>
      <c r="E93">
        <v>6595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6590</v>
      </c>
      <c r="C95">
        <v>6577</v>
      </c>
      <c r="D95">
        <v>6619</v>
      </c>
      <c r="E95">
        <v>6595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30723</v>
      </c>
      <c r="C97">
        <v>30649</v>
      </c>
      <c r="D97">
        <v>30891</v>
      </c>
      <c r="E97">
        <v>30754</v>
      </c>
    </row>
    <row r="98" spans="1:5" x14ac:dyDescent="0.3">
      <c r="A98" t="s">
        <v>29</v>
      </c>
      <c r="B98">
        <v>24218</v>
      </c>
      <c r="C98">
        <v>24826</v>
      </c>
      <c r="D98">
        <v>24290</v>
      </c>
      <c r="E98">
        <v>24444</v>
      </c>
    </row>
    <row r="99" spans="1:5" x14ac:dyDescent="0.3">
      <c r="A99" t="s">
        <v>30</v>
      </c>
      <c r="B99">
        <v>14228</v>
      </c>
      <c r="C99">
        <v>14302</v>
      </c>
      <c r="D99">
        <v>14272</v>
      </c>
      <c r="E99">
        <v>14267</v>
      </c>
    </row>
    <row r="100" spans="1:5" x14ac:dyDescent="0.3">
      <c r="A100" t="s">
        <v>31</v>
      </c>
      <c r="B100">
        <v>2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657</v>
      </c>
      <c r="C3">
        <v>663</v>
      </c>
      <c r="D3">
        <v>658</v>
      </c>
      <c r="E3">
        <v>659</v>
      </c>
      <c r="G3" s="1">
        <v>10000</v>
      </c>
      <c r="H3" s="1">
        <v>1000</v>
      </c>
      <c r="I3">
        <f>E3</f>
        <v>659</v>
      </c>
      <c r="J3">
        <f>E10</f>
        <v>0</v>
      </c>
      <c r="K3">
        <f>E7</f>
        <v>3036</v>
      </c>
      <c r="L3">
        <f t="shared" ref="L3:L12" si="0">K3/1000</f>
        <v>3.036</v>
      </c>
      <c r="M3">
        <f>E8</f>
        <v>2432</v>
      </c>
      <c r="N3">
        <f t="shared" ref="N3:N12" si="1">M3/1000</f>
        <v>2.4319999999999999</v>
      </c>
      <c r="O3">
        <f>E9</f>
        <v>1393</v>
      </c>
      <c r="P3">
        <f t="shared" ref="P3:P12" si="2">G3/L3</f>
        <v>3293.8076416337285</v>
      </c>
      <c r="Q3">
        <f t="shared" ref="Q3:Q12" si="3">H3/N3</f>
        <v>411.18421052631578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1319</v>
      </c>
      <c r="J4">
        <f>E20</f>
        <v>0</v>
      </c>
      <c r="K4">
        <f>E17</f>
        <v>6059</v>
      </c>
      <c r="L4">
        <f t="shared" si="0"/>
        <v>6.0590000000000002</v>
      </c>
      <c r="M4">
        <f>E18</f>
        <v>4900</v>
      </c>
      <c r="N4">
        <f t="shared" si="1"/>
        <v>4.9000000000000004</v>
      </c>
      <c r="O4">
        <f>E19</f>
        <v>2790</v>
      </c>
      <c r="P4">
        <f t="shared" si="2"/>
        <v>3300.8747318039282</v>
      </c>
      <c r="Q4">
        <f t="shared" si="3"/>
        <v>408.16326530612241</v>
      </c>
    </row>
    <row r="5" spans="1:17" x14ac:dyDescent="0.3">
      <c r="A5" t="s">
        <v>27</v>
      </c>
      <c r="B5">
        <v>657</v>
      </c>
      <c r="C5">
        <v>663</v>
      </c>
      <c r="D5">
        <v>658</v>
      </c>
      <c r="E5">
        <v>659</v>
      </c>
      <c r="G5" s="1">
        <v>30000</v>
      </c>
      <c r="H5" s="1">
        <v>3000</v>
      </c>
      <c r="I5">
        <f>E23</f>
        <v>1974</v>
      </c>
      <c r="J5">
        <f>E30</f>
        <v>0</v>
      </c>
      <c r="K5">
        <f>E27</f>
        <v>9069</v>
      </c>
      <c r="L5">
        <f t="shared" si="0"/>
        <v>9.0690000000000008</v>
      </c>
      <c r="M5">
        <f>E28</f>
        <v>7364</v>
      </c>
      <c r="N5">
        <f t="shared" si="1"/>
        <v>7.3639999999999999</v>
      </c>
      <c r="O5">
        <f>E29</f>
        <v>4196</v>
      </c>
      <c r="P5">
        <f t="shared" si="2"/>
        <v>3307.9722130334103</v>
      </c>
      <c r="Q5">
        <f t="shared" si="3"/>
        <v>407.38728951656708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2634</v>
      </c>
      <c r="J6">
        <f>E40</f>
        <v>0</v>
      </c>
      <c r="K6">
        <f>E37</f>
        <v>12117</v>
      </c>
      <c r="L6">
        <f t="shared" si="0"/>
        <v>12.117000000000001</v>
      </c>
      <c r="M6">
        <f>E38</f>
        <v>9806</v>
      </c>
      <c r="N6">
        <f t="shared" si="1"/>
        <v>9.8059999999999992</v>
      </c>
      <c r="O6">
        <f>E39</f>
        <v>5599</v>
      </c>
      <c r="P6">
        <f t="shared" si="2"/>
        <v>3301.1471486341502</v>
      </c>
      <c r="Q6">
        <f t="shared" si="3"/>
        <v>407.9135223332654</v>
      </c>
    </row>
    <row r="7" spans="1:17" x14ac:dyDescent="0.3">
      <c r="A7" t="s">
        <v>19</v>
      </c>
      <c r="B7">
        <v>3029</v>
      </c>
      <c r="C7">
        <v>3046</v>
      </c>
      <c r="D7">
        <v>3033</v>
      </c>
      <c r="E7">
        <v>3036</v>
      </c>
      <c r="G7" s="1">
        <v>50000</v>
      </c>
      <c r="H7" s="1">
        <v>5000</v>
      </c>
      <c r="I7">
        <f>E43</f>
        <v>3292</v>
      </c>
      <c r="J7">
        <f>E50</f>
        <v>1</v>
      </c>
      <c r="K7">
        <f>E47</f>
        <v>15152</v>
      </c>
      <c r="L7">
        <f t="shared" si="0"/>
        <v>15.151999999999999</v>
      </c>
      <c r="M7">
        <f>E48</f>
        <v>12255</v>
      </c>
      <c r="N7">
        <f t="shared" si="1"/>
        <v>12.255000000000001</v>
      </c>
      <c r="O7">
        <f>E49</f>
        <v>6986</v>
      </c>
      <c r="P7">
        <f t="shared" si="2"/>
        <v>3299.8944033790922</v>
      </c>
      <c r="Q7">
        <f t="shared" si="3"/>
        <v>407.99673602611176</v>
      </c>
    </row>
    <row r="8" spans="1:17" x14ac:dyDescent="0.3">
      <c r="A8" t="s">
        <v>29</v>
      </c>
      <c r="B8">
        <v>2430</v>
      </c>
      <c r="C8">
        <v>2409</v>
      </c>
      <c r="D8">
        <v>2457</v>
      </c>
      <c r="E8">
        <v>2432</v>
      </c>
      <c r="G8" s="1">
        <v>60000</v>
      </c>
      <c r="H8" s="1">
        <v>6000</v>
      </c>
      <c r="I8">
        <f>E53</f>
        <v>3954</v>
      </c>
      <c r="J8">
        <f>E60</f>
        <v>1</v>
      </c>
      <c r="K8">
        <f>E57</f>
        <v>18210</v>
      </c>
      <c r="L8">
        <f t="shared" si="0"/>
        <v>18.21</v>
      </c>
      <c r="M8">
        <f>E58</f>
        <v>14695</v>
      </c>
      <c r="N8">
        <f t="shared" si="1"/>
        <v>14.695</v>
      </c>
      <c r="O8">
        <f>E59</f>
        <v>8388</v>
      </c>
      <c r="P8">
        <f t="shared" si="2"/>
        <v>3294.8929159802306</v>
      </c>
      <c r="Q8">
        <f t="shared" si="3"/>
        <v>408.30214358625381</v>
      </c>
    </row>
    <row r="9" spans="1:17" x14ac:dyDescent="0.3">
      <c r="A9" t="s">
        <v>30</v>
      </c>
      <c r="B9">
        <v>1390</v>
      </c>
      <c r="C9">
        <v>1390</v>
      </c>
      <c r="D9">
        <v>1401</v>
      </c>
      <c r="E9">
        <v>1393</v>
      </c>
      <c r="G9" s="1">
        <v>70000</v>
      </c>
      <c r="H9" s="1">
        <v>7000</v>
      </c>
      <c r="I9">
        <f>E63</f>
        <v>4610</v>
      </c>
      <c r="J9">
        <f>E70</f>
        <v>2</v>
      </c>
      <c r="K9">
        <f>E67</f>
        <v>21230</v>
      </c>
      <c r="L9">
        <f t="shared" si="0"/>
        <v>21.23</v>
      </c>
      <c r="M9">
        <f>E68</f>
        <v>17149</v>
      </c>
      <c r="N9">
        <f t="shared" si="1"/>
        <v>17.149000000000001</v>
      </c>
      <c r="O9">
        <f>E69</f>
        <v>9793</v>
      </c>
      <c r="P9">
        <f t="shared" si="2"/>
        <v>3297.2209138012245</v>
      </c>
      <c r="Q9">
        <f t="shared" si="3"/>
        <v>408.18706630124206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5267</v>
      </c>
      <c r="J10">
        <f>E80</f>
        <v>2</v>
      </c>
      <c r="K10">
        <f>E77</f>
        <v>24252</v>
      </c>
      <c r="L10">
        <f t="shared" si="0"/>
        <v>24.251999999999999</v>
      </c>
      <c r="M10">
        <f>E78</f>
        <v>19587</v>
      </c>
      <c r="N10">
        <f t="shared" si="1"/>
        <v>19.587</v>
      </c>
      <c r="O10">
        <f>E79</f>
        <v>11193</v>
      </c>
      <c r="P10">
        <f t="shared" si="2"/>
        <v>3298.6970146792019</v>
      </c>
      <c r="Q10">
        <f t="shared" si="3"/>
        <v>408.43416551794559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5921</v>
      </c>
      <c r="J11">
        <f>E90</f>
        <v>2</v>
      </c>
      <c r="K11">
        <f>E87</f>
        <v>27275</v>
      </c>
      <c r="L11">
        <f t="shared" si="0"/>
        <v>27.274999999999999</v>
      </c>
      <c r="M11">
        <f>E88</f>
        <v>22009</v>
      </c>
      <c r="N11">
        <f t="shared" si="1"/>
        <v>22.009</v>
      </c>
      <c r="O11">
        <f>E89</f>
        <v>12579</v>
      </c>
      <c r="P11">
        <f t="shared" si="2"/>
        <v>3299.7250229147571</v>
      </c>
      <c r="Q11">
        <f t="shared" si="3"/>
        <v>408.92362215457314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6584</v>
      </c>
      <c r="J12">
        <f>E100</f>
        <v>2</v>
      </c>
      <c r="K12">
        <f>E97</f>
        <v>30323</v>
      </c>
      <c r="L12">
        <f t="shared" si="0"/>
        <v>30.323</v>
      </c>
      <c r="M12">
        <f>E98</f>
        <v>24427</v>
      </c>
      <c r="N12">
        <f t="shared" si="1"/>
        <v>24.427</v>
      </c>
      <c r="O12">
        <f>E99</f>
        <v>13967</v>
      </c>
      <c r="P12">
        <f t="shared" si="2"/>
        <v>3297.826732183491</v>
      </c>
      <c r="Q12">
        <f t="shared" si="3"/>
        <v>409.38305972898843</v>
      </c>
    </row>
    <row r="13" spans="1:17" x14ac:dyDescent="0.3">
      <c r="A13" t="s">
        <v>17</v>
      </c>
      <c r="B13">
        <v>1313</v>
      </c>
      <c r="C13">
        <v>1329</v>
      </c>
      <c r="D13">
        <v>1315</v>
      </c>
      <c r="E13">
        <v>1319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1313</v>
      </c>
      <c r="C15">
        <v>1329</v>
      </c>
      <c r="D15">
        <v>1315</v>
      </c>
      <c r="E15">
        <v>1319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6022</v>
      </c>
      <c r="C17">
        <v>6113</v>
      </c>
      <c r="D17">
        <v>6042</v>
      </c>
      <c r="E17">
        <v>6059</v>
      </c>
    </row>
    <row r="18" spans="1:5" x14ac:dyDescent="0.3">
      <c r="A18" t="s">
        <v>29</v>
      </c>
      <c r="B18">
        <v>4977</v>
      </c>
      <c r="C18">
        <v>4823</v>
      </c>
      <c r="D18">
        <v>4902</v>
      </c>
      <c r="E18">
        <v>4900</v>
      </c>
    </row>
    <row r="19" spans="1:5" x14ac:dyDescent="0.3">
      <c r="A19" t="s">
        <v>30</v>
      </c>
      <c r="B19">
        <v>2798</v>
      </c>
      <c r="C19">
        <v>2769</v>
      </c>
      <c r="D19">
        <v>2804</v>
      </c>
      <c r="E19">
        <v>2790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1963</v>
      </c>
      <c r="C23">
        <v>1985</v>
      </c>
      <c r="D23">
        <v>1974</v>
      </c>
      <c r="E23">
        <v>1974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1963</v>
      </c>
      <c r="C25">
        <v>1985</v>
      </c>
      <c r="D25">
        <v>1974</v>
      </c>
      <c r="E25">
        <v>1974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9005</v>
      </c>
      <c r="C27">
        <v>9118</v>
      </c>
      <c r="D27">
        <v>9085</v>
      </c>
      <c r="E27">
        <v>9069</v>
      </c>
    </row>
    <row r="28" spans="1:5" x14ac:dyDescent="0.3">
      <c r="A28" t="s">
        <v>29</v>
      </c>
      <c r="B28">
        <v>7450</v>
      </c>
      <c r="C28">
        <v>7265</v>
      </c>
      <c r="D28">
        <v>7378</v>
      </c>
      <c r="E28">
        <v>7364</v>
      </c>
    </row>
    <row r="29" spans="1:5" x14ac:dyDescent="0.3">
      <c r="A29" t="s">
        <v>30</v>
      </c>
      <c r="B29">
        <v>4200</v>
      </c>
      <c r="C29">
        <v>4181</v>
      </c>
      <c r="D29">
        <v>4209</v>
      </c>
      <c r="E29">
        <v>4196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2626</v>
      </c>
      <c r="C33">
        <v>2651</v>
      </c>
      <c r="D33">
        <v>2627</v>
      </c>
      <c r="E33">
        <v>2634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2626</v>
      </c>
      <c r="C35">
        <v>2651</v>
      </c>
      <c r="D35">
        <v>2627</v>
      </c>
      <c r="E35">
        <v>2634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12060</v>
      </c>
      <c r="C37">
        <v>12215</v>
      </c>
      <c r="D37">
        <v>12076</v>
      </c>
      <c r="E37">
        <v>12117</v>
      </c>
    </row>
    <row r="38" spans="1:5" x14ac:dyDescent="0.3">
      <c r="A38" t="s">
        <v>29</v>
      </c>
      <c r="B38">
        <v>9895</v>
      </c>
      <c r="C38">
        <v>9683</v>
      </c>
      <c r="D38">
        <v>9842</v>
      </c>
      <c r="E38">
        <v>9806</v>
      </c>
    </row>
    <row r="39" spans="1:5" x14ac:dyDescent="0.3">
      <c r="A39" t="s">
        <v>30</v>
      </c>
      <c r="B39">
        <v>5589</v>
      </c>
      <c r="C39">
        <v>5589</v>
      </c>
      <c r="D39">
        <v>5620</v>
      </c>
      <c r="E39">
        <v>5599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3282</v>
      </c>
      <c r="C43">
        <v>3311</v>
      </c>
      <c r="D43">
        <v>3283</v>
      </c>
      <c r="E43">
        <v>3292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3282</v>
      </c>
      <c r="C45">
        <v>3311</v>
      </c>
      <c r="D45">
        <v>3283</v>
      </c>
      <c r="E45">
        <v>3292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15099</v>
      </c>
      <c r="C47">
        <v>15254</v>
      </c>
      <c r="D47">
        <v>15105</v>
      </c>
      <c r="E47">
        <v>15152</v>
      </c>
    </row>
    <row r="48" spans="1:5" x14ac:dyDescent="0.3">
      <c r="A48" t="s">
        <v>29</v>
      </c>
      <c r="B48">
        <v>12344</v>
      </c>
      <c r="C48">
        <v>12110</v>
      </c>
      <c r="D48">
        <v>12311</v>
      </c>
      <c r="E48">
        <v>12255</v>
      </c>
    </row>
    <row r="49" spans="1:5" x14ac:dyDescent="0.3">
      <c r="A49" t="s">
        <v>30</v>
      </c>
      <c r="B49">
        <v>6994</v>
      </c>
      <c r="C49">
        <v>6944</v>
      </c>
      <c r="D49">
        <v>7021</v>
      </c>
      <c r="E49">
        <v>6986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3945</v>
      </c>
      <c r="C53">
        <v>3975</v>
      </c>
      <c r="D53">
        <v>3944</v>
      </c>
      <c r="E53">
        <v>3954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3945</v>
      </c>
      <c r="C55">
        <v>3975</v>
      </c>
      <c r="D55">
        <v>3944</v>
      </c>
      <c r="E55">
        <v>3954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18147</v>
      </c>
      <c r="C57">
        <v>18329</v>
      </c>
      <c r="D57">
        <v>18156</v>
      </c>
      <c r="E57">
        <v>18210</v>
      </c>
    </row>
    <row r="58" spans="1:5" x14ac:dyDescent="0.3">
      <c r="A58" t="s">
        <v>29</v>
      </c>
      <c r="B58">
        <v>14772</v>
      </c>
      <c r="C58">
        <v>14526</v>
      </c>
      <c r="D58">
        <v>14789</v>
      </c>
      <c r="E58">
        <v>14695</v>
      </c>
    </row>
    <row r="59" spans="1:5" x14ac:dyDescent="0.3">
      <c r="A59" t="s">
        <v>30</v>
      </c>
      <c r="B59">
        <v>8417</v>
      </c>
      <c r="C59">
        <v>8329</v>
      </c>
      <c r="D59">
        <v>8419</v>
      </c>
      <c r="E59">
        <v>8388</v>
      </c>
    </row>
    <row r="60" spans="1:5" x14ac:dyDescent="0.3">
      <c r="A60" t="s">
        <v>31</v>
      </c>
      <c r="B60">
        <v>1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4603</v>
      </c>
      <c r="C63">
        <v>4636</v>
      </c>
      <c r="D63">
        <v>4592</v>
      </c>
      <c r="E63">
        <v>4610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4603</v>
      </c>
      <c r="C65">
        <v>4636</v>
      </c>
      <c r="D65">
        <v>4592</v>
      </c>
      <c r="E65">
        <v>4610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21181</v>
      </c>
      <c r="C67">
        <v>21377</v>
      </c>
      <c r="D67">
        <v>21134</v>
      </c>
      <c r="E67">
        <v>21230</v>
      </c>
    </row>
    <row r="68" spans="1:5" x14ac:dyDescent="0.3">
      <c r="A68" t="s">
        <v>29</v>
      </c>
      <c r="B68">
        <v>17286</v>
      </c>
      <c r="C68">
        <v>16946</v>
      </c>
      <c r="D68">
        <v>17216</v>
      </c>
      <c r="E68">
        <v>17149</v>
      </c>
    </row>
    <row r="69" spans="1:5" x14ac:dyDescent="0.3">
      <c r="A69" t="s">
        <v>30</v>
      </c>
      <c r="B69">
        <v>9839</v>
      </c>
      <c r="C69">
        <v>9711</v>
      </c>
      <c r="D69">
        <v>9831</v>
      </c>
      <c r="E69">
        <v>9793</v>
      </c>
    </row>
    <row r="70" spans="1:5" x14ac:dyDescent="0.3">
      <c r="A70" t="s">
        <v>31</v>
      </c>
      <c r="B70">
        <v>1</v>
      </c>
      <c r="C70">
        <v>3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5252</v>
      </c>
      <c r="C73">
        <v>5295</v>
      </c>
      <c r="D73">
        <v>5254</v>
      </c>
      <c r="E73">
        <v>5267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5252</v>
      </c>
      <c r="C75">
        <v>5295</v>
      </c>
      <c r="D75">
        <v>5254</v>
      </c>
      <c r="E75">
        <v>5267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24156</v>
      </c>
      <c r="C77">
        <v>24421</v>
      </c>
      <c r="D77">
        <v>24181</v>
      </c>
      <c r="E77">
        <v>24252</v>
      </c>
    </row>
    <row r="78" spans="1:5" x14ac:dyDescent="0.3">
      <c r="A78" t="s">
        <v>29</v>
      </c>
      <c r="B78">
        <v>19756</v>
      </c>
      <c r="C78">
        <v>19308</v>
      </c>
      <c r="D78">
        <v>19699</v>
      </c>
      <c r="E78">
        <v>19587</v>
      </c>
    </row>
    <row r="79" spans="1:5" x14ac:dyDescent="0.3">
      <c r="A79" t="s">
        <v>30</v>
      </c>
      <c r="B79">
        <v>11240</v>
      </c>
      <c r="C79">
        <v>11099</v>
      </c>
      <c r="D79">
        <v>11240</v>
      </c>
      <c r="E79">
        <v>11193</v>
      </c>
    </row>
    <row r="80" spans="1:5" x14ac:dyDescent="0.3">
      <c r="A80" t="s">
        <v>31</v>
      </c>
      <c r="B80">
        <v>1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5905</v>
      </c>
      <c r="C83">
        <v>5955</v>
      </c>
      <c r="D83">
        <v>5905</v>
      </c>
      <c r="E83">
        <v>5921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5905</v>
      </c>
      <c r="C85">
        <v>5955</v>
      </c>
      <c r="D85">
        <v>5905</v>
      </c>
      <c r="E85">
        <v>5921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27170</v>
      </c>
      <c r="C87">
        <v>27469</v>
      </c>
      <c r="D87">
        <v>27188</v>
      </c>
      <c r="E87">
        <v>27275</v>
      </c>
    </row>
    <row r="88" spans="1:5" x14ac:dyDescent="0.3">
      <c r="A88" t="s">
        <v>29</v>
      </c>
      <c r="B88">
        <v>22211</v>
      </c>
      <c r="C88">
        <v>21747</v>
      </c>
      <c r="D88">
        <v>22069</v>
      </c>
      <c r="E88">
        <v>22009</v>
      </c>
    </row>
    <row r="89" spans="1:5" x14ac:dyDescent="0.3">
      <c r="A89" t="s">
        <v>30</v>
      </c>
      <c r="B89">
        <v>12611</v>
      </c>
      <c r="C89">
        <v>12504</v>
      </c>
      <c r="D89">
        <v>12622</v>
      </c>
      <c r="E89">
        <v>12579</v>
      </c>
    </row>
    <row r="90" spans="1:5" x14ac:dyDescent="0.3">
      <c r="A90" t="s">
        <v>31</v>
      </c>
      <c r="B90">
        <v>1</v>
      </c>
      <c r="C90">
        <v>3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6573</v>
      </c>
      <c r="C93">
        <v>6607</v>
      </c>
      <c r="D93">
        <v>6574</v>
      </c>
      <c r="E93">
        <v>6584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6573</v>
      </c>
      <c r="C95">
        <v>6607</v>
      </c>
      <c r="D95">
        <v>6574</v>
      </c>
      <c r="E95">
        <v>6584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30247</v>
      </c>
      <c r="C97">
        <v>30453</v>
      </c>
      <c r="D97">
        <v>30270</v>
      </c>
      <c r="E97">
        <v>30323</v>
      </c>
    </row>
    <row r="98" spans="1:5" x14ac:dyDescent="0.3">
      <c r="A98" t="s">
        <v>29</v>
      </c>
      <c r="B98">
        <v>24649</v>
      </c>
      <c r="C98">
        <v>24106</v>
      </c>
      <c r="D98">
        <v>24526</v>
      </c>
      <c r="E98">
        <v>24427</v>
      </c>
    </row>
    <row r="99" spans="1:5" x14ac:dyDescent="0.3">
      <c r="A99" t="s">
        <v>30</v>
      </c>
      <c r="B99">
        <v>14015</v>
      </c>
      <c r="C99">
        <v>13879</v>
      </c>
      <c r="D99">
        <v>14009</v>
      </c>
      <c r="E99">
        <v>13967</v>
      </c>
    </row>
    <row r="100" spans="1:5" x14ac:dyDescent="0.3">
      <c r="A100" t="s">
        <v>31</v>
      </c>
      <c r="B100">
        <v>2</v>
      </c>
      <c r="C100">
        <v>3</v>
      </c>
      <c r="D100">
        <v>2</v>
      </c>
      <c r="E100">
        <v>2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654</v>
      </c>
      <c r="C3">
        <v>648</v>
      </c>
      <c r="D3">
        <v>663</v>
      </c>
      <c r="E3">
        <v>655</v>
      </c>
      <c r="G3" s="1">
        <v>10000</v>
      </c>
      <c r="H3" s="1">
        <v>1000</v>
      </c>
      <c r="I3">
        <f>E3</f>
        <v>655</v>
      </c>
      <c r="J3">
        <f>E10</f>
        <v>0</v>
      </c>
      <c r="K3">
        <f>E7</f>
        <v>3015</v>
      </c>
      <c r="L3">
        <f t="shared" ref="L3:L12" si="0">K3/1000</f>
        <v>3.0150000000000001</v>
      </c>
      <c r="M3">
        <f>E8</f>
        <v>2239</v>
      </c>
      <c r="N3">
        <f t="shared" ref="N3:N12" si="1">M3/1000</f>
        <v>2.2389999999999999</v>
      </c>
      <c r="O3">
        <f>E9</f>
        <v>1208</v>
      </c>
      <c r="P3">
        <f t="shared" ref="P3:P12" si="2">G3/L3</f>
        <v>3316.7495854063018</v>
      </c>
      <c r="Q3">
        <f t="shared" ref="Q3:Q12" si="3">H3/N3</f>
        <v>446.62795891022779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1306</v>
      </c>
      <c r="J4">
        <f>E20</f>
        <v>0</v>
      </c>
      <c r="K4">
        <f>E17</f>
        <v>6028</v>
      </c>
      <c r="L4">
        <f t="shared" si="0"/>
        <v>6.0279999999999996</v>
      </c>
      <c r="M4">
        <f>E18</f>
        <v>4465</v>
      </c>
      <c r="N4">
        <f t="shared" si="1"/>
        <v>4.4649999999999999</v>
      </c>
      <c r="O4">
        <f>E19</f>
        <v>2416</v>
      </c>
      <c r="P4">
        <f t="shared" si="2"/>
        <v>3317.8500331785008</v>
      </c>
      <c r="Q4">
        <f t="shared" si="3"/>
        <v>447.92833146696529</v>
      </c>
    </row>
    <row r="5" spans="1:17" x14ac:dyDescent="0.3">
      <c r="A5" t="s">
        <v>27</v>
      </c>
      <c r="B5">
        <v>654</v>
      </c>
      <c r="C5">
        <v>648</v>
      </c>
      <c r="D5">
        <v>663</v>
      </c>
      <c r="E5">
        <v>655</v>
      </c>
      <c r="G5" s="1">
        <v>30000</v>
      </c>
      <c r="H5" s="1">
        <v>3000</v>
      </c>
      <c r="I5">
        <f>E23</f>
        <v>1949</v>
      </c>
      <c r="J5">
        <f>E30</f>
        <v>0</v>
      </c>
      <c r="K5">
        <f>E27</f>
        <v>8942</v>
      </c>
      <c r="L5">
        <f t="shared" si="0"/>
        <v>8.9420000000000002</v>
      </c>
      <c r="M5">
        <f>E28</f>
        <v>6698</v>
      </c>
      <c r="N5">
        <f t="shared" si="1"/>
        <v>6.6980000000000004</v>
      </c>
      <c r="O5">
        <f>E29</f>
        <v>3624</v>
      </c>
      <c r="P5">
        <f t="shared" si="2"/>
        <v>3354.9541489599642</v>
      </c>
      <c r="Q5">
        <f t="shared" si="3"/>
        <v>447.89489399820837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2606</v>
      </c>
      <c r="J6">
        <f>E40</f>
        <v>0</v>
      </c>
      <c r="K6">
        <f>E37</f>
        <v>11910</v>
      </c>
      <c r="L6">
        <f t="shared" si="0"/>
        <v>11.91</v>
      </c>
      <c r="M6">
        <f>E38</f>
        <v>8942</v>
      </c>
      <c r="N6">
        <f t="shared" si="1"/>
        <v>8.9420000000000002</v>
      </c>
      <c r="O6">
        <f>E39</f>
        <v>4841</v>
      </c>
      <c r="P6">
        <f t="shared" si="2"/>
        <v>3358.5222502099077</v>
      </c>
      <c r="Q6">
        <f t="shared" si="3"/>
        <v>447.32721986132856</v>
      </c>
    </row>
    <row r="7" spans="1:17" x14ac:dyDescent="0.3">
      <c r="A7" t="s">
        <v>19</v>
      </c>
      <c r="B7">
        <v>3026</v>
      </c>
      <c r="C7">
        <v>2960</v>
      </c>
      <c r="D7">
        <v>3059</v>
      </c>
      <c r="E7">
        <v>3015</v>
      </c>
      <c r="G7" s="1">
        <v>50000</v>
      </c>
      <c r="H7" s="1">
        <v>5000</v>
      </c>
      <c r="I7">
        <f>E43</f>
        <v>3259</v>
      </c>
      <c r="J7">
        <f>E50</f>
        <v>1</v>
      </c>
      <c r="K7">
        <f>E47</f>
        <v>14866</v>
      </c>
      <c r="L7">
        <f t="shared" si="0"/>
        <v>14.866</v>
      </c>
      <c r="M7">
        <f>E48</f>
        <v>11182</v>
      </c>
      <c r="N7">
        <f t="shared" si="1"/>
        <v>11.182</v>
      </c>
      <c r="O7">
        <f>E49</f>
        <v>6062</v>
      </c>
      <c r="P7">
        <f t="shared" si="2"/>
        <v>3363.3795237454597</v>
      </c>
      <c r="Q7">
        <f t="shared" si="3"/>
        <v>447.14720085852264</v>
      </c>
    </row>
    <row r="8" spans="1:17" x14ac:dyDescent="0.3">
      <c r="A8" t="s">
        <v>29</v>
      </c>
      <c r="B8">
        <v>2213</v>
      </c>
      <c r="C8">
        <v>2204</v>
      </c>
      <c r="D8">
        <v>2302</v>
      </c>
      <c r="E8">
        <v>2239</v>
      </c>
      <c r="G8" s="1">
        <v>60000</v>
      </c>
      <c r="H8" s="1">
        <v>6000</v>
      </c>
      <c r="I8">
        <f>E53</f>
        <v>3906</v>
      </c>
      <c r="J8">
        <f>E60</f>
        <v>1</v>
      </c>
      <c r="K8">
        <f>E57</f>
        <v>17781</v>
      </c>
      <c r="L8">
        <f t="shared" si="0"/>
        <v>17.780999999999999</v>
      </c>
      <c r="M8">
        <f>E58</f>
        <v>13694</v>
      </c>
      <c r="N8">
        <f t="shared" si="1"/>
        <v>13.694000000000001</v>
      </c>
      <c r="O8">
        <f>E59</f>
        <v>7270</v>
      </c>
      <c r="P8">
        <f t="shared" si="2"/>
        <v>3374.3883921039314</v>
      </c>
      <c r="Q8">
        <f t="shared" si="3"/>
        <v>438.14809405579081</v>
      </c>
    </row>
    <row r="9" spans="1:17" x14ac:dyDescent="0.3">
      <c r="A9" t="s">
        <v>30</v>
      </c>
      <c r="B9">
        <v>1201</v>
      </c>
      <c r="C9">
        <v>1230</v>
      </c>
      <c r="D9">
        <v>1193</v>
      </c>
      <c r="E9">
        <v>1208</v>
      </c>
      <c r="G9" s="1">
        <v>70000</v>
      </c>
      <c r="H9" s="1">
        <v>7000</v>
      </c>
      <c r="I9">
        <f>E63</f>
        <v>4550</v>
      </c>
      <c r="J9">
        <f>E70</f>
        <v>2</v>
      </c>
      <c r="K9">
        <f>E67</f>
        <v>20685</v>
      </c>
      <c r="L9">
        <f t="shared" si="0"/>
        <v>20.684999999999999</v>
      </c>
      <c r="M9">
        <f>E68</f>
        <v>16027</v>
      </c>
      <c r="N9">
        <f t="shared" si="1"/>
        <v>16.027000000000001</v>
      </c>
      <c r="O9">
        <f>E69</f>
        <v>8463</v>
      </c>
      <c r="P9">
        <f t="shared" si="2"/>
        <v>3384.0947546531306</v>
      </c>
      <c r="Q9">
        <f t="shared" si="3"/>
        <v>436.76296250077991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5192</v>
      </c>
      <c r="J10">
        <f>E80</f>
        <v>2</v>
      </c>
      <c r="K10">
        <f>E77</f>
        <v>23568</v>
      </c>
      <c r="L10">
        <f t="shared" si="0"/>
        <v>23.568000000000001</v>
      </c>
      <c r="M10">
        <f>E78</f>
        <v>18275</v>
      </c>
      <c r="N10">
        <f t="shared" si="1"/>
        <v>18.274999999999999</v>
      </c>
      <c r="O10">
        <f>E79</f>
        <v>9669</v>
      </c>
      <c r="P10">
        <f t="shared" si="2"/>
        <v>3394.4331296673454</v>
      </c>
      <c r="Q10">
        <f t="shared" si="3"/>
        <v>437.75649794801643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5857</v>
      </c>
      <c r="J11">
        <f>E90</f>
        <v>2</v>
      </c>
      <c r="K11">
        <f>E87</f>
        <v>26578</v>
      </c>
      <c r="L11">
        <f t="shared" si="0"/>
        <v>26.577999999999999</v>
      </c>
      <c r="M11">
        <f>E88</f>
        <v>20531</v>
      </c>
      <c r="N11">
        <f t="shared" si="1"/>
        <v>20.530999999999999</v>
      </c>
      <c r="O11">
        <f>E89</f>
        <v>10886</v>
      </c>
      <c r="P11">
        <f t="shared" si="2"/>
        <v>3386.2593122131088</v>
      </c>
      <c r="Q11">
        <f t="shared" si="3"/>
        <v>438.3615021187473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6507</v>
      </c>
      <c r="J12">
        <f>E100</f>
        <v>2</v>
      </c>
      <c r="K12">
        <f>E97</f>
        <v>29500</v>
      </c>
      <c r="L12">
        <f t="shared" si="0"/>
        <v>29.5</v>
      </c>
      <c r="M12">
        <f>E98</f>
        <v>22781</v>
      </c>
      <c r="N12">
        <f t="shared" si="1"/>
        <v>22.780999999999999</v>
      </c>
      <c r="O12">
        <f>E99</f>
        <v>12097</v>
      </c>
      <c r="P12">
        <f t="shared" si="2"/>
        <v>3389.8305084745762</v>
      </c>
      <c r="Q12">
        <f t="shared" si="3"/>
        <v>438.96229313901938</v>
      </c>
    </row>
    <row r="13" spans="1:17" x14ac:dyDescent="0.3">
      <c r="A13" t="s">
        <v>17</v>
      </c>
      <c r="B13">
        <v>1311</v>
      </c>
      <c r="C13">
        <v>1302</v>
      </c>
      <c r="D13">
        <v>1305</v>
      </c>
      <c r="E13">
        <v>1306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1311</v>
      </c>
      <c r="C15">
        <v>1302</v>
      </c>
      <c r="D15">
        <v>1305</v>
      </c>
      <c r="E15">
        <v>1306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6068</v>
      </c>
      <c r="C17">
        <v>5994</v>
      </c>
      <c r="D17">
        <v>6022</v>
      </c>
      <c r="E17">
        <v>6028</v>
      </c>
    </row>
    <row r="18" spans="1:5" x14ac:dyDescent="0.3">
      <c r="A18" t="s">
        <v>29</v>
      </c>
      <c r="B18">
        <v>4389</v>
      </c>
      <c r="C18">
        <v>4460</v>
      </c>
      <c r="D18">
        <v>4546</v>
      </c>
      <c r="E18">
        <v>4465</v>
      </c>
    </row>
    <row r="19" spans="1:5" x14ac:dyDescent="0.3">
      <c r="A19" t="s">
        <v>30</v>
      </c>
      <c r="B19">
        <v>2416</v>
      </c>
      <c r="C19">
        <v>2450</v>
      </c>
      <c r="D19">
        <v>2383</v>
      </c>
      <c r="E19">
        <v>2416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1951</v>
      </c>
      <c r="C23">
        <v>1938</v>
      </c>
      <c r="D23">
        <v>1958</v>
      </c>
      <c r="E23">
        <v>1949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1951</v>
      </c>
      <c r="C25">
        <v>1938</v>
      </c>
      <c r="D25">
        <v>1958</v>
      </c>
      <c r="E25">
        <v>1949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8967</v>
      </c>
      <c r="C27">
        <v>8863</v>
      </c>
      <c r="D27">
        <v>8998</v>
      </c>
      <c r="E27">
        <v>8942</v>
      </c>
    </row>
    <row r="28" spans="1:5" x14ac:dyDescent="0.3">
      <c r="A28" t="s">
        <v>29</v>
      </c>
      <c r="B28">
        <v>6634</v>
      </c>
      <c r="C28">
        <v>6680</v>
      </c>
      <c r="D28">
        <v>6782</v>
      </c>
      <c r="E28">
        <v>6698</v>
      </c>
    </row>
    <row r="29" spans="1:5" x14ac:dyDescent="0.3">
      <c r="A29" t="s">
        <v>30</v>
      </c>
      <c r="B29">
        <v>3624</v>
      </c>
      <c r="C29">
        <v>3653</v>
      </c>
      <c r="D29">
        <v>3595</v>
      </c>
      <c r="E29">
        <v>3624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2607</v>
      </c>
      <c r="C33">
        <v>2586</v>
      </c>
      <c r="D33">
        <v>2626</v>
      </c>
      <c r="E33">
        <v>2606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2607</v>
      </c>
      <c r="C35">
        <v>2586</v>
      </c>
      <c r="D35">
        <v>2626</v>
      </c>
      <c r="E35">
        <v>2606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11930</v>
      </c>
      <c r="C37">
        <v>11775</v>
      </c>
      <c r="D37">
        <v>12026</v>
      </c>
      <c r="E37">
        <v>11910</v>
      </c>
    </row>
    <row r="38" spans="1:5" x14ac:dyDescent="0.3">
      <c r="A38" t="s">
        <v>29</v>
      </c>
      <c r="B38">
        <v>8875</v>
      </c>
      <c r="C38">
        <v>8895</v>
      </c>
      <c r="D38">
        <v>9058</v>
      </c>
      <c r="E38">
        <v>8942</v>
      </c>
    </row>
    <row r="39" spans="1:5" x14ac:dyDescent="0.3">
      <c r="A39" t="s">
        <v>30</v>
      </c>
      <c r="B39">
        <v>4851</v>
      </c>
      <c r="C39">
        <v>4864</v>
      </c>
      <c r="D39">
        <v>4809</v>
      </c>
      <c r="E39">
        <v>4841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3275</v>
      </c>
      <c r="C43">
        <v>3223</v>
      </c>
      <c r="D43">
        <v>3281</v>
      </c>
      <c r="E43">
        <v>3259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3275</v>
      </c>
      <c r="C45">
        <v>3223</v>
      </c>
      <c r="D45">
        <v>3281</v>
      </c>
      <c r="E45">
        <v>3259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14980</v>
      </c>
      <c r="C47">
        <v>14639</v>
      </c>
      <c r="D47">
        <v>14981</v>
      </c>
      <c r="E47">
        <v>14866</v>
      </c>
    </row>
    <row r="48" spans="1:5" x14ac:dyDescent="0.3">
      <c r="A48" t="s">
        <v>29</v>
      </c>
      <c r="B48">
        <v>11106</v>
      </c>
      <c r="C48">
        <v>11131</v>
      </c>
      <c r="D48">
        <v>11311</v>
      </c>
      <c r="E48">
        <v>11182</v>
      </c>
    </row>
    <row r="49" spans="1:5" x14ac:dyDescent="0.3">
      <c r="A49" t="s">
        <v>30</v>
      </c>
      <c r="B49">
        <v>6074</v>
      </c>
      <c r="C49">
        <v>6086</v>
      </c>
      <c r="D49">
        <v>6026</v>
      </c>
      <c r="E49">
        <v>6062</v>
      </c>
    </row>
    <row r="50" spans="1:5" x14ac:dyDescent="0.3">
      <c r="A50" t="s">
        <v>31</v>
      </c>
      <c r="B50">
        <v>3</v>
      </c>
      <c r="C50">
        <v>0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3905</v>
      </c>
      <c r="C53">
        <v>3885</v>
      </c>
      <c r="D53">
        <v>3928</v>
      </c>
      <c r="E53">
        <v>3906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3905</v>
      </c>
      <c r="C55">
        <v>3885</v>
      </c>
      <c r="D55">
        <v>3928</v>
      </c>
      <c r="E55">
        <v>3906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17791</v>
      </c>
      <c r="C57">
        <v>17629</v>
      </c>
      <c r="D57">
        <v>17924</v>
      </c>
      <c r="E57">
        <v>17781</v>
      </c>
    </row>
    <row r="58" spans="1:5" x14ac:dyDescent="0.3">
      <c r="A58" t="s">
        <v>29</v>
      </c>
      <c r="B58">
        <v>14182</v>
      </c>
      <c r="C58">
        <v>13350</v>
      </c>
      <c r="D58">
        <v>13552</v>
      </c>
      <c r="E58">
        <v>13694</v>
      </c>
    </row>
    <row r="59" spans="1:5" x14ac:dyDescent="0.3">
      <c r="A59" t="s">
        <v>30</v>
      </c>
      <c r="B59">
        <v>7300</v>
      </c>
      <c r="C59">
        <v>7290</v>
      </c>
      <c r="D59">
        <v>7222</v>
      </c>
      <c r="E59">
        <v>7270</v>
      </c>
    </row>
    <row r="60" spans="1:5" x14ac:dyDescent="0.3">
      <c r="A60" t="s">
        <v>31</v>
      </c>
      <c r="B60">
        <v>3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4552</v>
      </c>
      <c r="C63">
        <v>4536</v>
      </c>
      <c r="D63">
        <v>4563</v>
      </c>
      <c r="E63">
        <v>4550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4552</v>
      </c>
      <c r="C65">
        <v>4536</v>
      </c>
      <c r="D65">
        <v>4563</v>
      </c>
      <c r="E65">
        <v>4550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20709</v>
      </c>
      <c r="C67">
        <v>20579</v>
      </c>
      <c r="D67">
        <v>20769</v>
      </c>
      <c r="E67">
        <v>20685</v>
      </c>
    </row>
    <row r="68" spans="1:5" x14ac:dyDescent="0.3">
      <c r="A68" t="s">
        <v>29</v>
      </c>
      <c r="B68">
        <v>16605</v>
      </c>
      <c r="C68">
        <v>15610</v>
      </c>
      <c r="D68">
        <v>15868</v>
      </c>
      <c r="E68">
        <v>16027</v>
      </c>
    </row>
    <row r="69" spans="1:5" x14ac:dyDescent="0.3">
      <c r="A69" t="s">
        <v>30</v>
      </c>
      <c r="B69">
        <v>8490</v>
      </c>
      <c r="C69">
        <v>8484</v>
      </c>
      <c r="D69">
        <v>8416</v>
      </c>
      <c r="E69">
        <v>8463</v>
      </c>
    </row>
    <row r="70" spans="1:5" x14ac:dyDescent="0.3">
      <c r="A70" t="s">
        <v>31</v>
      </c>
      <c r="B70">
        <v>3</v>
      </c>
      <c r="C70">
        <v>0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5197</v>
      </c>
      <c r="C73">
        <v>5173</v>
      </c>
      <c r="D73">
        <v>5208</v>
      </c>
      <c r="E73">
        <v>5192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5197</v>
      </c>
      <c r="C75">
        <v>5173</v>
      </c>
      <c r="D75">
        <v>5208</v>
      </c>
      <c r="E75">
        <v>5192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23608</v>
      </c>
      <c r="C77">
        <v>23419</v>
      </c>
      <c r="D77">
        <v>23678</v>
      </c>
      <c r="E77">
        <v>23568</v>
      </c>
    </row>
    <row r="78" spans="1:5" x14ac:dyDescent="0.3">
      <c r="A78" t="s">
        <v>29</v>
      </c>
      <c r="B78">
        <v>18838</v>
      </c>
      <c r="C78">
        <v>17859</v>
      </c>
      <c r="D78">
        <v>18128</v>
      </c>
      <c r="E78">
        <v>18275</v>
      </c>
    </row>
    <row r="79" spans="1:5" x14ac:dyDescent="0.3">
      <c r="A79" t="s">
        <v>30</v>
      </c>
      <c r="B79">
        <v>9702</v>
      </c>
      <c r="C79">
        <v>9685</v>
      </c>
      <c r="D79">
        <v>9622</v>
      </c>
      <c r="E79">
        <v>9669</v>
      </c>
    </row>
    <row r="80" spans="1:5" x14ac:dyDescent="0.3">
      <c r="A80" t="s">
        <v>31</v>
      </c>
      <c r="B80">
        <v>3</v>
      </c>
      <c r="C80">
        <v>0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5855</v>
      </c>
      <c r="C83">
        <v>5851</v>
      </c>
      <c r="D83">
        <v>5867</v>
      </c>
      <c r="E83">
        <v>5857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5855</v>
      </c>
      <c r="C85">
        <v>5851</v>
      </c>
      <c r="D85">
        <v>5867</v>
      </c>
      <c r="E85">
        <v>5857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26575</v>
      </c>
      <c r="C87">
        <v>26504</v>
      </c>
      <c r="D87">
        <v>26655</v>
      </c>
      <c r="E87">
        <v>26578</v>
      </c>
    </row>
    <row r="88" spans="1:5" x14ac:dyDescent="0.3">
      <c r="A88" t="s">
        <v>29</v>
      </c>
      <c r="B88">
        <v>21059</v>
      </c>
      <c r="C88">
        <v>20102</v>
      </c>
      <c r="D88">
        <v>20434</v>
      </c>
      <c r="E88">
        <v>20531</v>
      </c>
    </row>
    <row r="89" spans="1:5" x14ac:dyDescent="0.3">
      <c r="A89" t="s">
        <v>30</v>
      </c>
      <c r="B89">
        <v>10908</v>
      </c>
      <c r="C89">
        <v>10902</v>
      </c>
      <c r="D89">
        <v>10849</v>
      </c>
      <c r="E89">
        <v>10886</v>
      </c>
    </row>
    <row r="90" spans="1:5" x14ac:dyDescent="0.3">
      <c r="A90" t="s">
        <v>31</v>
      </c>
      <c r="B90">
        <v>3</v>
      </c>
      <c r="C90">
        <v>1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6498</v>
      </c>
      <c r="C93">
        <v>6505</v>
      </c>
      <c r="D93">
        <v>6520</v>
      </c>
      <c r="E93">
        <v>6507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6498</v>
      </c>
      <c r="C95">
        <v>6505</v>
      </c>
      <c r="D95">
        <v>6520</v>
      </c>
      <c r="E95">
        <v>6507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29465</v>
      </c>
      <c r="C97">
        <v>29434</v>
      </c>
      <c r="D97">
        <v>29601</v>
      </c>
      <c r="E97">
        <v>29500</v>
      </c>
    </row>
    <row r="98" spans="1:5" x14ac:dyDescent="0.3">
      <c r="A98" t="s">
        <v>29</v>
      </c>
      <c r="B98">
        <v>23329</v>
      </c>
      <c r="C98">
        <v>22332</v>
      </c>
      <c r="D98">
        <v>22683</v>
      </c>
      <c r="E98">
        <v>22781</v>
      </c>
    </row>
    <row r="99" spans="1:5" x14ac:dyDescent="0.3">
      <c r="A99" t="s">
        <v>30</v>
      </c>
      <c r="B99">
        <v>12116</v>
      </c>
      <c r="C99">
        <v>12121</v>
      </c>
      <c r="D99">
        <v>12054</v>
      </c>
      <c r="E99">
        <v>12097</v>
      </c>
    </row>
    <row r="100" spans="1:5" x14ac:dyDescent="0.3">
      <c r="A100" t="s">
        <v>31</v>
      </c>
      <c r="B100">
        <v>4</v>
      </c>
      <c r="C100">
        <v>1</v>
      </c>
      <c r="D100">
        <v>3</v>
      </c>
      <c r="E100">
        <v>2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647</v>
      </c>
      <c r="C3">
        <v>644</v>
      </c>
      <c r="D3">
        <v>647</v>
      </c>
      <c r="E3">
        <v>646</v>
      </c>
      <c r="G3" s="1">
        <v>10000</v>
      </c>
      <c r="H3" s="1">
        <v>1000</v>
      </c>
      <c r="I3">
        <f>E3</f>
        <v>646</v>
      </c>
      <c r="J3">
        <f>E10</f>
        <v>0</v>
      </c>
      <c r="K3">
        <f>E7</f>
        <v>2960</v>
      </c>
      <c r="L3">
        <f t="shared" ref="L3:L12" si="0">K3/1000</f>
        <v>2.96</v>
      </c>
      <c r="M3">
        <f>E8</f>
        <v>2431</v>
      </c>
      <c r="N3">
        <f t="shared" ref="N3:N12" si="1">M3/1000</f>
        <v>2.431</v>
      </c>
      <c r="O3">
        <f>E9</f>
        <v>1418</v>
      </c>
      <c r="P3">
        <f t="shared" ref="P3:P12" si="2">G3/L3</f>
        <v>3378.3783783783783</v>
      </c>
      <c r="Q3">
        <f t="shared" ref="Q3:Q12" si="3">H3/N3</f>
        <v>411.3533525298231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1304</v>
      </c>
      <c r="J4">
        <f>E20</f>
        <v>0</v>
      </c>
      <c r="K4">
        <f>E17</f>
        <v>5996</v>
      </c>
      <c r="L4">
        <f t="shared" si="0"/>
        <v>5.9960000000000004</v>
      </c>
      <c r="M4">
        <f>E18</f>
        <v>4899</v>
      </c>
      <c r="N4">
        <f t="shared" si="1"/>
        <v>4.899</v>
      </c>
      <c r="O4">
        <f>E19</f>
        <v>2841</v>
      </c>
      <c r="P4">
        <f t="shared" si="2"/>
        <v>3335.5570380253498</v>
      </c>
      <c r="Q4">
        <f t="shared" si="3"/>
        <v>408.24658093488466</v>
      </c>
    </row>
    <row r="5" spans="1:17" x14ac:dyDescent="0.3">
      <c r="A5" t="s">
        <v>27</v>
      </c>
      <c r="B5">
        <v>647</v>
      </c>
      <c r="C5">
        <v>644</v>
      </c>
      <c r="D5">
        <v>647</v>
      </c>
      <c r="E5">
        <v>646</v>
      </c>
      <c r="G5" s="1">
        <v>30000</v>
      </c>
      <c r="H5" s="1">
        <v>3000</v>
      </c>
      <c r="I5">
        <f>E23</f>
        <v>1956</v>
      </c>
      <c r="J5">
        <f>E30</f>
        <v>0</v>
      </c>
      <c r="K5">
        <f>E27</f>
        <v>9005</v>
      </c>
      <c r="L5">
        <f t="shared" si="0"/>
        <v>9.0050000000000008</v>
      </c>
      <c r="M5">
        <f>E28</f>
        <v>7343</v>
      </c>
      <c r="N5">
        <f t="shared" si="1"/>
        <v>7.343</v>
      </c>
      <c r="O5">
        <f>E29</f>
        <v>4260</v>
      </c>
      <c r="P5">
        <f t="shared" si="2"/>
        <v>3331.4825097168236</v>
      </c>
      <c r="Q5">
        <f t="shared" si="3"/>
        <v>408.55236279449815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2599</v>
      </c>
      <c r="J6">
        <f>E40</f>
        <v>1</v>
      </c>
      <c r="K6">
        <f>E37</f>
        <v>11970</v>
      </c>
      <c r="L6">
        <f t="shared" si="0"/>
        <v>11.97</v>
      </c>
      <c r="M6">
        <f>E38</f>
        <v>9771</v>
      </c>
      <c r="N6">
        <f t="shared" si="1"/>
        <v>9.7710000000000008</v>
      </c>
      <c r="O6">
        <f>E39</f>
        <v>5683</v>
      </c>
      <c r="P6">
        <f t="shared" si="2"/>
        <v>3341.687552213868</v>
      </c>
      <c r="Q6">
        <f t="shared" si="3"/>
        <v>409.37468017603106</v>
      </c>
    </row>
    <row r="7" spans="1:17" x14ac:dyDescent="0.3">
      <c r="A7" t="s">
        <v>19</v>
      </c>
      <c r="B7">
        <v>2967</v>
      </c>
      <c r="C7">
        <v>2947</v>
      </c>
      <c r="D7">
        <v>2968</v>
      </c>
      <c r="E7">
        <v>2960</v>
      </c>
      <c r="G7" s="1">
        <v>50000</v>
      </c>
      <c r="H7" s="1">
        <v>5000</v>
      </c>
      <c r="I7">
        <f>E43</f>
        <v>3253</v>
      </c>
      <c r="J7">
        <f>E50</f>
        <v>1</v>
      </c>
      <c r="K7">
        <f>E47</f>
        <v>14996</v>
      </c>
      <c r="L7">
        <f t="shared" si="0"/>
        <v>14.996</v>
      </c>
      <c r="M7">
        <f>E48</f>
        <v>12216</v>
      </c>
      <c r="N7">
        <f t="shared" si="1"/>
        <v>12.215999999999999</v>
      </c>
      <c r="O7">
        <f>E49</f>
        <v>7099</v>
      </c>
      <c r="P7">
        <f t="shared" si="2"/>
        <v>3334.222459322486</v>
      </c>
      <c r="Q7">
        <f t="shared" si="3"/>
        <v>409.29927963326787</v>
      </c>
    </row>
    <row r="8" spans="1:17" x14ac:dyDescent="0.3">
      <c r="A8" t="s">
        <v>29</v>
      </c>
      <c r="B8">
        <v>2392</v>
      </c>
      <c r="C8">
        <v>2471</v>
      </c>
      <c r="D8">
        <v>2431</v>
      </c>
      <c r="E8">
        <v>2431</v>
      </c>
      <c r="G8" s="1">
        <v>60000</v>
      </c>
      <c r="H8" s="1">
        <v>6000</v>
      </c>
      <c r="I8">
        <f>E53</f>
        <v>3905</v>
      </c>
      <c r="J8">
        <f>E60</f>
        <v>1</v>
      </c>
      <c r="K8">
        <f>E57</f>
        <v>18005</v>
      </c>
      <c r="L8">
        <f t="shared" si="0"/>
        <v>18.004999999999999</v>
      </c>
      <c r="M8">
        <f>E58</f>
        <v>14690</v>
      </c>
      <c r="N8">
        <f t="shared" si="1"/>
        <v>14.69</v>
      </c>
      <c r="O8">
        <f>E59</f>
        <v>8545</v>
      </c>
      <c r="P8">
        <f t="shared" si="2"/>
        <v>3332.4076645376285</v>
      </c>
      <c r="Q8">
        <f t="shared" si="3"/>
        <v>408.44111640571816</v>
      </c>
    </row>
    <row r="9" spans="1:17" x14ac:dyDescent="0.3">
      <c r="A9" t="s">
        <v>30</v>
      </c>
      <c r="B9">
        <v>1423</v>
      </c>
      <c r="C9">
        <v>1418</v>
      </c>
      <c r="D9">
        <v>1414</v>
      </c>
      <c r="E9">
        <v>1418</v>
      </c>
      <c r="G9" s="1">
        <v>70000</v>
      </c>
      <c r="H9" s="1">
        <v>7000</v>
      </c>
      <c r="I9">
        <f>E63</f>
        <v>4568</v>
      </c>
      <c r="J9">
        <f>E70</f>
        <v>1</v>
      </c>
      <c r="K9">
        <f>E67</f>
        <v>21079</v>
      </c>
      <c r="L9">
        <f t="shared" si="0"/>
        <v>21.079000000000001</v>
      </c>
      <c r="M9">
        <f>E68</f>
        <v>17168</v>
      </c>
      <c r="N9">
        <f t="shared" si="1"/>
        <v>17.167999999999999</v>
      </c>
      <c r="O9">
        <f>E69</f>
        <v>9989</v>
      </c>
      <c r="P9">
        <f t="shared" si="2"/>
        <v>3320.8406470895202</v>
      </c>
      <c r="Q9">
        <f t="shared" si="3"/>
        <v>407.735321528425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5228</v>
      </c>
      <c r="J10">
        <f>E80</f>
        <v>1</v>
      </c>
      <c r="K10">
        <f>E77</f>
        <v>24131</v>
      </c>
      <c r="L10">
        <f t="shared" si="0"/>
        <v>24.131</v>
      </c>
      <c r="M10">
        <f>E78</f>
        <v>19614</v>
      </c>
      <c r="N10">
        <f t="shared" si="1"/>
        <v>19.614000000000001</v>
      </c>
      <c r="O10">
        <f>E79</f>
        <v>11420</v>
      </c>
      <c r="P10">
        <f t="shared" si="2"/>
        <v>3315.2376610998299</v>
      </c>
      <c r="Q10">
        <f t="shared" si="3"/>
        <v>407.87192821454062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5885</v>
      </c>
      <c r="J11">
        <f>E90</f>
        <v>2</v>
      </c>
      <c r="K11">
        <f>E87</f>
        <v>27175</v>
      </c>
      <c r="L11">
        <f t="shared" si="0"/>
        <v>27.175000000000001</v>
      </c>
      <c r="M11">
        <f>E88</f>
        <v>22055</v>
      </c>
      <c r="N11">
        <f t="shared" si="1"/>
        <v>22.055</v>
      </c>
      <c r="O11">
        <f>E89</f>
        <v>12849</v>
      </c>
      <c r="P11">
        <f t="shared" si="2"/>
        <v>3311.8675252989879</v>
      </c>
      <c r="Q11">
        <f t="shared" si="3"/>
        <v>408.07073226025847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6548</v>
      </c>
      <c r="J12">
        <f>E100</f>
        <v>2</v>
      </c>
      <c r="K12">
        <f>E97</f>
        <v>30231</v>
      </c>
      <c r="L12">
        <f t="shared" si="0"/>
        <v>30.231000000000002</v>
      </c>
      <c r="M12">
        <f>E98</f>
        <v>24494</v>
      </c>
      <c r="N12">
        <f t="shared" si="1"/>
        <v>24.494</v>
      </c>
      <c r="O12">
        <f>E99</f>
        <v>14271</v>
      </c>
      <c r="P12">
        <f t="shared" si="2"/>
        <v>3307.8627898514769</v>
      </c>
      <c r="Q12">
        <f t="shared" si="3"/>
        <v>408.26324814240223</v>
      </c>
    </row>
    <row r="13" spans="1:17" x14ac:dyDescent="0.3">
      <c r="A13" t="s">
        <v>17</v>
      </c>
      <c r="B13">
        <v>1297</v>
      </c>
      <c r="C13">
        <v>1308</v>
      </c>
      <c r="D13">
        <v>1307</v>
      </c>
      <c r="E13">
        <v>1304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1297</v>
      </c>
      <c r="C15">
        <v>1308</v>
      </c>
      <c r="D15">
        <v>1307</v>
      </c>
      <c r="E15">
        <v>1304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5951</v>
      </c>
      <c r="C17">
        <v>6020</v>
      </c>
      <c r="D17">
        <v>6018</v>
      </c>
      <c r="E17">
        <v>5996</v>
      </c>
    </row>
    <row r="18" spans="1:5" x14ac:dyDescent="0.3">
      <c r="A18" t="s">
        <v>29</v>
      </c>
      <c r="B18">
        <v>4789</v>
      </c>
      <c r="C18">
        <v>4991</v>
      </c>
      <c r="D18">
        <v>4919</v>
      </c>
      <c r="E18">
        <v>4899</v>
      </c>
    </row>
    <row r="19" spans="1:5" x14ac:dyDescent="0.3">
      <c r="A19" t="s">
        <v>30</v>
      </c>
      <c r="B19">
        <v>2846</v>
      </c>
      <c r="C19">
        <v>2832</v>
      </c>
      <c r="D19">
        <v>2847</v>
      </c>
      <c r="E19">
        <v>2841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1957</v>
      </c>
      <c r="C23">
        <v>1960</v>
      </c>
      <c r="D23">
        <v>1951</v>
      </c>
      <c r="E23">
        <v>1956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1957</v>
      </c>
      <c r="C25">
        <v>1960</v>
      </c>
      <c r="D25">
        <v>1951</v>
      </c>
      <c r="E25">
        <v>1956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9006</v>
      </c>
      <c r="C27">
        <v>9028</v>
      </c>
      <c r="D27">
        <v>8983</v>
      </c>
      <c r="E27">
        <v>9005</v>
      </c>
    </row>
    <row r="28" spans="1:5" x14ac:dyDescent="0.3">
      <c r="A28" t="s">
        <v>29</v>
      </c>
      <c r="B28">
        <v>7251</v>
      </c>
      <c r="C28">
        <v>7439</v>
      </c>
      <c r="D28">
        <v>7339</v>
      </c>
      <c r="E28">
        <v>7343</v>
      </c>
    </row>
    <row r="29" spans="1:5" x14ac:dyDescent="0.3">
      <c r="A29" t="s">
        <v>30</v>
      </c>
      <c r="B29">
        <v>4278</v>
      </c>
      <c r="C29">
        <v>4247</v>
      </c>
      <c r="D29">
        <v>4257</v>
      </c>
      <c r="E29">
        <v>4260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2587</v>
      </c>
      <c r="C33">
        <v>2620</v>
      </c>
      <c r="D33">
        <v>2591</v>
      </c>
      <c r="E33">
        <v>2599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2587</v>
      </c>
      <c r="C35">
        <v>2620</v>
      </c>
      <c r="D35">
        <v>2591</v>
      </c>
      <c r="E35">
        <v>2599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11889</v>
      </c>
      <c r="C37">
        <v>12100</v>
      </c>
      <c r="D37">
        <v>11921</v>
      </c>
      <c r="E37">
        <v>11970</v>
      </c>
    </row>
    <row r="38" spans="1:5" x14ac:dyDescent="0.3">
      <c r="A38" t="s">
        <v>29</v>
      </c>
      <c r="B38">
        <v>9657</v>
      </c>
      <c r="C38">
        <v>9901</v>
      </c>
      <c r="D38">
        <v>9757</v>
      </c>
      <c r="E38">
        <v>9771</v>
      </c>
    </row>
    <row r="39" spans="1:5" x14ac:dyDescent="0.3">
      <c r="A39" t="s">
        <v>30</v>
      </c>
      <c r="B39">
        <v>5711</v>
      </c>
      <c r="C39">
        <v>5657</v>
      </c>
      <c r="D39">
        <v>5682</v>
      </c>
      <c r="E39">
        <v>5683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3231</v>
      </c>
      <c r="C43">
        <v>3275</v>
      </c>
      <c r="D43">
        <v>3255</v>
      </c>
      <c r="E43">
        <v>3253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3231</v>
      </c>
      <c r="C45">
        <v>3275</v>
      </c>
      <c r="D45">
        <v>3255</v>
      </c>
      <c r="E45">
        <v>3253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14862</v>
      </c>
      <c r="C47">
        <v>15118</v>
      </c>
      <c r="D47">
        <v>15008</v>
      </c>
      <c r="E47">
        <v>14996</v>
      </c>
    </row>
    <row r="48" spans="1:5" x14ac:dyDescent="0.3">
      <c r="A48" t="s">
        <v>29</v>
      </c>
      <c r="B48">
        <v>12138</v>
      </c>
      <c r="C48">
        <v>12352</v>
      </c>
      <c r="D48">
        <v>12160</v>
      </c>
      <c r="E48">
        <v>12216</v>
      </c>
    </row>
    <row r="49" spans="1:5" x14ac:dyDescent="0.3">
      <c r="A49" t="s">
        <v>30</v>
      </c>
      <c r="B49">
        <v>7141</v>
      </c>
      <c r="C49">
        <v>7058</v>
      </c>
      <c r="D49">
        <v>7099</v>
      </c>
      <c r="E49">
        <v>7099</v>
      </c>
    </row>
    <row r="50" spans="1:5" x14ac:dyDescent="0.3">
      <c r="A50" t="s">
        <v>31</v>
      </c>
      <c r="B50">
        <v>2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3885</v>
      </c>
      <c r="C53">
        <v>3920</v>
      </c>
      <c r="D53">
        <v>3912</v>
      </c>
      <c r="E53">
        <v>3905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3885</v>
      </c>
      <c r="C55">
        <v>3920</v>
      </c>
      <c r="D55">
        <v>3912</v>
      </c>
      <c r="E55">
        <v>3905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17881</v>
      </c>
      <c r="C57">
        <v>18093</v>
      </c>
      <c r="D57">
        <v>18041</v>
      </c>
      <c r="E57">
        <v>18005</v>
      </c>
    </row>
    <row r="58" spans="1:5" x14ac:dyDescent="0.3">
      <c r="A58" t="s">
        <v>29</v>
      </c>
      <c r="B58">
        <v>14581</v>
      </c>
      <c r="C58">
        <v>14836</v>
      </c>
      <c r="D58">
        <v>14653</v>
      </c>
      <c r="E58">
        <v>14690</v>
      </c>
    </row>
    <row r="59" spans="1:5" x14ac:dyDescent="0.3">
      <c r="A59" t="s">
        <v>30</v>
      </c>
      <c r="B59">
        <v>8581</v>
      </c>
      <c r="C59">
        <v>8511</v>
      </c>
      <c r="D59">
        <v>8544</v>
      </c>
      <c r="E59">
        <v>8545</v>
      </c>
    </row>
    <row r="60" spans="1:5" x14ac:dyDescent="0.3">
      <c r="A60" t="s">
        <v>31</v>
      </c>
      <c r="B60">
        <v>2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4534</v>
      </c>
      <c r="C63">
        <v>4598</v>
      </c>
      <c r="D63">
        <v>4574</v>
      </c>
      <c r="E63">
        <v>4568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4534</v>
      </c>
      <c r="C65">
        <v>4598</v>
      </c>
      <c r="D65">
        <v>4574</v>
      </c>
      <c r="E65">
        <v>4568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20876</v>
      </c>
      <c r="C67">
        <v>21243</v>
      </c>
      <c r="D67">
        <v>21119</v>
      </c>
      <c r="E67">
        <v>21079</v>
      </c>
    </row>
    <row r="68" spans="1:5" x14ac:dyDescent="0.3">
      <c r="A68" t="s">
        <v>29</v>
      </c>
      <c r="B68">
        <v>17059</v>
      </c>
      <c r="C68">
        <v>17378</v>
      </c>
      <c r="D68">
        <v>17069</v>
      </c>
      <c r="E68">
        <v>17168</v>
      </c>
    </row>
    <row r="69" spans="1:5" x14ac:dyDescent="0.3">
      <c r="A69" t="s">
        <v>30</v>
      </c>
      <c r="B69">
        <v>10010</v>
      </c>
      <c r="C69">
        <v>9963</v>
      </c>
      <c r="D69">
        <v>9994</v>
      </c>
      <c r="E69">
        <v>9989</v>
      </c>
    </row>
    <row r="70" spans="1:5" x14ac:dyDescent="0.3">
      <c r="A70" t="s">
        <v>31</v>
      </c>
      <c r="B70">
        <v>2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5201</v>
      </c>
      <c r="C73">
        <v>5255</v>
      </c>
      <c r="D73">
        <v>5228</v>
      </c>
      <c r="E73">
        <v>5228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5201</v>
      </c>
      <c r="C75">
        <v>5255</v>
      </c>
      <c r="D75">
        <v>5228</v>
      </c>
      <c r="E75">
        <v>5228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23970</v>
      </c>
      <c r="C77">
        <v>24289</v>
      </c>
      <c r="D77">
        <v>24135</v>
      </c>
      <c r="E77">
        <v>24131</v>
      </c>
    </row>
    <row r="78" spans="1:5" x14ac:dyDescent="0.3">
      <c r="A78" t="s">
        <v>29</v>
      </c>
      <c r="B78">
        <v>19515</v>
      </c>
      <c r="C78">
        <v>19830</v>
      </c>
      <c r="D78">
        <v>19499</v>
      </c>
      <c r="E78">
        <v>19614</v>
      </c>
    </row>
    <row r="79" spans="1:5" x14ac:dyDescent="0.3">
      <c r="A79" t="s">
        <v>30</v>
      </c>
      <c r="B79">
        <v>11455</v>
      </c>
      <c r="C79">
        <v>11383</v>
      </c>
      <c r="D79">
        <v>11424</v>
      </c>
      <c r="E79">
        <v>11420</v>
      </c>
    </row>
    <row r="80" spans="1:5" x14ac:dyDescent="0.3">
      <c r="A80" t="s">
        <v>31</v>
      </c>
      <c r="B80">
        <v>2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5865</v>
      </c>
      <c r="C83">
        <v>5918</v>
      </c>
      <c r="D83">
        <v>5874</v>
      </c>
      <c r="E83">
        <v>5885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5865</v>
      </c>
      <c r="C85">
        <v>5918</v>
      </c>
      <c r="D85">
        <v>5874</v>
      </c>
      <c r="E85">
        <v>5885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27051</v>
      </c>
      <c r="C87">
        <v>27349</v>
      </c>
      <c r="D87">
        <v>27126</v>
      </c>
      <c r="E87">
        <v>27175</v>
      </c>
    </row>
    <row r="88" spans="1:5" x14ac:dyDescent="0.3">
      <c r="A88" t="s">
        <v>29</v>
      </c>
      <c r="B88">
        <v>21904</v>
      </c>
      <c r="C88">
        <v>22313</v>
      </c>
      <c r="D88">
        <v>21948</v>
      </c>
      <c r="E88">
        <v>22055</v>
      </c>
    </row>
    <row r="89" spans="1:5" x14ac:dyDescent="0.3">
      <c r="A89" t="s">
        <v>30</v>
      </c>
      <c r="B89">
        <v>12874</v>
      </c>
      <c r="C89">
        <v>12834</v>
      </c>
      <c r="D89">
        <v>12841</v>
      </c>
      <c r="E89">
        <v>12849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6543</v>
      </c>
      <c r="C93">
        <v>6590</v>
      </c>
      <c r="D93">
        <v>6512</v>
      </c>
      <c r="E93">
        <v>6548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6543</v>
      </c>
      <c r="C95">
        <v>6590</v>
      </c>
      <c r="D95">
        <v>6512</v>
      </c>
      <c r="E95">
        <v>6548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30189</v>
      </c>
      <c r="C97">
        <v>30466</v>
      </c>
      <c r="D97">
        <v>30038</v>
      </c>
      <c r="E97">
        <v>30231</v>
      </c>
    </row>
    <row r="98" spans="1:5" x14ac:dyDescent="0.3">
      <c r="A98" t="s">
        <v>29</v>
      </c>
      <c r="B98">
        <v>24285</v>
      </c>
      <c r="C98">
        <v>24793</v>
      </c>
      <c r="D98">
        <v>24405</v>
      </c>
      <c r="E98">
        <v>24494</v>
      </c>
    </row>
    <row r="99" spans="1:5" x14ac:dyDescent="0.3">
      <c r="A99" t="s">
        <v>30</v>
      </c>
      <c r="B99">
        <v>14290</v>
      </c>
      <c r="C99">
        <v>14265</v>
      </c>
      <c r="D99">
        <v>14258</v>
      </c>
      <c r="E99">
        <v>14271</v>
      </c>
    </row>
    <row r="100" spans="1:5" x14ac:dyDescent="0.3">
      <c r="A100" t="s">
        <v>31</v>
      </c>
      <c r="B100">
        <v>2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659</v>
      </c>
      <c r="C3">
        <v>651</v>
      </c>
      <c r="D3">
        <v>643</v>
      </c>
      <c r="E3">
        <v>651</v>
      </c>
      <c r="G3" s="1">
        <v>10000</v>
      </c>
      <c r="H3" s="1">
        <v>1000</v>
      </c>
      <c r="I3">
        <f>E3</f>
        <v>651</v>
      </c>
      <c r="J3">
        <f>E10</f>
        <v>0</v>
      </c>
      <c r="K3">
        <f>E7</f>
        <v>2960</v>
      </c>
      <c r="L3">
        <f t="shared" ref="L3:L12" si="0">K3/1000</f>
        <v>2.96</v>
      </c>
      <c r="M3">
        <f>E8</f>
        <v>2441</v>
      </c>
      <c r="N3">
        <f t="shared" ref="N3:N12" si="1">M3/1000</f>
        <v>2.4409999999999998</v>
      </c>
      <c r="O3">
        <f>E9</f>
        <v>1400</v>
      </c>
      <c r="P3">
        <f t="shared" ref="P3:P12" si="2">G3/L3</f>
        <v>3378.3783783783783</v>
      </c>
      <c r="Q3">
        <f t="shared" ref="Q3:Q12" si="3">H3/N3</f>
        <v>409.66816878328558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1306</v>
      </c>
      <c r="J4">
        <f>E20</f>
        <v>0</v>
      </c>
      <c r="K4">
        <f>E17</f>
        <v>5938</v>
      </c>
      <c r="L4">
        <f t="shared" si="0"/>
        <v>5.9379999999999997</v>
      </c>
      <c r="M4">
        <f>E18</f>
        <v>4847</v>
      </c>
      <c r="N4">
        <f t="shared" si="1"/>
        <v>4.8470000000000004</v>
      </c>
      <c r="O4">
        <f>E19</f>
        <v>2806</v>
      </c>
      <c r="P4">
        <f t="shared" si="2"/>
        <v>3368.1374200067366</v>
      </c>
      <c r="Q4">
        <f t="shared" si="3"/>
        <v>412.62636682484009</v>
      </c>
    </row>
    <row r="5" spans="1:17" x14ac:dyDescent="0.3">
      <c r="A5" t="s">
        <v>27</v>
      </c>
      <c r="B5">
        <v>659</v>
      </c>
      <c r="C5">
        <v>651</v>
      </c>
      <c r="D5">
        <v>643</v>
      </c>
      <c r="E5">
        <v>651</v>
      </c>
      <c r="G5" s="1">
        <v>30000</v>
      </c>
      <c r="H5" s="1">
        <v>3000</v>
      </c>
      <c r="I5">
        <f>E23</f>
        <v>1955</v>
      </c>
      <c r="J5">
        <f>E30</f>
        <v>0</v>
      </c>
      <c r="K5">
        <f>E27</f>
        <v>8892</v>
      </c>
      <c r="L5">
        <f t="shared" si="0"/>
        <v>8.8919999999999995</v>
      </c>
      <c r="M5">
        <f>E28</f>
        <v>7236</v>
      </c>
      <c r="N5">
        <f t="shared" si="1"/>
        <v>7.2359999999999998</v>
      </c>
      <c r="O5">
        <f>E29</f>
        <v>4193</v>
      </c>
      <c r="P5">
        <f t="shared" si="2"/>
        <v>3373.8191632928479</v>
      </c>
      <c r="Q5">
        <f t="shared" si="3"/>
        <v>414.59369817578772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2614</v>
      </c>
      <c r="J6">
        <f>E40</f>
        <v>0</v>
      </c>
      <c r="K6">
        <f>E37</f>
        <v>11898</v>
      </c>
      <c r="L6">
        <f t="shared" si="0"/>
        <v>11.898</v>
      </c>
      <c r="M6">
        <f>E38</f>
        <v>9681</v>
      </c>
      <c r="N6">
        <f t="shared" si="1"/>
        <v>9.6809999999999992</v>
      </c>
      <c r="O6">
        <f>E39</f>
        <v>5604</v>
      </c>
      <c r="P6">
        <f t="shared" si="2"/>
        <v>3361.9095646327114</v>
      </c>
      <c r="Q6">
        <f t="shared" si="3"/>
        <v>413.18045656440455</v>
      </c>
    </row>
    <row r="7" spans="1:17" x14ac:dyDescent="0.3">
      <c r="A7" t="s">
        <v>19</v>
      </c>
      <c r="B7">
        <v>3003</v>
      </c>
      <c r="C7">
        <v>2953</v>
      </c>
      <c r="D7">
        <v>2925</v>
      </c>
      <c r="E7">
        <v>2960</v>
      </c>
      <c r="G7" s="1">
        <v>50000</v>
      </c>
      <c r="H7" s="1">
        <v>5000</v>
      </c>
      <c r="I7">
        <f>E43</f>
        <v>3272</v>
      </c>
      <c r="J7">
        <f>E50</f>
        <v>0</v>
      </c>
      <c r="K7">
        <f>E47</f>
        <v>14909</v>
      </c>
      <c r="L7">
        <f t="shared" si="0"/>
        <v>14.909000000000001</v>
      </c>
      <c r="M7">
        <f>E48</f>
        <v>12115</v>
      </c>
      <c r="N7">
        <f t="shared" si="1"/>
        <v>12.115</v>
      </c>
      <c r="O7">
        <f>E49</f>
        <v>7003</v>
      </c>
      <c r="P7">
        <f t="shared" si="2"/>
        <v>3353.6789858474745</v>
      </c>
      <c r="Q7">
        <f t="shared" si="3"/>
        <v>412.71151465125877</v>
      </c>
    </row>
    <row r="8" spans="1:17" x14ac:dyDescent="0.3">
      <c r="A8" t="s">
        <v>29</v>
      </c>
      <c r="B8">
        <v>2435</v>
      </c>
      <c r="C8">
        <v>2445</v>
      </c>
      <c r="D8">
        <v>2443</v>
      </c>
      <c r="E8">
        <v>2441</v>
      </c>
      <c r="G8" s="1">
        <v>60000</v>
      </c>
      <c r="H8" s="1">
        <v>6000</v>
      </c>
      <c r="I8">
        <f>E53</f>
        <v>3939</v>
      </c>
      <c r="J8">
        <f>E60</f>
        <v>0</v>
      </c>
      <c r="K8">
        <f>E57</f>
        <v>17978</v>
      </c>
      <c r="L8">
        <f t="shared" si="0"/>
        <v>17.978000000000002</v>
      </c>
      <c r="M8">
        <f>E58</f>
        <v>14516</v>
      </c>
      <c r="N8">
        <f t="shared" si="1"/>
        <v>14.516</v>
      </c>
      <c r="O8">
        <f>E59</f>
        <v>8412</v>
      </c>
      <c r="P8">
        <f t="shared" si="2"/>
        <v>3337.4123929246853</v>
      </c>
      <c r="Q8">
        <f t="shared" si="3"/>
        <v>413.33700744006615</v>
      </c>
    </row>
    <row r="9" spans="1:17" x14ac:dyDescent="0.3">
      <c r="A9" t="s">
        <v>30</v>
      </c>
      <c r="B9">
        <v>1407</v>
      </c>
      <c r="C9">
        <v>1402</v>
      </c>
      <c r="D9">
        <v>1393</v>
      </c>
      <c r="E9">
        <v>1400</v>
      </c>
      <c r="G9" s="1">
        <v>70000</v>
      </c>
      <c r="H9" s="1">
        <v>7000</v>
      </c>
      <c r="I9">
        <f>E63</f>
        <v>4611</v>
      </c>
      <c r="J9">
        <f>E70</f>
        <v>0</v>
      </c>
      <c r="K9">
        <f>E67</f>
        <v>21065</v>
      </c>
      <c r="L9">
        <f t="shared" si="0"/>
        <v>21.065000000000001</v>
      </c>
      <c r="M9">
        <f>E68</f>
        <v>16963</v>
      </c>
      <c r="N9">
        <f t="shared" si="1"/>
        <v>16.963000000000001</v>
      </c>
      <c r="O9">
        <f>E69</f>
        <v>9821</v>
      </c>
      <c r="P9">
        <f t="shared" si="2"/>
        <v>3323.0477094706857</v>
      </c>
      <c r="Q9">
        <f t="shared" si="3"/>
        <v>412.662854447916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5272</v>
      </c>
      <c r="J10">
        <f>E80</f>
        <v>0</v>
      </c>
      <c r="K10">
        <f>E77</f>
        <v>24093</v>
      </c>
      <c r="L10">
        <f t="shared" si="0"/>
        <v>24.093</v>
      </c>
      <c r="M10">
        <f>E78</f>
        <v>19372</v>
      </c>
      <c r="N10">
        <f t="shared" si="1"/>
        <v>19.372</v>
      </c>
      <c r="O10">
        <f>E79</f>
        <v>11209</v>
      </c>
      <c r="P10">
        <f t="shared" si="2"/>
        <v>3320.4665255468394</v>
      </c>
      <c r="Q10">
        <f t="shared" si="3"/>
        <v>412.96716911005575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5911</v>
      </c>
      <c r="J11">
        <f>E90</f>
        <v>0</v>
      </c>
      <c r="K11">
        <f>E87</f>
        <v>26994</v>
      </c>
      <c r="L11">
        <f t="shared" si="0"/>
        <v>26.994</v>
      </c>
      <c r="M11">
        <f>E88</f>
        <v>21762</v>
      </c>
      <c r="N11">
        <f t="shared" si="1"/>
        <v>21.762</v>
      </c>
      <c r="O11">
        <f>E89</f>
        <v>12607</v>
      </c>
      <c r="P11">
        <f t="shared" si="2"/>
        <v>3334.0742387197156</v>
      </c>
      <c r="Q11">
        <f t="shared" si="3"/>
        <v>413.56492969396197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6562</v>
      </c>
      <c r="J12">
        <f>E100</f>
        <v>0</v>
      </c>
      <c r="K12">
        <f>E97</f>
        <v>29952</v>
      </c>
      <c r="L12">
        <f t="shared" si="0"/>
        <v>29.952000000000002</v>
      </c>
      <c r="M12">
        <f>E98</f>
        <v>24194</v>
      </c>
      <c r="N12">
        <f t="shared" si="1"/>
        <v>24.193999999999999</v>
      </c>
      <c r="O12">
        <f>E99</f>
        <v>13997</v>
      </c>
      <c r="P12">
        <f t="shared" si="2"/>
        <v>3338.6752136752134</v>
      </c>
      <c r="Q12">
        <f t="shared" si="3"/>
        <v>413.32561792179882</v>
      </c>
    </row>
    <row r="13" spans="1:17" x14ac:dyDescent="0.3">
      <c r="A13" t="s">
        <v>17</v>
      </c>
      <c r="B13">
        <v>1333</v>
      </c>
      <c r="C13">
        <v>1289</v>
      </c>
      <c r="D13">
        <v>1296</v>
      </c>
      <c r="E13">
        <v>1306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1333</v>
      </c>
      <c r="C15">
        <v>1289</v>
      </c>
      <c r="D15">
        <v>1296</v>
      </c>
      <c r="E15">
        <v>1306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6084</v>
      </c>
      <c r="C17">
        <v>5829</v>
      </c>
      <c r="D17">
        <v>5902</v>
      </c>
      <c r="E17">
        <v>5938</v>
      </c>
    </row>
    <row r="18" spans="1:5" x14ac:dyDescent="0.3">
      <c r="A18" t="s">
        <v>29</v>
      </c>
      <c r="B18">
        <v>4847</v>
      </c>
      <c r="C18">
        <v>4822</v>
      </c>
      <c r="D18">
        <v>4872</v>
      </c>
      <c r="E18">
        <v>4847</v>
      </c>
    </row>
    <row r="19" spans="1:5" x14ac:dyDescent="0.3">
      <c r="A19" t="s">
        <v>30</v>
      </c>
      <c r="B19">
        <v>2832</v>
      </c>
      <c r="C19">
        <v>2793</v>
      </c>
      <c r="D19">
        <v>2793</v>
      </c>
      <c r="E19">
        <v>2806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1983</v>
      </c>
      <c r="C23">
        <v>1923</v>
      </c>
      <c r="D23">
        <v>1960</v>
      </c>
      <c r="E23">
        <v>1955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1983</v>
      </c>
      <c r="C25">
        <v>1923</v>
      </c>
      <c r="D25">
        <v>1960</v>
      </c>
      <c r="E25">
        <v>1955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9035</v>
      </c>
      <c r="C27">
        <v>8712</v>
      </c>
      <c r="D27">
        <v>8931</v>
      </c>
      <c r="E27">
        <v>8892</v>
      </c>
    </row>
    <row r="28" spans="1:5" x14ac:dyDescent="0.3">
      <c r="A28" t="s">
        <v>29</v>
      </c>
      <c r="B28">
        <v>7231</v>
      </c>
      <c r="C28">
        <v>7197</v>
      </c>
      <c r="D28">
        <v>7280</v>
      </c>
      <c r="E28">
        <v>7236</v>
      </c>
    </row>
    <row r="29" spans="1:5" x14ac:dyDescent="0.3">
      <c r="A29" t="s">
        <v>30</v>
      </c>
      <c r="B29">
        <v>4222</v>
      </c>
      <c r="C29">
        <v>4156</v>
      </c>
      <c r="D29">
        <v>4201</v>
      </c>
      <c r="E29">
        <v>4193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2636</v>
      </c>
      <c r="C33">
        <v>2581</v>
      </c>
      <c r="D33">
        <v>2627</v>
      </c>
      <c r="E33">
        <v>2614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2636</v>
      </c>
      <c r="C35">
        <v>2581</v>
      </c>
      <c r="D35">
        <v>2627</v>
      </c>
      <c r="E35">
        <v>2614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12019</v>
      </c>
      <c r="C37">
        <v>11702</v>
      </c>
      <c r="D37">
        <v>11975</v>
      </c>
      <c r="E37">
        <v>11898</v>
      </c>
    </row>
    <row r="38" spans="1:5" x14ac:dyDescent="0.3">
      <c r="A38" t="s">
        <v>29</v>
      </c>
      <c r="B38">
        <v>9637</v>
      </c>
      <c r="C38">
        <v>9656</v>
      </c>
      <c r="D38">
        <v>9751</v>
      </c>
      <c r="E38">
        <v>9681</v>
      </c>
    </row>
    <row r="39" spans="1:5" x14ac:dyDescent="0.3">
      <c r="A39" t="s">
        <v>30</v>
      </c>
      <c r="B39">
        <v>5638</v>
      </c>
      <c r="C39">
        <v>5571</v>
      </c>
      <c r="D39">
        <v>5603</v>
      </c>
      <c r="E39">
        <v>5604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3274</v>
      </c>
      <c r="C43">
        <v>3245</v>
      </c>
      <c r="D43">
        <v>3297</v>
      </c>
      <c r="E43">
        <v>3272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3274</v>
      </c>
      <c r="C45">
        <v>3245</v>
      </c>
      <c r="D45">
        <v>3297</v>
      </c>
      <c r="E45">
        <v>3272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14919</v>
      </c>
      <c r="C47">
        <v>14757</v>
      </c>
      <c r="D47">
        <v>15053</v>
      </c>
      <c r="E47">
        <v>14909</v>
      </c>
    </row>
    <row r="48" spans="1:5" x14ac:dyDescent="0.3">
      <c r="A48" t="s">
        <v>29</v>
      </c>
      <c r="B48">
        <v>12054</v>
      </c>
      <c r="C48">
        <v>12075</v>
      </c>
      <c r="D48">
        <v>12216</v>
      </c>
      <c r="E48">
        <v>12115</v>
      </c>
    </row>
    <row r="49" spans="1:5" x14ac:dyDescent="0.3">
      <c r="A49" t="s">
        <v>30</v>
      </c>
      <c r="B49">
        <v>7047</v>
      </c>
      <c r="C49">
        <v>6974</v>
      </c>
      <c r="D49">
        <v>6988</v>
      </c>
      <c r="E49">
        <v>7003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3930</v>
      </c>
      <c r="C53">
        <v>3922</v>
      </c>
      <c r="D53">
        <v>3967</v>
      </c>
      <c r="E53">
        <v>3939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3930</v>
      </c>
      <c r="C55">
        <v>3922</v>
      </c>
      <c r="D55">
        <v>3967</v>
      </c>
      <c r="E55">
        <v>3939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17923</v>
      </c>
      <c r="C57">
        <v>17868</v>
      </c>
      <c r="D57">
        <v>18144</v>
      </c>
      <c r="E57">
        <v>17978</v>
      </c>
    </row>
    <row r="58" spans="1:5" x14ac:dyDescent="0.3">
      <c r="A58" t="s">
        <v>29</v>
      </c>
      <c r="B58">
        <v>14430</v>
      </c>
      <c r="C58">
        <v>14425</v>
      </c>
      <c r="D58">
        <v>14695</v>
      </c>
      <c r="E58">
        <v>14516</v>
      </c>
    </row>
    <row r="59" spans="1:5" x14ac:dyDescent="0.3">
      <c r="A59" t="s">
        <v>30</v>
      </c>
      <c r="B59">
        <v>8459</v>
      </c>
      <c r="C59">
        <v>8370</v>
      </c>
      <c r="D59">
        <v>8409</v>
      </c>
      <c r="E59">
        <v>8412</v>
      </c>
    </row>
    <row r="60" spans="1:5" x14ac:dyDescent="0.3">
      <c r="A60" t="s">
        <v>31</v>
      </c>
      <c r="B60">
        <v>0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4595</v>
      </c>
      <c r="C63">
        <v>4580</v>
      </c>
      <c r="D63">
        <v>4659</v>
      </c>
      <c r="E63">
        <v>4611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4595</v>
      </c>
      <c r="C65">
        <v>4580</v>
      </c>
      <c r="D65">
        <v>4659</v>
      </c>
      <c r="E65">
        <v>4611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20963</v>
      </c>
      <c r="C67">
        <v>20885</v>
      </c>
      <c r="D67">
        <v>21349</v>
      </c>
      <c r="E67">
        <v>21065</v>
      </c>
    </row>
    <row r="68" spans="1:5" x14ac:dyDescent="0.3">
      <c r="A68" t="s">
        <v>29</v>
      </c>
      <c r="B68">
        <v>16872</v>
      </c>
      <c r="C68">
        <v>16882</v>
      </c>
      <c r="D68">
        <v>17137</v>
      </c>
      <c r="E68">
        <v>16963</v>
      </c>
    </row>
    <row r="69" spans="1:5" x14ac:dyDescent="0.3">
      <c r="A69" t="s">
        <v>30</v>
      </c>
      <c r="B69">
        <v>9875</v>
      </c>
      <c r="C69">
        <v>9787</v>
      </c>
      <c r="D69">
        <v>9802</v>
      </c>
      <c r="E69">
        <v>9821</v>
      </c>
    </row>
    <row r="70" spans="1:5" x14ac:dyDescent="0.3">
      <c r="A70" t="s">
        <v>31</v>
      </c>
      <c r="B70">
        <v>0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5269</v>
      </c>
      <c r="C73">
        <v>5235</v>
      </c>
      <c r="D73">
        <v>5312</v>
      </c>
      <c r="E73">
        <v>5272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5269</v>
      </c>
      <c r="C75">
        <v>5235</v>
      </c>
      <c r="D75">
        <v>5312</v>
      </c>
      <c r="E75">
        <v>5272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24071</v>
      </c>
      <c r="C77">
        <v>23871</v>
      </c>
      <c r="D77">
        <v>24339</v>
      </c>
      <c r="E77">
        <v>24093</v>
      </c>
    </row>
    <row r="78" spans="1:5" x14ac:dyDescent="0.3">
      <c r="A78" t="s">
        <v>29</v>
      </c>
      <c r="B78">
        <v>19273</v>
      </c>
      <c r="C78">
        <v>19275</v>
      </c>
      <c r="D78">
        <v>19568</v>
      </c>
      <c r="E78">
        <v>19372</v>
      </c>
    </row>
    <row r="79" spans="1:5" x14ac:dyDescent="0.3">
      <c r="A79" t="s">
        <v>30</v>
      </c>
      <c r="B79">
        <v>11245</v>
      </c>
      <c r="C79">
        <v>11208</v>
      </c>
      <c r="D79">
        <v>11176</v>
      </c>
      <c r="E79">
        <v>11209</v>
      </c>
    </row>
    <row r="80" spans="1:5" x14ac:dyDescent="0.3">
      <c r="A80" t="s">
        <v>31</v>
      </c>
      <c r="B80">
        <v>0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5906</v>
      </c>
      <c r="C83">
        <v>5879</v>
      </c>
      <c r="D83">
        <v>5948</v>
      </c>
      <c r="E83">
        <v>5911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5906</v>
      </c>
      <c r="C85">
        <v>5879</v>
      </c>
      <c r="D85">
        <v>5948</v>
      </c>
      <c r="E85">
        <v>5911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26947</v>
      </c>
      <c r="C87">
        <v>26811</v>
      </c>
      <c r="D87">
        <v>27224</v>
      </c>
      <c r="E87">
        <v>26994</v>
      </c>
    </row>
    <row r="88" spans="1:5" x14ac:dyDescent="0.3">
      <c r="A88" t="s">
        <v>29</v>
      </c>
      <c r="B88">
        <v>21653</v>
      </c>
      <c r="C88">
        <v>21638</v>
      </c>
      <c r="D88">
        <v>21995</v>
      </c>
      <c r="E88">
        <v>21762</v>
      </c>
    </row>
    <row r="89" spans="1:5" x14ac:dyDescent="0.3">
      <c r="A89" t="s">
        <v>30</v>
      </c>
      <c r="B89">
        <v>12663</v>
      </c>
      <c r="C89">
        <v>12597</v>
      </c>
      <c r="D89">
        <v>12562</v>
      </c>
      <c r="E89">
        <v>12607</v>
      </c>
    </row>
    <row r="90" spans="1:5" x14ac:dyDescent="0.3">
      <c r="A90" t="s">
        <v>31</v>
      </c>
      <c r="B90">
        <v>0</v>
      </c>
      <c r="C90">
        <v>0</v>
      </c>
      <c r="D90">
        <v>1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6555</v>
      </c>
      <c r="C93">
        <v>6537</v>
      </c>
      <c r="D93">
        <v>6594</v>
      </c>
      <c r="E93">
        <v>6562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6555</v>
      </c>
      <c r="C95">
        <v>6537</v>
      </c>
      <c r="D95">
        <v>6594</v>
      </c>
      <c r="E95">
        <v>6562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29910</v>
      </c>
      <c r="C97">
        <v>29795</v>
      </c>
      <c r="D97">
        <v>30152</v>
      </c>
      <c r="E97">
        <v>29952</v>
      </c>
    </row>
    <row r="98" spans="1:5" x14ac:dyDescent="0.3">
      <c r="A98" t="s">
        <v>29</v>
      </c>
      <c r="B98">
        <v>24077</v>
      </c>
      <c r="C98">
        <v>24065</v>
      </c>
      <c r="D98">
        <v>24441</v>
      </c>
      <c r="E98">
        <v>24194</v>
      </c>
    </row>
    <row r="99" spans="1:5" x14ac:dyDescent="0.3">
      <c r="A99" t="s">
        <v>30</v>
      </c>
      <c r="B99">
        <v>14056</v>
      </c>
      <c r="C99">
        <v>13977</v>
      </c>
      <c r="D99">
        <v>13958</v>
      </c>
      <c r="E99">
        <v>13997</v>
      </c>
    </row>
    <row r="100" spans="1:5" x14ac:dyDescent="0.3">
      <c r="A100" t="s">
        <v>31</v>
      </c>
      <c r="B100">
        <v>0</v>
      </c>
      <c r="C100">
        <v>0</v>
      </c>
      <c r="D100">
        <v>1</v>
      </c>
      <c r="E100">
        <v>0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674</v>
      </c>
      <c r="C3">
        <v>660</v>
      </c>
      <c r="D3">
        <v>666</v>
      </c>
      <c r="E3">
        <v>666</v>
      </c>
      <c r="G3" s="1">
        <v>10000</v>
      </c>
      <c r="H3" s="1">
        <v>1000</v>
      </c>
      <c r="I3">
        <f>E3</f>
        <v>666</v>
      </c>
      <c r="J3">
        <f>E10</f>
        <v>0</v>
      </c>
      <c r="K3">
        <f>E7</f>
        <v>3016</v>
      </c>
      <c r="L3">
        <f t="shared" ref="L3:L12" si="0">K3/1000</f>
        <v>3.016</v>
      </c>
      <c r="M3">
        <f>E8</f>
        <v>2254</v>
      </c>
      <c r="N3">
        <f t="shared" ref="N3:N12" si="1">M3/1000</f>
        <v>2.254</v>
      </c>
      <c r="O3">
        <f>E9</f>
        <v>1220</v>
      </c>
      <c r="P3">
        <f t="shared" ref="P3:P12" si="2">G3/L3</f>
        <v>3315.6498673740052</v>
      </c>
      <c r="Q3">
        <f t="shared" ref="Q3:Q12" si="3">H3/N3</f>
        <v>443.65572315882872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1345</v>
      </c>
      <c r="J4">
        <f>E20</f>
        <v>0</v>
      </c>
      <c r="K4">
        <f>E17</f>
        <v>6125</v>
      </c>
      <c r="L4">
        <f t="shared" si="0"/>
        <v>6.125</v>
      </c>
      <c r="M4">
        <f>E18</f>
        <v>4548</v>
      </c>
      <c r="N4">
        <f t="shared" si="1"/>
        <v>4.548</v>
      </c>
      <c r="O4">
        <f>E19</f>
        <v>2460</v>
      </c>
      <c r="P4">
        <f t="shared" si="2"/>
        <v>3265.3061224489797</v>
      </c>
      <c r="Q4">
        <f t="shared" si="3"/>
        <v>439.75373790677219</v>
      </c>
    </row>
    <row r="5" spans="1:17" x14ac:dyDescent="0.3">
      <c r="A5" t="s">
        <v>27</v>
      </c>
      <c r="B5">
        <v>674</v>
      </c>
      <c r="C5">
        <v>660</v>
      </c>
      <c r="D5">
        <v>666</v>
      </c>
      <c r="E5">
        <v>666</v>
      </c>
      <c r="G5" s="1">
        <v>30000</v>
      </c>
      <c r="H5" s="1">
        <v>3000</v>
      </c>
      <c r="I5">
        <f>E23</f>
        <v>2000</v>
      </c>
      <c r="J5">
        <f>E30</f>
        <v>0</v>
      </c>
      <c r="K5">
        <f>E27</f>
        <v>9027</v>
      </c>
      <c r="L5">
        <f t="shared" si="0"/>
        <v>9.0269999999999992</v>
      </c>
      <c r="M5">
        <f>E28</f>
        <v>6756</v>
      </c>
      <c r="N5">
        <f t="shared" si="1"/>
        <v>6.7560000000000002</v>
      </c>
      <c r="O5">
        <f>E29</f>
        <v>3659</v>
      </c>
      <c r="P5">
        <f t="shared" si="2"/>
        <v>3323.3632436025259</v>
      </c>
      <c r="Q5">
        <f t="shared" si="3"/>
        <v>444.04973357015984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2649</v>
      </c>
      <c r="J6">
        <f>E40</f>
        <v>0</v>
      </c>
      <c r="K6">
        <f>E37</f>
        <v>11905</v>
      </c>
      <c r="L6">
        <f t="shared" si="0"/>
        <v>11.904999999999999</v>
      </c>
      <c r="M6">
        <f>E38</f>
        <v>9008</v>
      </c>
      <c r="N6">
        <f t="shared" si="1"/>
        <v>9.0079999999999991</v>
      </c>
      <c r="O6">
        <f>E39</f>
        <v>4877</v>
      </c>
      <c r="P6">
        <f t="shared" si="2"/>
        <v>3359.9328013439731</v>
      </c>
      <c r="Q6">
        <f t="shared" si="3"/>
        <v>444.0497335701599</v>
      </c>
    </row>
    <row r="7" spans="1:17" x14ac:dyDescent="0.3">
      <c r="A7" t="s">
        <v>19</v>
      </c>
      <c r="B7">
        <v>3044</v>
      </c>
      <c r="C7">
        <v>2984</v>
      </c>
      <c r="D7">
        <v>3022</v>
      </c>
      <c r="E7">
        <v>3016</v>
      </c>
      <c r="G7" s="1">
        <v>50000</v>
      </c>
      <c r="H7" s="1">
        <v>5000</v>
      </c>
      <c r="I7">
        <f>E43</f>
        <v>3308</v>
      </c>
      <c r="J7">
        <f>E50</f>
        <v>0</v>
      </c>
      <c r="K7">
        <f>E47</f>
        <v>14827</v>
      </c>
      <c r="L7">
        <f t="shared" si="0"/>
        <v>14.827</v>
      </c>
      <c r="M7">
        <f>E48</f>
        <v>11318</v>
      </c>
      <c r="N7">
        <f t="shared" si="1"/>
        <v>11.318</v>
      </c>
      <c r="O7">
        <f>E49</f>
        <v>6094</v>
      </c>
      <c r="P7">
        <f t="shared" si="2"/>
        <v>3372.2263438321979</v>
      </c>
      <c r="Q7">
        <f t="shared" si="3"/>
        <v>441.7741650468281</v>
      </c>
    </row>
    <row r="8" spans="1:17" x14ac:dyDescent="0.3">
      <c r="A8" t="s">
        <v>29</v>
      </c>
      <c r="B8">
        <v>2302</v>
      </c>
      <c r="C8">
        <v>2196</v>
      </c>
      <c r="D8">
        <v>2264</v>
      </c>
      <c r="E8">
        <v>2254</v>
      </c>
      <c r="G8" s="1">
        <v>60000</v>
      </c>
      <c r="H8" s="1">
        <v>6000</v>
      </c>
      <c r="I8">
        <f>E53</f>
        <v>3961</v>
      </c>
      <c r="J8">
        <f>E60</f>
        <v>1</v>
      </c>
      <c r="K8">
        <f>E57</f>
        <v>17717</v>
      </c>
      <c r="L8">
        <f t="shared" si="0"/>
        <v>17.716999999999999</v>
      </c>
      <c r="M8">
        <f>E58</f>
        <v>13575</v>
      </c>
      <c r="N8">
        <f t="shared" si="1"/>
        <v>13.574999999999999</v>
      </c>
      <c r="O8">
        <f>E59</f>
        <v>7308</v>
      </c>
      <c r="P8">
        <f t="shared" si="2"/>
        <v>3386.5778630693685</v>
      </c>
      <c r="Q8">
        <f t="shared" si="3"/>
        <v>441.98895027624314</v>
      </c>
    </row>
    <row r="9" spans="1:17" x14ac:dyDescent="0.3">
      <c r="A9" t="s">
        <v>30</v>
      </c>
      <c r="B9">
        <v>1226</v>
      </c>
      <c r="C9">
        <v>1231</v>
      </c>
      <c r="D9">
        <v>1205</v>
      </c>
      <c r="E9">
        <v>1220</v>
      </c>
      <c r="G9" s="1">
        <v>70000</v>
      </c>
      <c r="H9" s="1">
        <v>7000</v>
      </c>
      <c r="I9">
        <f>E63</f>
        <v>4622</v>
      </c>
      <c r="J9">
        <f>E70</f>
        <v>1</v>
      </c>
      <c r="K9">
        <f>E67</f>
        <v>20670</v>
      </c>
      <c r="L9">
        <f t="shared" si="0"/>
        <v>20.67</v>
      </c>
      <c r="M9">
        <f>E68</f>
        <v>15796</v>
      </c>
      <c r="N9">
        <f t="shared" si="1"/>
        <v>15.795999999999999</v>
      </c>
      <c r="O9">
        <f>E69</f>
        <v>8528</v>
      </c>
      <c r="P9">
        <f t="shared" si="2"/>
        <v>3386.5505563618767</v>
      </c>
      <c r="Q9">
        <f t="shared" si="3"/>
        <v>443.15016459863256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5278</v>
      </c>
      <c r="J10">
        <f>E80</f>
        <v>1</v>
      </c>
      <c r="K10">
        <f>E77</f>
        <v>23557</v>
      </c>
      <c r="L10">
        <f t="shared" si="0"/>
        <v>23.556999999999999</v>
      </c>
      <c r="M10">
        <f>E78</f>
        <v>18033</v>
      </c>
      <c r="N10">
        <f t="shared" si="1"/>
        <v>18.033000000000001</v>
      </c>
      <c r="O10">
        <f>E79</f>
        <v>9734</v>
      </c>
      <c r="P10">
        <f t="shared" si="2"/>
        <v>3396.0181686972028</v>
      </c>
      <c r="Q10">
        <f t="shared" si="3"/>
        <v>443.63112072311867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5912</v>
      </c>
      <c r="J11">
        <f>E90</f>
        <v>1</v>
      </c>
      <c r="K11">
        <f>E87</f>
        <v>26351</v>
      </c>
      <c r="L11">
        <f t="shared" si="0"/>
        <v>26.350999999999999</v>
      </c>
      <c r="M11">
        <f>E88</f>
        <v>20271</v>
      </c>
      <c r="N11">
        <f t="shared" si="1"/>
        <v>20.271000000000001</v>
      </c>
      <c r="O11">
        <f>E89</f>
        <v>10941</v>
      </c>
      <c r="P11">
        <f t="shared" si="2"/>
        <v>3415.4301544533414</v>
      </c>
      <c r="Q11">
        <f t="shared" si="3"/>
        <v>443.98401657540325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6560</v>
      </c>
      <c r="J12">
        <f>E100</f>
        <v>1</v>
      </c>
      <c r="K12">
        <f>E97</f>
        <v>29197</v>
      </c>
      <c r="L12">
        <f t="shared" si="0"/>
        <v>29.196999999999999</v>
      </c>
      <c r="M12">
        <f>E98</f>
        <v>22520</v>
      </c>
      <c r="N12">
        <f t="shared" si="1"/>
        <v>22.52</v>
      </c>
      <c r="O12">
        <f>E99</f>
        <v>12147</v>
      </c>
      <c r="P12">
        <f t="shared" si="2"/>
        <v>3425.0094187759018</v>
      </c>
      <c r="Q12">
        <f t="shared" si="3"/>
        <v>444.04973357015984</v>
      </c>
    </row>
    <row r="13" spans="1:17" x14ac:dyDescent="0.3">
      <c r="A13" t="s">
        <v>17</v>
      </c>
      <c r="B13">
        <v>1333</v>
      </c>
      <c r="C13">
        <v>1369</v>
      </c>
      <c r="D13">
        <v>1333</v>
      </c>
      <c r="E13">
        <v>1345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1333</v>
      </c>
      <c r="C15">
        <v>1369</v>
      </c>
      <c r="D15">
        <v>1333</v>
      </c>
      <c r="E15">
        <v>1345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6054</v>
      </c>
      <c r="C17">
        <v>6250</v>
      </c>
      <c r="D17">
        <v>6071</v>
      </c>
      <c r="E17">
        <v>6125</v>
      </c>
    </row>
    <row r="18" spans="1:5" x14ac:dyDescent="0.3">
      <c r="A18" t="s">
        <v>29</v>
      </c>
      <c r="B18">
        <v>4599</v>
      </c>
      <c r="C18">
        <v>4499</v>
      </c>
      <c r="D18">
        <v>4548</v>
      </c>
      <c r="E18">
        <v>4548</v>
      </c>
    </row>
    <row r="19" spans="1:5" x14ac:dyDescent="0.3">
      <c r="A19" t="s">
        <v>30</v>
      </c>
      <c r="B19">
        <v>2479</v>
      </c>
      <c r="C19">
        <v>2478</v>
      </c>
      <c r="D19">
        <v>2424</v>
      </c>
      <c r="E19">
        <v>2460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1986</v>
      </c>
      <c r="C23">
        <v>2051</v>
      </c>
      <c r="D23">
        <v>1964</v>
      </c>
      <c r="E23">
        <v>2000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1986</v>
      </c>
      <c r="C25">
        <v>2051</v>
      </c>
      <c r="D25">
        <v>1964</v>
      </c>
      <c r="E25">
        <v>2000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8940</v>
      </c>
      <c r="C27">
        <v>9299</v>
      </c>
      <c r="D27">
        <v>8842</v>
      </c>
      <c r="E27">
        <v>9027</v>
      </c>
    </row>
    <row r="28" spans="1:5" x14ac:dyDescent="0.3">
      <c r="A28" t="s">
        <v>29</v>
      </c>
      <c r="B28">
        <v>6767</v>
      </c>
      <c r="C28">
        <v>6727</v>
      </c>
      <c r="D28">
        <v>6776</v>
      </c>
      <c r="E28">
        <v>6756</v>
      </c>
    </row>
    <row r="29" spans="1:5" x14ac:dyDescent="0.3">
      <c r="A29" t="s">
        <v>30</v>
      </c>
      <c r="B29">
        <v>3672</v>
      </c>
      <c r="C29">
        <v>3667</v>
      </c>
      <c r="D29">
        <v>3640</v>
      </c>
      <c r="E29">
        <v>3659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2639</v>
      </c>
      <c r="C33">
        <v>2691</v>
      </c>
      <c r="D33">
        <v>2617</v>
      </c>
      <c r="E33">
        <v>2649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2639</v>
      </c>
      <c r="C35">
        <v>2691</v>
      </c>
      <c r="D35">
        <v>2617</v>
      </c>
      <c r="E35">
        <v>2649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11844</v>
      </c>
      <c r="C37">
        <v>12133</v>
      </c>
      <c r="D37">
        <v>11739</v>
      </c>
      <c r="E37">
        <v>11905</v>
      </c>
    </row>
    <row r="38" spans="1:5" x14ac:dyDescent="0.3">
      <c r="A38" t="s">
        <v>29</v>
      </c>
      <c r="B38">
        <v>8985</v>
      </c>
      <c r="C38">
        <v>9017</v>
      </c>
      <c r="D38">
        <v>9024</v>
      </c>
      <c r="E38">
        <v>9008</v>
      </c>
    </row>
    <row r="39" spans="1:5" x14ac:dyDescent="0.3">
      <c r="A39" t="s">
        <v>30</v>
      </c>
      <c r="B39">
        <v>4877</v>
      </c>
      <c r="C39">
        <v>4914</v>
      </c>
      <c r="D39">
        <v>4841</v>
      </c>
      <c r="E39">
        <v>4877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3268</v>
      </c>
      <c r="C43">
        <v>3357</v>
      </c>
      <c r="D43">
        <v>3301</v>
      </c>
      <c r="E43">
        <v>3308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3268</v>
      </c>
      <c r="C45">
        <v>3357</v>
      </c>
      <c r="D45">
        <v>3301</v>
      </c>
      <c r="E45">
        <v>3308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14598</v>
      </c>
      <c r="C47">
        <v>15091</v>
      </c>
      <c r="D47">
        <v>14794</v>
      </c>
      <c r="E47">
        <v>14827</v>
      </c>
    </row>
    <row r="48" spans="1:5" x14ac:dyDescent="0.3">
      <c r="A48" t="s">
        <v>29</v>
      </c>
      <c r="B48">
        <v>11314</v>
      </c>
      <c r="C48">
        <v>11353</v>
      </c>
      <c r="D48">
        <v>11287</v>
      </c>
      <c r="E48">
        <v>11318</v>
      </c>
    </row>
    <row r="49" spans="1:5" x14ac:dyDescent="0.3">
      <c r="A49" t="s">
        <v>30</v>
      </c>
      <c r="B49">
        <v>6111</v>
      </c>
      <c r="C49">
        <v>6131</v>
      </c>
      <c r="D49">
        <v>6041</v>
      </c>
      <c r="E49">
        <v>6094</v>
      </c>
    </row>
    <row r="50" spans="1:5" x14ac:dyDescent="0.3">
      <c r="A50" t="s">
        <v>31</v>
      </c>
      <c r="B50">
        <v>0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3931</v>
      </c>
      <c r="C53">
        <v>4012</v>
      </c>
      <c r="D53">
        <v>3941</v>
      </c>
      <c r="E53">
        <v>3961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3931</v>
      </c>
      <c r="C55">
        <v>4012</v>
      </c>
      <c r="D55">
        <v>3941</v>
      </c>
      <c r="E55">
        <v>3961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17548</v>
      </c>
      <c r="C57">
        <v>17990</v>
      </c>
      <c r="D57">
        <v>17615</v>
      </c>
      <c r="E57">
        <v>17717</v>
      </c>
    </row>
    <row r="58" spans="1:5" x14ac:dyDescent="0.3">
      <c r="A58" t="s">
        <v>29</v>
      </c>
      <c r="B58">
        <v>13601</v>
      </c>
      <c r="C58">
        <v>13623</v>
      </c>
      <c r="D58">
        <v>13502</v>
      </c>
      <c r="E58">
        <v>13575</v>
      </c>
    </row>
    <row r="59" spans="1:5" x14ac:dyDescent="0.3">
      <c r="A59" t="s">
        <v>30</v>
      </c>
      <c r="B59">
        <v>7323</v>
      </c>
      <c r="C59">
        <v>7344</v>
      </c>
      <c r="D59">
        <v>7257</v>
      </c>
      <c r="E59">
        <v>7308</v>
      </c>
    </row>
    <row r="60" spans="1:5" x14ac:dyDescent="0.3">
      <c r="A60" t="s">
        <v>31</v>
      </c>
      <c r="B60">
        <v>1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4597</v>
      </c>
      <c r="C63">
        <v>4659</v>
      </c>
      <c r="D63">
        <v>4611</v>
      </c>
      <c r="E63">
        <v>4622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4597</v>
      </c>
      <c r="C65">
        <v>4659</v>
      </c>
      <c r="D65">
        <v>4611</v>
      </c>
      <c r="E65">
        <v>4622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20526</v>
      </c>
      <c r="C67">
        <v>20861</v>
      </c>
      <c r="D67">
        <v>20625</v>
      </c>
      <c r="E67">
        <v>20670</v>
      </c>
    </row>
    <row r="68" spans="1:5" x14ac:dyDescent="0.3">
      <c r="A68" t="s">
        <v>29</v>
      </c>
      <c r="B68">
        <v>15839</v>
      </c>
      <c r="C68">
        <v>15832</v>
      </c>
      <c r="D68">
        <v>15719</v>
      </c>
      <c r="E68">
        <v>15796</v>
      </c>
    </row>
    <row r="69" spans="1:5" x14ac:dyDescent="0.3">
      <c r="A69" t="s">
        <v>30</v>
      </c>
      <c r="B69">
        <v>8550</v>
      </c>
      <c r="C69">
        <v>8556</v>
      </c>
      <c r="D69">
        <v>8478</v>
      </c>
      <c r="E69">
        <v>8528</v>
      </c>
    </row>
    <row r="70" spans="1:5" x14ac:dyDescent="0.3">
      <c r="A70" t="s">
        <v>31</v>
      </c>
      <c r="B70">
        <v>1</v>
      </c>
      <c r="C70">
        <v>0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5276</v>
      </c>
      <c r="C73">
        <v>5284</v>
      </c>
      <c r="D73">
        <v>5274</v>
      </c>
      <c r="E73">
        <v>5278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5276</v>
      </c>
      <c r="C75">
        <v>5284</v>
      </c>
      <c r="D75">
        <v>5274</v>
      </c>
      <c r="E75">
        <v>5278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23535</v>
      </c>
      <c r="C77">
        <v>23585</v>
      </c>
      <c r="D77">
        <v>23552</v>
      </c>
      <c r="E77">
        <v>23557</v>
      </c>
    </row>
    <row r="78" spans="1:5" x14ac:dyDescent="0.3">
      <c r="A78" t="s">
        <v>29</v>
      </c>
      <c r="B78">
        <v>18049</v>
      </c>
      <c r="C78">
        <v>18077</v>
      </c>
      <c r="D78">
        <v>17974</v>
      </c>
      <c r="E78">
        <v>18033</v>
      </c>
    </row>
    <row r="79" spans="1:5" x14ac:dyDescent="0.3">
      <c r="A79" t="s">
        <v>30</v>
      </c>
      <c r="B79">
        <v>9737</v>
      </c>
      <c r="C79">
        <v>9772</v>
      </c>
      <c r="D79">
        <v>9694</v>
      </c>
      <c r="E79">
        <v>9734</v>
      </c>
    </row>
    <row r="80" spans="1:5" x14ac:dyDescent="0.3">
      <c r="A80" t="s">
        <v>31</v>
      </c>
      <c r="B80">
        <v>1</v>
      </c>
      <c r="C80">
        <v>0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5933</v>
      </c>
      <c r="C83">
        <v>5907</v>
      </c>
      <c r="D83">
        <v>5897</v>
      </c>
      <c r="E83">
        <v>5912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5933</v>
      </c>
      <c r="C85">
        <v>5907</v>
      </c>
      <c r="D85">
        <v>5897</v>
      </c>
      <c r="E85">
        <v>5912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26450</v>
      </c>
      <c r="C87">
        <v>26319</v>
      </c>
      <c r="D87">
        <v>26286</v>
      </c>
      <c r="E87">
        <v>26351</v>
      </c>
    </row>
    <row r="88" spans="1:5" x14ac:dyDescent="0.3">
      <c r="A88" t="s">
        <v>29</v>
      </c>
      <c r="B88">
        <v>20262</v>
      </c>
      <c r="C88">
        <v>20367</v>
      </c>
      <c r="D88">
        <v>20184</v>
      </c>
      <c r="E88">
        <v>20271</v>
      </c>
    </row>
    <row r="89" spans="1:5" x14ac:dyDescent="0.3">
      <c r="A89" t="s">
        <v>30</v>
      </c>
      <c r="B89">
        <v>10957</v>
      </c>
      <c r="C89">
        <v>10974</v>
      </c>
      <c r="D89">
        <v>10894</v>
      </c>
      <c r="E89">
        <v>10941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6598</v>
      </c>
      <c r="C93">
        <v>6525</v>
      </c>
      <c r="D93">
        <v>6557</v>
      </c>
      <c r="E93">
        <v>6560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6598</v>
      </c>
      <c r="C95">
        <v>6525</v>
      </c>
      <c r="D95">
        <v>6557</v>
      </c>
      <c r="E95">
        <v>6560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29396</v>
      </c>
      <c r="C97">
        <v>29004</v>
      </c>
      <c r="D97">
        <v>29192</v>
      </c>
      <c r="E97">
        <v>29197</v>
      </c>
    </row>
    <row r="98" spans="1:5" x14ac:dyDescent="0.3">
      <c r="A98" t="s">
        <v>29</v>
      </c>
      <c r="B98">
        <v>22517</v>
      </c>
      <c r="C98">
        <v>22602</v>
      </c>
      <c r="D98">
        <v>22442</v>
      </c>
      <c r="E98">
        <v>22520</v>
      </c>
    </row>
    <row r="99" spans="1:5" x14ac:dyDescent="0.3">
      <c r="A99" t="s">
        <v>30</v>
      </c>
      <c r="B99">
        <v>12161</v>
      </c>
      <c r="C99">
        <v>12182</v>
      </c>
      <c r="D99">
        <v>12099</v>
      </c>
      <c r="E99">
        <v>12147</v>
      </c>
    </row>
    <row r="100" spans="1:5" x14ac:dyDescent="0.3">
      <c r="A100" t="s">
        <v>31</v>
      </c>
      <c r="B100">
        <v>2</v>
      </c>
      <c r="C100">
        <v>0</v>
      </c>
      <c r="D100">
        <v>2</v>
      </c>
      <c r="E100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631</v>
      </c>
      <c r="C3">
        <v>626</v>
      </c>
      <c r="D3">
        <v>630</v>
      </c>
      <c r="E3">
        <v>629</v>
      </c>
      <c r="G3" s="1">
        <v>10000</v>
      </c>
      <c r="H3" s="1">
        <v>1000</v>
      </c>
      <c r="I3">
        <f>E3</f>
        <v>629</v>
      </c>
      <c r="J3">
        <f>E10</f>
        <v>0</v>
      </c>
      <c r="K3">
        <f>E7</f>
        <v>10589</v>
      </c>
      <c r="L3">
        <f t="shared" ref="L3:L12" si="0">K3/1000</f>
        <v>10.589</v>
      </c>
      <c r="M3">
        <f>E8</f>
        <v>1682</v>
      </c>
      <c r="N3">
        <f t="shared" ref="N3:N12" si="1">M3/1000</f>
        <v>1.6819999999999999</v>
      </c>
      <c r="O3">
        <f>E9</f>
        <v>1399</v>
      </c>
      <c r="P3">
        <f t="shared" ref="P3:P12" si="2">G3/L3</f>
        <v>944.3762394938143</v>
      </c>
      <c r="Q3">
        <f t="shared" ref="Q3:Q12" si="3">H3/N3</f>
        <v>594.53032104637339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1259</v>
      </c>
      <c r="J4">
        <f>E20</f>
        <v>0</v>
      </c>
      <c r="K4">
        <f>E17</f>
        <v>21178</v>
      </c>
      <c r="L4">
        <f t="shared" si="0"/>
        <v>21.178000000000001</v>
      </c>
      <c r="M4">
        <f>E18</f>
        <v>3364</v>
      </c>
      <c r="N4">
        <f t="shared" si="1"/>
        <v>3.3639999999999999</v>
      </c>
      <c r="O4">
        <f>E19</f>
        <v>2797</v>
      </c>
      <c r="P4">
        <f t="shared" si="2"/>
        <v>944.3762394938143</v>
      </c>
      <c r="Q4">
        <f t="shared" si="3"/>
        <v>594.53032104637339</v>
      </c>
    </row>
    <row r="5" spans="1:17" x14ac:dyDescent="0.3">
      <c r="A5" t="s">
        <v>27</v>
      </c>
      <c r="B5">
        <v>631</v>
      </c>
      <c r="C5">
        <v>626</v>
      </c>
      <c r="D5">
        <v>630</v>
      </c>
      <c r="E5">
        <v>629</v>
      </c>
      <c r="G5" s="1">
        <v>30000</v>
      </c>
      <c r="H5" s="1">
        <v>3000</v>
      </c>
      <c r="I5">
        <f>E23</f>
        <v>1884</v>
      </c>
      <c r="J5">
        <f>E30</f>
        <v>0</v>
      </c>
      <c r="K5">
        <f>E27</f>
        <v>31673</v>
      </c>
      <c r="L5">
        <f t="shared" si="0"/>
        <v>31.672999999999998</v>
      </c>
      <c r="M5">
        <f>E28</f>
        <v>5060</v>
      </c>
      <c r="N5">
        <f t="shared" si="1"/>
        <v>5.0599999999999996</v>
      </c>
      <c r="O5">
        <f>E29</f>
        <v>4208</v>
      </c>
      <c r="P5">
        <f t="shared" si="2"/>
        <v>947.17898525558053</v>
      </c>
      <c r="Q5">
        <f t="shared" si="3"/>
        <v>592.88537549407124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2514</v>
      </c>
      <c r="J6">
        <f>E40</f>
        <v>0</v>
      </c>
      <c r="K6">
        <f>E37</f>
        <v>42267</v>
      </c>
      <c r="L6">
        <f t="shared" si="0"/>
        <v>42.267000000000003</v>
      </c>
      <c r="M6">
        <f>E38</f>
        <v>6759</v>
      </c>
      <c r="N6">
        <f t="shared" si="1"/>
        <v>6.7590000000000003</v>
      </c>
      <c r="O6">
        <f>E39</f>
        <v>5623</v>
      </c>
      <c r="P6">
        <f t="shared" si="2"/>
        <v>946.36477630302591</v>
      </c>
      <c r="Q6">
        <f t="shared" si="3"/>
        <v>591.80352123095133</v>
      </c>
    </row>
    <row r="7" spans="1:17" x14ac:dyDescent="0.3">
      <c r="A7" t="s">
        <v>19</v>
      </c>
      <c r="B7">
        <v>10602</v>
      </c>
      <c r="C7">
        <v>10545</v>
      </c>
      <c r="D7">
        <v>10620</v>
      </c>
      <c r="E7">
        <v>10589</v>
      </c>
      <c r="G7" s="1">
        <v>50000</v>
      </c>
      <c r="H7" s="1">
        <v>5000</v>
      </c>
      <c r="I7">
        <f>E43</f>
        <v>3146</v>
      </c>
      <c r="J7">
        <f>E50</f>
        <v>0</v>
      </c>
      <c r="K7">
        <f>E47</f>
        <v>52964</v>
      </c>
      <c r="L7">
        <f t="shared" si="0"/>
        <v>52.963999999999999</v>
      </c>
      <c r="M7">
        <f>E48</f>
        <v>8430</v>
      </c>
      <c r="N7">
        <f t="shared" si="1"/>
        <v>8.43</v>
      </c>
      <c r="O7">
        <f>E49</f>
        <v>7012</v>
      </c>
      <c r="P7">
        <f t="shared" si="2"/>
        <v>944.0374594063893</v>
      </c>
      <c r="Q7">
        <f t="shared" si="3"/>
        <v>593.11981020166081</v>
      </c>
    </row>
    <row r="8" spans="1:17" x14ac:dyDescent="0.3">
      <c r="A8" t="s">
        <v>29</v>
      </c>
      <c r="B8">
        <v>1672</v>
      </c>
      <c r="C8">
        <v>1696</v>
      </c>
      <c r="D8">
        <v>1680</v>
      </c>
      <c r="E8">
        <v>1682</v>
      </c>
      <c r="G8" s="1">
        <v>60000</v>
      </c>
      <c r="H8" s="1">
        <v>6000</v>
      </c>
      <c r="I8">
        <f>E53</f>
        <v>3778</v>
      </c>
      <c r="J8">
        <f>E60</f>
        <v>0</v>
      </c>
      <c r="K8">
        <f>E57</f>
        <v>63652</v>
      </c>
      <c r="L8">
        <f t="shared" si="0"/>
        <v>63.652000000000001</v>
      </c>
      <c r="M8">
        <f>E58</f>
        <v>10120</v>
      </c>
      <c r="N8">
        <f t="shared" si="1"/>
        <v>10.119999999999999</v>
      </c>
      <c r="O8">
        <f>E59</f>
        <v>8418</v>
      </c>
      <c r="P8">
        <f t="shared" si="2"/>
        <v>942.62552629925221</v>
      </c>
      <c r="Q8">
        <f t="shared" si="3"/>
        <v>592.88537549407124</v>
      </c>
    </row>
    <row r="9" spans="1:17" x14ac:dyDescent="0.3">
      <c r="A9" t="s">
        <v>30</v>
      </c>
      <c r="B9">
        <v>1389</v>
      </c>
      <c r="C9">
        <v>1411</v>
      </c>
      <c r="D9">
        <v>1397</v>
      </c>
      <c r="E9">
        <v>1399</v>
      </c>
      <c r="G9" s="1">
        <v>70000</v>
      </c>
      <c r="H9" s="1">
        <v>7000</v>
      </c>
      <c r="I9">
        <f>E63</f>
        <v>4409</v>
      </c>
      <c r="J9">
        <f>E70</f>
        <v>1</v>
      </c>
      <c r="K9">
        <f>E67</f>
        <v>74304</v>
      </c>
      <c r="L9">
        <f t="shared" si="0"/>
        <v>74.304000000000002</v>
      </c>
      <c r="M9">
        <f>E68</f>
        <v>11810</v>
      </c>
      <c r="N9">
        <f t="shared" si="1"/>
        <v>11.81</v>
      </c>
      <c r="O9">
        <f>E69</f>
        <v>9825</v>
      </c>
      <c r="P9">
        <f t="shared" si="2"/>
        <v>942.07579672695954</v>
      </c>
      <c r="Q9">
        <f t="shared" si="3"/>
        <v>592.71803556308214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5038</v>
      </c>
      <c r="J10">
        <f>E80</f>
        <v>1</v>
      </c>
      <c r="K10">
        <f>E77</f>
        <v>84907</v>
      </c>
      <c r="L10">
        <f t="shared" si="0"/>
        <v>84.906999999999996</v>
      </c>
      <c r="M10">
        <f>E78</f>
        <v>13512</v>
      </c>
      <c r="N10">
        <f t="shared" si="1"/>
        <v>13.512</v>
      </c>
      <c r="O10">
        <f>E79</f>
        <v>11242</v>
      </c>
      <c r="P10">
        <f t="shared" si="2"/>
        <v>942.20735628393425</v>
      </c>
      <c r="Q10">
        <f t="shared" si="3"/>
        <v>592.06631142687979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5664</v>
      </c>
      <c r="J11">
        <f>E90</f>
        <v>1</v>
      </c>
      <c r="K11">
        <f>E87</f>
        <v>95427</v>
      </c>
      <c r="L11">
        <f t="shared" si="0"/>
        <v>95.427000000000007</v>
      </c>
      <c r="M11">
        <f>E88</f>
        <v>15189</v>
      </c>
      <c r="N11">
        <f t="shared" si="1"/>
        <v>15.189</v>
      </c>
      <c r="O11">
        <f>E89</f>
        <v>12636</v>
      </c>
      <c r="P11">
        <f t="shared" si="2"/>
        <v>943.12930302744496</v>
      </c>
      <c r="Q11">
        <f t="shared" si="3"/>
        <v>592.53407070906576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6299</v>
      </c>
      <c r="J12">
        <f>E100</f>
        <v>1</v>
      </c>
      <c r="K12">
        <f>E97</f>
        <v>106109</v>
      </c>
      <c r="L12">
        <f t="shared" si="0"/>
        <v>106.10899999999999</v>
      </c>
      <c r="M12">
        <f>E98</f>
        <v>16883</v>
      </c>
      <c r="N12">
        <f t="shared" si="1"/>
        <v>16.882999999999999</v>
      </c>
      <c r="O12">
        <f>E99</f>
        <v>14046</v>
      </c>
      <c r="P12">
        <f t="shared" si="2"/>
        <v>942.42712682241847</v>
      </c>
      <c r="Q12">
        <f t="shared" si="3"/>
        <v>592.31179292779723</v>
      </c>
    </row>
    <row r="13" spans="1:17" x14ac:dyDescent="0.3">
      <c r="A13" t="s">
        <v>17</v>
      </c>
      <c r="B13">
        <v>1259</v>
      </c>
      <c r="C13">
        <v>1254</v>
      </c>
      <c r="D13">
        <v>1264</v>
      </c>
      <c r="E13">
        <v>1259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1259</v>
      </c>
      <c r="C15">
        <v>1254</v>
      </c>
      <c r="D15">
        <v>1264</v>
      </c>
      <c r="E15">
        <v>1259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21129</v>
      </c>
      <c r="C17">
        <v>21108</v>
      </c>
      <c r="D17">
        <v>21299</v>
      </c>
      <c r="E17">
        <v>21178</v>
      </c>
    </row>
    <row r="18" spans="1:5" x14ac:dyDescent="0.3">
      <c r="A18" t="s">
        <v>29</v>
      </c>
      <c r="B18">
        <v>3343</v>
      </c>
      <c r="C18">
        <v>3377</v>
      </c>
      <c r="D18">
        <v>3373</v>
      </c>
      <c r="E18">
        <v>3364</v>
      </c>
    </row>
    <row r="19" spans="1:5" x14ac:dyDescent="0.3">
      <c r="A19" t="s">
        <v>30</v>
      </c>
      <c r="B19">
        <v>2778</v>
      </c>
      <c r="C19">
        <v>2809</v>
      </c>
      <c r="D19">
        <v>2806</v>
      </c>
      <c r="E19">
        <v>2797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1880</v>
      </c>
      <c r="C23">
        <v>1879</v>
      </c>
      <c r="D23">
        <v>1895</v>
      </c>
      <c r="E23">
        <v>1884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1880</v>
      </c>
      <c r="C25">
        <v>1879</v>
      </c>
      <c r="D25">
        <v>1895</v>
      </c>
      <c r="E25">
        <v>1884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31504</v>
      </c>
      <c r="C27">
        <v>31606</v>
      </c>
      <c r="D27">
        <v>31910</v>
      </c>
      <c r="E27">
        <v>31673</v>
      </c>
    </row>
    <row r="28" spans="1:5" x14ac:dyDescent="0.3">
      <c r="A28" t="s">
        <v>29</v>
      </c>
      <c r="B28">
        <v>5049</v>
      </c>
      <c r="C28">
        <v>5075</v>
      </c>
      <c r="D28">
        <v>5056</v>
      </c>
      <c r="E28">
        <v>5060</v>
      </c>
    </row>
    <row r="29" spans="1:5" x14ac:dyDescent="0.3">
      <c r="A29" t="s">
        <v>30</v>
      </c>
      <c r="B29">
        <v>4198</v>
      </c>
      <c r="C29">
        <v>4222</v>
      </c>
      <c r="D29">
        <v>4206</v>
      </c>
      <c r="E29">
        <v>4208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2510</v>
      </c>
      <c r="C33">
        <v>2515</v>
      </c>
      <c r="D33">
        <v>2517</v>
      </c>
      <c r="E33">
        <v>2514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2510</v>
      </c>
      <c r="C35">
        <v>2515</v>
      </c>
      <c r="D35">
        <v>2517</v>
      </c>
      <c r="E35">
        <v>2514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42095</v>
      </c>
      <c r="C37">
        <v>42332</v>
      </c>
      <c r="D37">
        <v>42375</v>
      </c>
      <c r="E37">
        <v>42267</v>
      </c>
    </row>
    <row r="38" spans="1:5" x14ac:dyDescent="0.3">
      <c r="A38" t="s">
        <v>29</v>
      </c>
      <c r="B38">
        <v>6736</v>
      </c>
      <c r="C38">
        <v>6772</v>
      </c>
      <c r="D38">
        <v>6770</v>
      </c>
      <c r="E38">
        <v>6759</v>
      </c>
    </row>
    <row r="39" spans="1:5" x14ac:dyDescent="0.3">
      <c r="A39" t="s">
        <v>30</v>
      </c>
      <c r="B39">
        <v>5601</v>
      </c>
      <c r="C39">
        <v>5635</v>
      </c>
      <c r="D39">
        <v>5634</v>
      </c>
      <c r="E39">
        <v>5623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3140</v>
      </c>
      <c r="C43">
        <v>3151</v>
      </c>
      <c r="D43">
        <v>3148</v>
      </c>
      <c r="E43">
        <v>3146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3140</v>
      </c>
      <c r="C45">
        <v>3151</v>
      </c>
      <c r="D45">
        <v>3148</v>
      </c>
      <c r="E45">
        <v>3146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52757</v>
      </c>
      <c r="C47">
        <v>53097</v>
      </c>
      <c r="D47">
        <v>53038</v>
      </c>
      <c r="E47">
        <v>52964</v>
      </c>
    </row>
    <row r="48" spans="1:5" x14ac:dyDescent="0.3">
      <c r="A48" t="s">
        <v>29</v>
      </c>
      <c r="B48">
        <v>8399</v>
      </c>
      <c r="C48">
        <v>8455</v>
      </c>
      <c r="D48">
        <v>8438</v>
      </c>
      <c r="E48">
        <v>8430</v>
      </c>
    </row>
    <row r="49" spans="1:5" x14ac:dyDescent="0.3">
      <c r="A49" t="s">
        <v>30</v>
      </c>
      <c r="B49">
        <v>6983</v>
      </c>
      <c r="C49">
        <v>7035</v>
      </c>
      <c r="D49">
        <v>7020</v>
      </c>
      <c r="E49">
        <v>7012</v>
      </c>
    </row>
    <row r="50" spans="1:5" x14ac:dyDescent="0.3">
      <c r="A50" t="s">
        <v>31</v>
      </c>
      <c r="B50">
        <v>0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3765</v>
      </c>
      <c r="C53">
        <v>3792</v>
      </c>
      <c r="D53">
        <v>3778</v>
      </c>
      <c r="E53">
        <v>3778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3765</v>
      </c>
      <c r="C55">
        <v>3792</v>
      </c>
      <c r="D55">
        <v>3778</v>
      </c>
      <c r="E55">
        <v>3778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63323</v>
      </c>
      <c r="C57">
        <v>63955</v>
      </c>
      <c r="D57">
        <v>63678</v>
      </c>
      <c r="E57">
        <v>63652</v>
      </c>
    </row>
    <row r="58" spans="1:5" x14ac:dyDescent="0.3">
      <c r="A58" t="s">
        <v>29</v>
      </c>
      <c r="B58">
        <v>10102</v>
      </c>
      <c r="C58">
        <v>10131</v>
      </c>
      <c r="D58">
        <v>10127</v>
      </c>
      <c r="E58">
        <v>10120</v>
      </c>
    </row>
    <row r="59" spans="1:5" x14ac:dyDescent="0.3">
      <c r="A59" t="s">
        <v>30</v>
      </c>
      <c r="B59">
        <v>8402</v>
      </c>
      <c r="C59">
        <v>8429</v>
      </c>
      <c r="D59">
        <v>8425</v>
      </c>
      <c r="E59">
        <v>8418</v>
      </c>
    </row>
    <row r="60" spans="1:5" x14ac:dyDescent="0.3">
      <c r="A60" t="s">
        <v>31</v>
      </c>
      <c r="B60">
        <v>0</v>
      </c>
      <c r="C60">
        <v>0</v>
      </c>
      <c r="D60">
        <v>2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4401</v>
      </c>
      <c r="C63">
        <v>4415</v>
      </c>
      <c r="D63">
        <v>4413</v>
      </c>
      <c r="E63">
        <v>4409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4401</v>
      </c>
      <c r="C65">
        <v>4415</v>
      </c>
      <c r="D65">
        <v>4413</v>
      </c>
      <c r="E65">
        <v>4409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74067</v>
      </c>
      <c r="C67">
        <v>74448</v>
      </c>
      <c r="D67">
        <v>74398</v>
      </c>
      <c r="E67">
        <v>74304</v>
      </c>
    </row>
    <row r="68" spans="1:5" x14ac:dyDescent="0.3">
      <c r="A68" t="s">
        <v>29</v>
      </c>
      <c r="B68">
        <v>11806</v>
      </c>
      <c r="C68">
        <v>11822</v>
      </c>
      <c r="D68">
        <v>11804</v>
      </c>
      <c r="E68">
        <v>11810</v>
      </c>
    </row>
    <row r="69" spans="1:5" x14ac:dyDescent="0.3">
      <c r="A69" t="s">
        <v>30</v>
      </c>
      <c r="B69">
        <v>9821</v>
      </c>
      <c r="C69">
        <v>9836</v>
      </c>
      <c r="D69">
        <v>9819</v>
      </c>
      <c r="E69">
        <v>9825</v>
      </c>
    </row>
    <row r="70" spans="1:5" x14ac:dyDescent="0.3">
      <c r="A70" t="s">
        <v>31</v>
      </c>
      <c r="B70">
        <v>1</v>
      </c>
      <c r="C70">
        <v>0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5032</v>
      </c>
      <c r="C73">
        <v>5047</v>
      </c>
      <c r="D73">
        <v>5037</v>
      </c>
      <c r="E73">
        <v>5038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5032</v>
      </c>
      <c r="C75">
        <v>5047</v>
      </c>
      <c r="D75">
        <v>5037</v>
      </c>
      <c r="E75">
        <v>5038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84708</v>
      </c>
      <c r="C77">
        <v>85110</v>
      </c>
      <c r="D77">
        <v>84904</v>
      </c>
      <c r="E77">
        <v>84907</v>
      </c>
    </row>
    <row r="78" spans="1:5" x14ac:dyDescent="0.3">
      <c r="A78" t="s">
        <v>29</v>
      </c>
      <c r="B78">
        <v>13498</v>
      </c>
      <c r="C78">
        <v>13537</v>
      </c>
      <c r="D78">
        <v>13503</v>
      </c>
      <c r="E78">
        <v>13512</v>
      </c>
    </row>
    <row r="79" spans="1:5" x14ac:dyDescent="0.3">
      <c r="A79" t="s">
        <v>30</v>
      </c>
      <c r="B79">
        <v>11229</v>
      </c>
      <c r="C79">
        <v>11265</v>
      </c>
      <c r="D79">
        <v>11233</v>
      </c>
      <c r="E79">
        <v>11242</v>
      </c>
    </row>
    <row r="80" spans="1:5" x14ac:dyDescent="0.3">
      <c r="A80" t="s">
        <v>31</v>
      </c>
      <c r="B80">
        <v>1</v>
      </c>
      <c r="C80">
        <v>0</v>
      </c>
      <c r="D80">
        <v>3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5655</v>
      </c>
      <c r="C83">
        <v>5671</v>
      </c>
      <c r="D83">
        <v>5667</v>
      </c>
      <c r="E83">
        <v>5664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5655</v>
      </c>
      <c r="C85">
        <v>5671</v>
      </c>
      <c r="D85">
        <v>5667</v>
      </c>
      <c r="E85">
        <v>5664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95176</v>
      </c>
      <c r="C87">
        <v>95597</v>
      </c>
      <c r="D87">
        <v>95508</v>
      </c>
      <c r="E87">
        <v>95427</v>
      </c>
    </row>
    <row r="88" spans="1:5" x14ac:dyDescent="0.3">
      <c r="A88" t="s">
        <v>29</v>
      </c>
      <c r="B88">
        <v>15197</v>
      </c>
      <c r="C88">
        <v>15215</v>
      </c>
      <c r="D88">
        <v>15157</v>
      </c>
      <c r="E88">
        <v>15189</v>
      </c>
    </row>
    <row r="89" spans="1:5" x14ac:dyDescent="0.3">
      <c r="A89" t="s">
        <v>30</v>
      </c>
      <c r="B89">
        <v>12644</v>
      </c>
      <c r="C89">
        <v>12659</v>
      </c>
      <c r="D89">
        <v>12606</v>
      </c>
      <c r="E89">
        <v>12636</v>
      </c>
    </row>
    <row r="90" spans="1:5" x14ac:dyDescent="0.3">
      <c r="A90" t="s">
        <v>31</v>
      </c>
      <c r="B90">
        <v>1</v>
      </c>
      <c r="C90">
        <v>1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6294</v>
      </c>
      <c r="C93">
        <v>6306</v>
      </c>
      <c r="D93">
        <v>6299</v>
      </c>
      <c r="E93">
        <v>6299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6294</v>
      </c>
      <c r="C95">
        <v>6306</v>
      </c>
      <c r="D95">
        <v>6299</v>
      </c>
      <c r="E95">
        <v>6299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105925</v>
      </c>
      <c r="C97">
        <v>106271</v>
      </c>
      <c r="D97">
        <v>106132</v>
      </c>
      <c r="E97">
        <v>106109</v>
      </c>
    </row>
    <row r="98" spans="1:5" x14ac:dyDescent="0.3">
      <c r="A98" t="s">
        <v>29</v>
      </c>
      <c r="B98">
        <v>16895</v>
      </c>
      <c r="C98">
        <v>16900</v>
      </c>
      <c r="D98">
        <v>16855</v>
      </c>
      <c r="E98">
        <v>16883</v>
      </c>
    </row>
    <row r="99" spans="1:5" x14ac:dyDescent="0.3">
      <c r="A99" t="s">
        <v>30</v>
      </c>
      <c r="B99">
        <v>14058</v>
      </c>
      <c r="C99">
        <v>14061</v>
      </c>
      <c r="D99">
        <v>14019</v>
      </c>
      <c r="E99">
        <v>14046</v>
      </c>
    </row>
    <row r="100" spans="1:5" x14ac:dyDescent="0.3">
      <c r="A100" t="s">
        <v>31</v>
      </c>
      <c r="B100">
        <v>1</v>
      </c>
      <c r="C100">
        <v>1</v>
      </c>
      <c r="D100">
        <v>3</v>
      </c>
      <c r="E100">
        <v>1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636</v>
      </c>
      <c r="C3">
        <v>676</v>
      </c>
      <c r="D3">
        <v>620</v>
      </c>
      <c r="E3">
        <v>644</v>
      </c>
      <c r="G3" s="1">
        <v>10000</v>
      </c>
      <c r="H3" s="1">
        <v>1000</v>
      </c>
      <c r="I3">
        <f>E3</f>
        <v>644</v>
      </c>
      <c r="J3">
        <f>E10</f>
        <v>0</v>
      </c>
      <c r="K3">
        <f>E7</f>
        <v>2905</v>
      </c>
      <c r="L3">
        <f t="shared" ref="L3:L12" si="0">K3/1000</f>
        <v>2.9049999999999998</v>
      </c>
      <c r="M3">
        <f>E8</f>
        <v>2483</v>
      </c>
      <c r="N3">
        <f t="shared" ref="N3:N12" si="1">M3/1000</f>
        <v>2.4830000000000001</v>
      </c>
      <c r="O3">
        <f>E9</f>
        <v>1431</v>
      </c>
      <c r="P3">
        <f t="shared" ref="P3:P12" si="2">G3/L3</f>
        <v>3442.3407917383824</v>
      </c>
      <c r="Q3">
        <f t="shared" ref="Q3:Q12" si="3">H3/N3</f>
        <v>402.73862263391055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1313</v>
      </c>
      <c r="J4">
        <f>E20</f>
        <v>0</v>
      </c>
      <c r="K4">
        <f>E17</f>
        <v>5935</v>
      </c>
      <c r="L4">
        <f t="shared" si="0"/>
        <v>5.9349999999999996</v>
      </c>
      <c r="M4">
        <f>E18</f>
        <v>4899</v>
      </c>
      <c r="N4">
        <f t="shared" si="1"/>
        <v>4.899</v>
      </c>
      <c r="O4">
        <f>E19</f>
        <v>2837</v>
      </c>
      <c r="P4">
        <f t="shared" si="2"/>
        <v>3369.8399326032018</v>
      </c>
      <c r="Q4">
        <f t="shared" si="3"/>
        <v>408.24658093488466</v>
      </c>
    </row>
    <row r="5" spans="1:17" x14ac:dyDescent="0.3">
      <c r="A5" t="s">
        <v>27</v>
      </c>
      <c r="B5">
        <v>636</v>
      </c>
      <c r="C5">
        <v>676</v>
      </c>
      <c r="D5">
        <v>620</v>
      </c>
      <c r="E5">
        <v>644</v>
      </c>
      <c r="G5" s="1">
        <v>30000</v>
      </c>
      <c r="H5" s="1">
        <v>3000</v>
      </c>
      <c r="I5">
        <f>E23</f>
        <v>1977</v>
      </c>
      <c r="J5">
        <f>E30</f>
        <v>0</v>
      </c>
      <c r="K5">
        <f>E27</f>
        <v>8941</v>
      </c>
      <c r="L5">
        <f t="shared" si="0"/>
        <v>8.9410000000000007</v>
      </c>
      <c r="M5">
        <f>E28</f>
        <v>7358</v>
      </c>
      <c r="N5">
        <f t="shared" si="1"/>
        <v>7.3579999999999997</v>
      </c>
      <c r="O5">
        <f>E29</f>
        <v>4273</v>
      </c>
      <c r="P5">
        <f t="shared" si="2"/>
        <v>3355.3293815009506</v>
      </c>
      <c r="Q5">
        <f t="shared" si="3"/>
        <v>407.71948899157383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2623</v>
      </c>
      <c r="J6">
        <f>E40</f>
        <v>0</v>
      </c>
      <c r="K6">
        <f>E37</f>
        <v>11872</v>
      </c>
      <c r="L6">
        <f t="shared" si="0"/>
        <v>11.872</v>
      </c>
      <c r="M6">
        <f>E38</f>
        <v>9849</v>
      </c>
      <c r="N6">
        <f t="shared" si="1"/>
        <v>9.8490000000000002</v>
      </c>
      <c r="O6">
        <f>E39</f>
        <v>5735</v>
      </c>
      <c r="P6">
        <f t="shared" si="2"/>
        <v>3369.2722371967657</v>
      </c>
      <c r="Q6">
        <f t="shared" si="3"/>
        <v>406.13260229464919</v>
      </c>
    </row>
    <row r="7" spans="1:17" x14ac:dyDescent="0.3">
      <c r="A7" t="s">
        <v>19</v>
      </c>
      <c r="B7">
        <v>2856</v>
      </c>
      <c r="C7">
        <v>3072</v>
      </c>
      <c r="D7">
        <v>2787</v>
      </c>
      <c r="E7">
        <v>2905</v>
      </c>
      <c r="G7" s="1">
        <v>50000</v>
      </c>
      <c r="H7" s="1">
        <v>5000</v>
      </c>
      <c r="I7">
        <f>E43</f>
        <v>3280</v>
      </c>
      <c r="J7">
        <f>E50</f>
        <v>1</v>
      </c>
      <c r="K7">
        <f>E47</f>
        <v>14840</v>
      </c>
      <c r="L7">
        <f t="shared" si="0"/>
        <v>14.84</v>
      </c>
      <c r="M7">
        <f>E48</f>
        <v>12306</v>
      </c>
      <c r="N7">
        <f t="shared" si="1"/>
        <v>12.305999999999999</v>
      </c>
      <c r="O7">
        <f>E49</f>
        <v>7150</v>
      </c>
      <c r="P7">
        <f t="shared" si="2"/>
        <v>3369.2722371967657</v>
      </c>
      <c r="Q7">
        <f t="shared" si="3"/>
        <v>406.30586705672033</v>
      </c>
    </row>
    <row r="8" spans="1:17" x14ac:dyDescent="0.3">
      <c r="A8" t="s">
        <v>29</v>
      </c>
      <c r="B8">
        <v>2511</v>
      </c>
      <c r="C8">
        <v>2525</v>
      </c>
      <c r="D8">
        <v>2413</v>
      </c>
      <c r="E8">
        <v>2483</v>
      </c>
      <c r="G8" s="1">
        <v>60000</v>
      </c>
      <c r="H8" s="1">
        <v>6000</v>
      </c>
      <c r="I8">
        <f>E53</f>
        <v>3919</v>
      </c>
      <c r="J8">
        <f>E60</f>
        <v>1</v>
      </c>
      <c r="K8">
        <f>E57</f>
        <v>17734</v>
      </c>
      <c r="L8">
        <f t="shared" si="0"/>
        <v>17.734000000000002</v>
      </c>
      <c r="M8">
        <f>E58</f>
        <v>14749</v>
      </c>
      <c r="N8">
        <f t="shared" si="1"/>
        <v>14.749000000000001</v>
      </c>
      <c r="O8">
        <f>E59</f>
        <v>8571</v>
      </c>
      <c r="P8">
        <f t="shared" si="2"/>
        <v>3383.3314537047477</v>
      </c>
      <c r="Q8">
        <f t="shared" si="3"/>
        <v>406.8072411688928</v>
      </c>
    </row>
    <row r="9" spans="1:17" x14ac:dyDescent="0.3">
      <c r="A9" t="s">
        <v>30</v>
      </c>
      <c r="B9">
        <v>1418</v>
      </c>
      <c r="C9">
        <v>1448</v>
      </c>
      <c r="D9">
        <v>1427</v>
      </c>
      <c r="E9">
        <v>1431</v>
      </c>
      <c r="G9" s="1">
        <v>70000</v>
      </c>
      <c r="H9" s="1">
        <v>7000</v>
      </c>
      <c r="I9">
        <f>E63</f>
        <v>4559</v>
      </c>
      <c r="J9">
        <f>E70</f>
        <v>2</v>
      </c>
      <c r="K9">
        <f>E67</f>
        <v>20614</v>
      </c>
      <c r="L9">
        <f t="shared" si="0"/>
        <v>20.614000000000001</v>
      </c>
      <c r="M9">
        <f>E68</f>
        <v>17206</v>
      </c>
      <c r="N9">
        <f t="shared" si="1"/>
        <v>17.206</v>
      </c>
      <c r="O9">
        <f>E69</f>
        <v>9995</v>
      </c>
      <c r="P9">
        <f t="shared" si="2"/>
        <v>3395.7504608518479</v>
      </c>
      <c r="Q9">
        <f t="shared" si="3"/>
        <v>406.83482506102524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5173</v>
      </c>
      <c r="J10">
        <f>E80</f>
        <v>2</v>
      </c>
      <c r="K10">
        <f>E77</f>
        <v>23505</v>
      </c>
      <c r="L10">
        <f t="shared" si="0"/>
        <v>23.504999999999999</v>
      </c>
      <c r="M10">
        <f>E78</f>
        <v>19639</v>
      </c>
      <c r="N10">
        <f t="shared" si="1"/>
        <v>19.638999999999999</v>
      </c>
      <c r="O10">
        <f>E79</f>
        <v>11402</v>
      </c>
      <c r="P10">
        <f t="shared" si="2"/>
        <v>3403.5311635822168</v>
      </c>
      <c r="Q10">
        <f t="shared" si="3"/>
        <v>407.35271653342841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5823</v>
      </c>
      <c r="J11">
        <f>E90</f>
        <v>3</v>
      </c>
      <c r="K11">
        <f>E87</f>
        <v>26648</v>
      </c>
      <c r="L11">
        <f t="shared" si="0"/>
        <v>26.648</v>
      </c>
      <c r="M11">
        <f>E88</f>
        <v>22076</v>
      </c>
      <c r="N11">
        <f t="shared" si="1"/>
        <v>22.076000000000001</v>
      </c>
      <c r="O11">
        <f>E89</f>
        <v>12833</v>
      </c>
      <c r="P11">
        <f t="shared" si="2"/>
        <v>3377.3641549084359</v>
      </c>
      <c r="Q11">
        <f t="shared" si="3"/>
        <v>407.68255118680918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6489</v>
      </c>
      <c r="J12">
        <f>E100</f>
        <v>3</v>
      </c>
      <c r="K12">
        <f>E97</f>
        <v>29665</v>
      </c>
      <c r="L12">
        <f t="shared" si="0"/>
        <v>29.664999999999999</v>
      </c>
      <c r="M12">
        <f>E98</f>
        <v>24500</v>
      </c>
      <c r="N12">
        <f t="shared" si="1"/>
        <v>24.5</v>
      </c>
      <c r="O12">
        <f>E99</f>
        <v>14252</v>
      </c>
      <c r="P12">
        <f t="shared" si="2"/>
        <v>3370.9758975223326</v>
      </c>
      <c r="Q12">
        <f t="shared" si="3"/>
        <v>408.16326530612247</v>
      </c>
    </row>
    <row r="13" spans="1:17" x14ac:dyDescent="0.3">
      <c r="A13" t="s">
        <v>17</v>
      </c>
      <c r="B13">
        <v>1321</v>
      </c>
      <c r="C13">
        <v>1309</v>
      </c>
      <c r="D13">
        <v>1309</v>
      </c>
      <c r="E13">
        <v>1313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1321</v>
      </c>
      <c r="C15">
        <v>1309</v>
      </c>
      <c r="D15">
        <v>1309</v>
      </c>
      <c r="E15">
        <v>1313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5980</v>
      </c>
      <c r="C17">
        <v>5905</v>
      </c>
      <c r="D17">
        <v>5920</v>
      </c>
      <c r="E17">
        <v>5935</v>
      </c>
    </row>
    <row r="18" spans="1:5" x14ac:dyDescent="0.3">
      <c r="A18" t="s">
        <v>29</v>
      </c>
      <c r="B18">
        <v>4915</v>
      </c>
      <c r="C18">
        <v>4934</v>
      </c>
      <c r="D18">
        <v>4849</v>
      </c>
      <c r="E18">
        <v>4899</v>
      </c>
    </row>
    <row r="19" spans="1:5" x14ac:dyDescent="0.3">
      <c r="A19" t="s">
        <v>30</v>
      </c>
      <c r="B19">
        <v>2813</v>
      </c>
      <c r="C19">
        <v>2851</v>
      </c>
      <c r="D19">
        <v>2847</v>
      </c>
      <c r="E19">
        <v>2837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1958</v>
      </c>
      <c r="C23">
        <v>2001</v>
      </c>
      <c r="D23">
        <v>1972</v>
      </c>
      <c r="E23">
        <v>1977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1958</v>
      </c>
      <c r="C25">
        <v>2001</v>
      </c>
      <c r="D25">
        <v>1972</v>
      </c>
      <c r="E25">
        <v>1977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8835</v>
      </c>
      <c r="C27">
        <v>9067</v>
      </c>
      <c r="D27">
        <v>8923</v>
      </c>
      <c r="E27">
        <v>8941</v>
      </c>
    </row>
    <row r="28" spans="1:5" x14ac:dyDescent="0.3">
      <c r="A28" t="s">
        <v>29</v>
      </c>
      <c r="B28">
        <v>7364</v>
      </c>
      <c r="C28">
        <v>7406</v>
      </c>
      <c r="D28">
        <v>7306</v>
      </c>
      <c r="E28">
        <v>7358</v>
      </c>
    </row>
    <row r="29" spans="1:5" x14ac:dyDescent="0.3">
      <c r="A29" t="s">
        <v>30</v>
      </c>
      <c r="B29">
        <v>4238</v>
      </c>
      <c r="C29">
        <v>4298</v>
      </c>
      <c r="D29">
        <v>4283</v>
      </c>
      <c r="E29">
        <v>4273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2589</v>
      </c>
      <c r="C33">
        <v>2647</v>
      </c>
      <c r="D33">
        <v>2633</v>
      </c>
      <c r="E33">
        <v>2623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2589</v>
      </c>
      <c r="C35">
        <v>2647</v>
      </c>
      <c r="D35">
        <v>2633</v>
      </c>
      <c r="E35">
        <v>2623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11693</v>
      </c>
      <c r="C37">
        <v>11997</v>
      </c>
      <c r="D37">
        <v>11927</v>
      </c>
      <c r="E37">
        <v>11872</v>
      </c>
    </row>
    <row r="38" spans="1:5" x14ac:dyDescent="0.3">
      <c r="A38" t="s">
        <v>29</v>
      </c>
      <c r="B38">
        <v>9829</v>
      </c>
      <c r="C38">
        <v>9918</v>
      </c>
      <c r="D38">
        <v>9802</v>
      </c>
      <c r="E38">
        <v>9849</v>
      </c>
    </row>
    <row r="39" spans="1:5" x14ac:dyDescent="0.3">
      <c r="A39" t="s">
        <v>30</v>
      </c>
      <c r="B39">
        <v>5673</v>
      </c>
      <c r="C39">
        <v>5782</v>
      </c>
      <c r="D39">
        <v>5750</v>
      </c>
      <c r="E39">
        <v>5735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3230</v>
      </c>
      <c r="C43">
        <v>3311</v>
      </c>
      <c r="D43">
        <v>3299</v>
      </c>
      <c r="E43">
        <v>3280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3230</v>
      </c>
      <c r="C45">
        <v>3311</v>
      </c>
      <c r="D45">
        <v>3299</v>
      </c>
      <c r="E45">
        <v>3280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14566</v>
      </c>
      <c r="C47">
        <v>14999</v>
      </c>
      <c r="D47">
        <v>14957</v>
      </c>
      <c r="E47">
        <v>14840</v>
      </c>
    </row>
    <row r="48" spans="1:5" x14ac:dyDescent="0.3">
      <c r="A48" t="s">
        <v>29</v>
      </c>
      <c r="B48">
        <v>12272</v>
      </c>
      <c r="C48">
        <v>12366</v>
      </c>
      <c r="D48">
        <v>12280</v>
      </c>
      <c r="E48">
        <v>12306</v>
      </c>
    </row>
    <row r="49" spans="1:5" x14ac:dyDescent="0.3">
      <c r="A49" t="s">
        <v>30</v>
      </c>
      <c r="B49">
        <v>7087</v>
      </c>
      <c r="C49">
        <v>7200</v>
      </c>
      <c r="D49">
        <v>7164</v>
      </c>
      <c r="E49">
        <v>7150</v>
      </c>
    </row>
    <row r="50" spans="1:5" x14ac:dyDescent="0.3">
      <c r="A50" t="s">
        <v>31</v>
      </c>
      <c r="B50">
        <v>1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3889</v>
      </c>
      <c r="C53">
        <v>3937</v>
      </c>
      <c r="D53">
        <v>3933</v>
      </c>
      <c r="E53">
        <v>3919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3889</v>
      </c>
      <c r="C55">
        <v>3937</v>
      </c>
      <c r="D55">
        <v>3933</v>
      </c>
      <c r="E55">
        <v>3919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17569</v>
      </c>
      <c r="C57">
        <v>17811</v>
      </c>
      <c r="D57">
        <v>17823</v>
      </c>
      <c r="E57">
        <v>17734</v>
      </c>
    </row>
    <row r="58" spans="1:5" x14ac:dyDescent="0.3">
      <c r="A58" t="s">
        <v>29</v>
      </c>
      <c r="B58">
        <v>14711</v>
      </c>
      <c r="C58">
        <v>14756</v>
      </c>
      <c r="D58">
        <v>14782</v>
      </c>
      <c r="E58">
        <v>14749</v>
      </c>
    </row>
    <row r="59" spans="1:5" x14ac:dyDescent="0.3">
      <c r="A59" t="s">
        <v>30</v>
      </c>
      <c r="B59">
        <v>8472</v>
      </c>
      <c r="C59">
        <v>8635</v>
      </c>
      <c r="D59">
        <v>8606</v>
      </c>
      <c r="E59">
        <v>8571</v>
      </c>
    </row>
    <row r="60" spans="1:5" x14ac:dyDescent="0.3">
      <c r="A60" t="s">
        <v>31</v>
      </c>
      <c r="B60">
        <v>2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4522</v>
      </c>
      <c r="C63">
        <v>4573</v>
      </c>
      <c r="D63">
        <v>4583</v>
      </c>
      <c r="E63">
        <v>4559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4522</v>
      </c>
      <c r="C65">
        <v>4573</v>
      </c>
      <c r="D65">
        <v>4583</v>
      </c>
      <c r="E65">
        <v>4559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20410</v>
      </c>
      <c r="C67">
        <v>20677</v>
      </c>
      <c r="D67">
        <v>20756</v>
      </c>
      <c r="E67">
        <v>20614</v>
      </c>
    </row>
    <row r="68" spans="1:5" x14ac:dyDescent="0.3">
      <c r="A68" t="s">
        <v>29</v>
      </c>
      <c r="B68">
        <v>17148</v>
      </c>
      <c r="C68">
        <v>17190</v>
      </c>
      <c r="D68">
        <v>17281</v>
      </c>
      <c r="E68">
        <v>17206</v>
      </c>
    </row>
    <row r="69" spans="1:5" x14ac:dyDescent="0.3">
      <c r="A69" t="s">
        <v>30</v>
      </c>
      <c r="B69">
        <v>9892</v>
      </c>
      <c r="C69">
        <v>10071</v>
      </c>
      <c r="D69">
        <v>10022</v>
      </c>
      <c r="E69">
        <v>9995</v>
      </c>
    </row>
    <row r="70" spans="1:5" x14ac:dyDescent="0.3">
      <c r="A70" t="s">
        <v>31</v>
      </c>
      <c r="B70">
        <v>2</v>
      </c>
      <c r="C70">
        <v>3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5130</v>
      </c>
      <c r="C73">
        <v>5179</v>
      </c>
      <c r="D73">
        <v>5211</v>
      </c>
      <c r="E73">
        <v>5173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5130</v>
      </c>
      <c r="C75">
        <v>5179</v>
      </c>
      <c r="D75">
        <v>5211</v>
      </c>
      <c r="E75">
        <v>5173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23118</v>
      </c>
      <c r="C77">
        <v>23815</v>
      </c>
      <c r="D77">
        <v>23583</v>
      </c>
      <c r="E77">
        <v>23505</v>
      </c>
    </row>
    <row r="78" spans="1:5" x14ac:dyDescent="0.3">
      <c r="A78" t="s">
        <v>29</v>
      </c>
      <c r="B78">
        <v>19598</v>
      </c>
      <c r="C78">
        <v>19638</v>
      </c>
      <c r="D78">
        <v>19681</v>
      </c>
      <c r="E78">
        <v>19639</v>
      </c>
    </row>
    <row r="79" spans="1:5" x14ac:dyDescent="0.3">
      <c r="A79" t="s">
        <v>30</v>
      </c>
      <c r="B79">
        <v>11291</v>
      </c>
      <c r="C79">
        <v>11478</v>
      </c>
      <c r="D79">
        <v>11437</v>
      </c>
      <c r="E79">
        <v>11402</v>
      </c>
    </row>
    <row r="80" spans="1:5" x14ac:dyDescent="0.3">
      <c r="A80" t="s">
        <v>31</v>
      </c>
      <c r="B80">
        <v>2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5784</v>
      </c>
      <c r="C83">
        <v>5836</v>
      </c>
      <c r="D83">
        <v>5849</v>
      </c>
      <c r="E83">
        <v>5823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5784</v>
      </c>
      <c r="C85">
        <v>5836</v>
      </c>
      <c r="D85">
        <v>5849</v>
      </c>
      <c r="E85">
        <v>5823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26091</v>
      </c>
      <c r="C87">
        <v>27402</v>
      </c>
      <c r="D87">
        <v>26452</v>
      </c>
      <c r="E87">
        <v>26648</v>
      </c>
    </row>
    <row r="88" spans="1:5" x14ac:dyDescent="0.3">
      <c r="A88" t="s">
        <v>29</v>
      </c>
      <c r="B88">
        <v>22027</v>
      </c>
      <c r="C88">
        <v>22038</v>
      </c>
      <c r="D88">
        <v>22164</v>
      </c>
      <c r="E88">
        <v>22076</v>
      </c>
    </row>
    <row r="89" spans="1:5" x14ac:dyDescent="0.3">
      <c r="A89" t="s">
        <v>30</v>
      </c>
      <c r="B89">
        <v>12718</v>
      </c>
      <c r="C89">
        <v>12892</v>
      </c>
      <c r="D89">
        <v>12889</v>
      </c>
      <c r="E89">
        <v>12833</v>
      </c>
    </row>
    <row r="90" spans="1:5" x14ac:dyDescent="0.3">
      <c r="A90" t="s">
        <v>31</v>
      </c>
      <c r="B90">
        <v>3</v>
      </c>
      <c r="C90">
        <v>3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6459</v>
      </c>
      <c r="C93">
        <v>6461</v>
      </c>
      <c r="D93">
        <v>6549</v>
      </c>
      <c r="E93">
        <v>6489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6459</v>
      </c>
      <c r="C95">
        <v>6461</v>
      </c>
      <c r="D95">
        <v>6549</v>
      </c>
      <c r="E95">
        <v>6489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29148</v>
      </c>
      <c r="C97">
        <v>30191</v>
      </c>
      <c r="D97">
        <v>29657</v>
      </c>
      <c r="E97">
        <v>29665</v>
      </c>
    </row>
    <row r="98" spans="1:5" x14ac:dyDescent="0.3">
      <c r="A98" t="s">
        <v>29</v>
      </c>
      <c r="B98">
        <v>24429</v>
      </c>
      <c r="C98">
        <v>24428</v>
      </c>
      <c r="D98">
        <v>24644</v>
      </c>
      <c r="E98">
        <v>24500</v>
      </c>
    </row>
    <row r="99" spans="1:5" x14ac:dyDescent="0.3">
      <c r="A99" t="s">
        <v>30</v>
      </c>
      <c r="B99">
        <v>14114</v>
      </c>
      <c r="C99">
        <v>14309</v>
      </c>
      <c r="D99">
        <v>14335</v>
      </c>
      <c r="E99">
        <v>14252</v>
      </c>
    </row>
    <row r="100" spans="1:5" x14ac:dyDescent="0.3">
      <c r="A100" t="s">
        <v>31</v>
      </c>
      <c r="B100">
        <v>3</v>
      </c>
      <c r="C100">
        <v>3</v>
      </c>
      <c r="D100">
        <v>3</v>
      </c>
      <c r="E100">
        <v>3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656</v>
      </c>
      <c r="C3">
        <v>686</v>
      </c>
      <c r="D3">
        <v>705</v>
      </c>
      <c r="E3">
        <v>682</v>
      </c>
      <c r="G3" s="1">
        <v>10000</v>
      </c>
      <c r="H3" s="1">
        <v>1000</v>
      </c>
      <c r="I3">
        <f>E3</f>
        <v>682</v>
      </c>
      <c r="J3">
        <f>E10</f>
        <v>0</v>
      </c>
      <c r="K3">
        <f>E7</f>
        <v>3081</v>
      </c>
      <c r="L3">
        <f t="shared" ref="L3:L12" si="0">K3/1000</f>
        <v>3.081</v>
      </c>
      <c r="M3">
        <f>E8</f>
        <v>2411</v>
      </c>
      <c r="N3">
        <f t="shared" ref="N3:N12" si="1">M3/1000</f>
        <v>2.411</v>
      </c>
      <c r="O3">
        <f>E9</f>
        <v>1405</v>
      </c>
      <c r="P3">
        <f t="shared" ref="P3:P12" si="2">G3/L3</f>
        <v>3245.6994482310938</v>
      </c>
      <c r="Q3">
        <f t="shared" ref="Q3:Q12" si="3">H3/N3</f>
        <v>414.76565740356699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1323</v>
      </c>
      <c r="J4">
        <f>E20</f>
        <v>0</v>
      </c>
      <c r="K4">
        <f>E17</f>
        <v>5912</v>
      </c>
      <c r="L4">
        <f t="shared" si="0"/>
        <v>5.9119999999999999</v>
      </c>
      <c r="M4">
        <f>E18</f>
        <v>4806</v>
      </c>
      <c r="N4">
        <f t="shared" si="1"/>
        <v>4.806</v>
      </c>
      <c r="O4">
        <f>E19</f>
        <v>2805</v>
      </c>
      <c r="P4">
        <f t="shared" si="2"/>
        <v>3382.9499323410014</v>
      </c>
      <c r="Q4">
        <f t="shared" si="3"/>
        <v>416.14648356221392</v>
      </c>
    </row>
    <row r="5" spans="1:17" x14ac:dyDescent="0.3">
      <c r="A5" t="s">
        <v>27</v>
      </c>
      <c r="B5">
        <v>656</v>
      </c>
      <c r="C5">
        <v>686</v>
      </c>
      <c r="D5">
        <v>705</v>
      </c>
      <c r="E5">
        <v>682</v>
      </c>
      <c r="G5" s="1">
        <v>30000</v>
      </c>
      <c r="H5" s="1">
        <v>3000</v>
      </c>
      <c r="I5">
        <f>E23</f>
        <v>1985</v>
      </c>
      <c r="J5">
        <f>E30</f>
        <v>0</v>
      </c>
      <c r="K5">
        <f>E27</f>
        <v>8886</v>
      </c>
      <c r="L5">
        <f t="shared" si="0"/>
        <v>8.8859999999999992</v>
      </c>
      <c r="M5">
        <f>E28</f>
        <v>7191</v>
      </c>
      <c r="N5">
        <f t="shared" si="1"/>
        <v>7.1909999999999998</v>
      </c>
      <c r="O5">
        <f>E29</f>
        <v>4190</v>
      </c>
      <c r="P5">
        <f t="shared" si="2"/>
        <v>3376.0972316002703</v>
      </c>
      <c r="Q5">
        <f t="shared" si="3"/>
        <v>417.18815185648731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2643</v>
      </c>
      <c r="J6">
        <f>E40</f>
        <v>0</v>
      </c>
      <c r="K6">
        <f>E37</f>
        <v>11829</v>
      </c>
      <c r="L6">
        <f t="shared" si="0"/>
        <v>11.829000000000001</v>
      </c>
      <c r="M6">
        <f>E38</f>
        <v>9607</v>
      </c>
      <c r="N6">
        <f t="shared" si="1"/>
        <v>9.6069999999999993</v>
      </c>
      <c r="O6">
        <f>E39</f>
        <v>5591</v>
      </c>
      <c r="P6">
        <f t="shared" si="2"/>
        <v>3381.5199932369596</v>
      </c>
      <c r="Q6">
        <f t="shared" si="3"/>
        <v>416.36306859581561</v>
      </c>
    </row>
    <row r="7" spans="1:17" x14ac:dyDescent="0.3">
      <c r="A7" t="s">
        <v>19</v>
      </c>
      <c r="B7">
        <v>2939</v>
      </c>
      <c r="C7">
        <v>3100</v>
      </c>
      <c r="D7">
        <v>3204</v>
      </c>
      <c r="E7">
        <v>3081</v>
      </c>
      <c r="G7" s="1">
        <v>50000</v>
      </c>
      <c r="H7" s="1">
        <v>5000</v>
      </c>
      <c r="I7">
        <f>E43</f>
        <v>3286</v>
      </c>
      <c r="J7">
        <f>E50</f>
        <v>0</v>
      </c>
      <c r="K7">
        <f>E47</f>
        <v>14690</v>
      </c>
      <c r="L7">
        <f t="shared" si="0"/>
        <v>14.69</v>
      </c>
      <c r="M7">
        <f>E48</f>
        <v>12025</v>
      </c>
      <c r="N7">
        <f t="shared" si="1"/>
        <v>12.025</v>
      </c>
      <c r="O7">
        <f>E49</f>
        <v>7006</v>
      </c>
      <c r="P7">
        <f t="shared" si="2"/>
        <v>3403.6759700476514</v>
      </c>
      <c r="Q7">
        <f t="shared" si="3"/>
        <v>415.80041580041581</v>
      </c>
    </row>
    <row r="8" spans="1:17" x14ac:dyDescent="0.3">
      <c r="A8" t="s">
        <v>29</v>
      </c>
      <c r="B8">
        <v>2392</v>
      </c>
      <c r="C8">
        <v>2411</v>
      </c>
      <c r="D8">
        <v>2431</v>
      </c>
      <c r="E8">
        <v>2411</v>
      </c>
      <c r="G8" s="1">
        <v>60000</v>
      </c>
      <c r="H8" s="1">
        <v>6000</v>
      </c>
      <c r="I8">
        <f>E53</f>
        <v>3935</v>
      </c>
      <c r="J8">
        <f>E60</f>
        <v>0</v>
      </c>
      <c r="K8">
        <f>E57</f>
        <v>17605</v>
      </c>
      <c r="L8">
        <f t="shared" si="0"/>
        <v>17.605</v>
      </c>
      <c r="M8">
        <f>E58</f>
        <v>14433</v>
      </c>
      <c r="N8">
        <f t="shared" si="1"/>
        <v>14.433</v>
      </c>
      <c r="O8">
        <f>E59</f>
        <v>8393</v>
      </c>
      <c r="P8">
        <f t="shared" si="2"/>
        <v>3408.1226924169268</v>
      </c>
      <c r="Q8">
        <f t="shared" si="3"/>
        <v>415.71398877572233</v>
      </c>
    </row>
    <row r="9" spans="1:17" x14ac:dyDescent="0.3">
      <c r="A9" t="s">
        <v>30</v>
      </c>
      <c r="B9">
        <v>1386</v>
      </c>
      <c r="C9">
        <v>1402</v>
      </c>
      <c r="D9">
        <v>1429</v>
      </c>
      <c r="E9">
        <v>1405</v>
      </c>
      <c r="G9" s="1">
        <v>70000</v>
      </c>
      <c r="H9" s="1">
        <v>7000</v>
      </c>
      <c r="I9">
        <f>E63</f>
        <v>4586</v>
      </c>
      <c r="J9">
        <f>E70</f>
        <v>0</v>
      </c>
      <c r="K9">
        <f>E67</f>
        <v>20499</v>
      </c>
      <c r="L9">
        <f t="shared" si="0"/>
        <v>20.498999999999999</v>
      </c>
      <c r="M9">
        <f>E68</f>
        <v>16859</v>
      </c>
      <c r="N9">
        <f t="shared" si="1"/>
        <v>16.859000000000002</v>
      </c>
      <c r="O9">
        <f>E69</f>
        <v>9794</v>
      </c>
      <c r="P9">
        <f t="shared" si="2"/>
        <v>3414.8007219864385</v>
      </c>
      <c r="Q9">
        <f t="shared" si="3"/>
        <v>415.20849397947677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5236</v>
      </c>
      <c r="J10">
        <f>E80</f>
        <v>0</v>
      </c>
      <c r="K10">
        <f>E77</f>
        <v>23415</v>
      </c>
      <c r="L10">
        <f t="shared" si="0"/>
        <v>23.414999999999999</v>
      </c>
      <c r="M10">
        <f>E78</f>
        <v>19281</v>
      </c>
      <c r="N10">
        <f t="shared" si="1"/>
        <v>19.280999999999999</v>
      </c>
      <c r="O10">
        <f>E79</f>
        <v>11187</v>
      </c>
      <c r="P10">
        <f t="shared" si="2"/>
        <v>3416.6132820841344</v>
      </c>
      <c r="Q10">
        <f t="shared" si="3"/>
        <v>414.91623878429544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5871</v>
      </c>
      <c r="J11">
        <f>E90</f>
        <v>0</v>
      </c>
      <c r="K11">
        <f>E87</f>
        <v>26238</v>
      </c>
      <c r="L11">
        <f t="shared" si="0"/>
        <v>26.238</v>
      </c>
      <c r="M11">
        <f>E88</f>
        <v>21724</v>
      </c>
      <c r="N11">
        <f t="shared" si="1"/>
        <v>21.724</v>
      </c>
      <c r="O11">
        <f>E89</f>
        <v>12580</v>
      </c>
      <c r="P11">
        <f t="shared" si="2"/>
        <v>3430.139492339355</v>
      </c>
      <c r="Q11">
        <f t="shared" si="3"/>
        <v>414.28834468790279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6541</v>
      </c>
      <c r="J12">
        <f>E100</f>
        <v>0</v>
      </c>
      <c r="K12">
        <f>E97</f>
        <v>29241</v>
      </c>
      <c r="L12">
        <f t="shared" si="0"/>
        <v>29.241</v>
      </c>
      <c r="M12">
        <f>E98</f>
        <v>24122</v>
      </c>
      <c r="N12">
        <f t="shared" si="1"/>
        <v>24.122</v>
      </c>
      <c r="O12">
        <f>E99</f>
        <v>13970</v>
      </c>
      <c r="P12">
        <f t="shared" si="2"/>
        <v>3419.8556820902159</v>
      </c>
      <c r="Q12">
        <f t="shared" si="3"/>
        <v>414.55932343918414</v>
      </c>
    </row>
    <row r="13" spans="1:17" x14ac:dyDescent="0.3">
      <c r="A13" t="s">
        <v>17</v>
      </c>
      <c r="B13">
        <v>1301</v>
      </c>
      <c r="C13">
        <v>1337</v>
      </c>
      <c r="D13">
        <v>1333</v>
      </c>
      <c r="E13">
        <v>1323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1301</v>
      </c>
      <c r="C15">
        <v>1337</v>
      </c>
      <c r="D15">
        <v>1333</v>
      </c>
      <c r="E15">
        <v>1323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5793</v>
      </c>
      <c r="C17">
        <v>5983</v>
      </c>
      <c r="D17">
        <v>5962</v>
      </c>
      <c r="E17">
        <v>5912</v>
      </c>
    </row>
    <row r="18" spans="1:5" x14ac:dyDescent="0.3">
      <c r="A18" t="s">
        <v>29</v>
      </c>
      <c r="B18">
        <v>4735</v>
      </c>
      <c r="C18">
        <v>4858</v>
      </c>
      <c r="D18">
        <v>4827</v>
      </c>
      <c r="E18">
        <v>4806</v>
      </c>
    </row>
    <row r="19" spans="1:5" x14ac:dyDescent="0.3">
      <c r="A19" t="s">
        <v>30</v>
      </c>
      <c r="B19">
        <v>2776</v>
      </c>
      <c r="C19">
        <v>2833</v>
      </c>
      <c r="D19">
        <v>2807</v>
      </c>
      <c r="E19">
        <v>2805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1944</v>
      </c>
      <c r="C23">
        <v>2015</v>
      </c>
      <c r="D23">
        <v>1997</v>
      </c>
      <c r="E23">
        <v>1985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1944</v>
      </c>
      <c r="C25">
        <v>2015</v>
      </c>
      <c r="D25">
        <v>1997</v>
      </c>
      <c r="E25">
        <v>1985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8675</v>
      </c>
      <c r="C27">
        <v>9043</v>
      </c>
      <c r="D27">
        <v>8941</v>
      </c>
      <c r="E27">
        <v>8886</v>
      </c>
    </row>
    <row r="28" spans="1:5" x14ac:dyDescent="0.3">
      <c r="A28" t="s">
        <v>29</v>
      </c>
      <c r="B28">
        <v>7163</v>
      </c>
      <c r="C28">
        <v>7190</v>
      </c>
      <c r="D28">
        <v>7220</v>
      </c>
      <c r="E28">
        <v>7191</v>
      </c>
    </row>
    <row r="29" spans="1:5" x14ac:dyDescent="0.3">
      <c r="A29" t="s">
        <v>30</v>
      </c>
      <c r="B29">
        <v>4176</v>
      </c>
      <c r="C29">
        <v>4221</v>
      </c>
      <c r="D29">
        <v>4174</v>
      </c>
      <c r="E29">
        <v>4190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2599</v>
      </c>
      <c r="C33">
        <v>2663</v>
      </c>
      <c r="D33">
        <v>2669</v>
      </c>
      <c r="E33">
        <v>2643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2599</v>
      </c>
      <c r="C35">
        <v>2663</v>
      </c>
      <c r="D35">
        <v>2669</v>
      </c>
      <c r="E35">
        <v>2643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11604</v>
      </c>
      <c r="C37">
        <v>11925</v>
      </c>
      <c r="D37">
        <v>11959</v>
      </c>
      <c r="E37">
        <v>11829</v>
      </c>
    </row>
    <row r="38" spans="1:5" x14ac:dyDescent="0.3">
      <c r="A38" t="s">
        <v>29</v>
      </c>
      <c r="B38">
        <v>9548</v>
      </c>
      <c r="C38">
        <v>9612</v>
      </c>
      <c r="D38">
        <v>9663</v>
      </c>
      <c r="E38">
        <v>9607</v>
      </c>
    </row>
    <row r="39" spans="1:5" x14ac:dyDescent="0.3">
      <c r="A39" t="s">
        <v>30</v>
      </c>
      <c r="B39">
        <v>5575</v>
      </c>
      <c r="C39">
        <v>5631</v>
      </c>
      <c r="D39">
        <v>5568</v>
      </c>
      <c r="E39">
        <v>5591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3212</v>
      </c>
      <c r="C43">
        <v>3325</v>
      </c>
      <c r="D43">
        <v>3321</v>
      </c>
      <c r="E43">
        <v>3286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3212</v>
      </c>
      <c r="C45">
        <v>3325</v>
      </c>
      <c r="D45">
        <v>3321</v>
      </c>
      <c r="E45">
        <v>3286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14302</v>
      </c>
      <c r="C47">
        <v>14891</v>
      </c>
      <c r="D47">
        <v>14877</v>
      </c>
      <c r="E47">
        <v>14690</v>
      </c>
    </row>
    <row r="48" spans="1:5" x14ac:dyDescent="0.3">
      <c r="A48" t="s">
        <v>29</v>
      </c>
      <c r="B48">
        <v>11945</v>
      </c>
      <c r="C48">
        <v>12035</v>
      </c>
      <c r="D48">
        <v>12095</v>
      </c>
      <c r="E48">
        <v>12025</v>
      </c>
    </row>
    <row r="49" spans="1:5" x14ac:dyDescent="0.3">
      <c r="A49" t="s">
        <v>30</v>
      </c>
      <c r="B49">
        <v>6982</v>
      </c>
      <c r="C49">
        <v>7045</v>
      </c>
      <c r="D49">
        <v>6991</v>
      </c>
      <c r="E49">
        <v>7006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3895</v>
      </c>
      <c r="C53">
        <v>3965</v>
      </c>
      <c r="D53">
        <v>3947</v>
      </c>
      <c r="E53">
        <v>3935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3895</v>
      </c>
      <c r="C55">
        <v>3965</v>
      </c>
      <c r="D55">
        <v>3947</v>
      </c>
      <c r="E55">
        <v>3935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17394</v>
      </c>
      <c r="C57">
        <v>17757</v>
      </c>
      <c r="D57">
        <v>17665</v>
      </c>
      <c r="E57">
        <v>17605</v>
      </c>
    </row>
    <row r="58" spans="1:5" x14ac:dyDescent="0.3">
      <c r="A58" t="s">
        <v>29</v>
      </c>
      <c r="B58">
        <v>14321</v>
      </c>
      <c r="C58">
        <v>14436</v>
      </c>
      <c r="D58">
        <v>14542</v>
      </c>
      <c r="E58">
        <v>14433</v>
      </c>
    </row>
    <row r="59" spans="1:5" x14ac:dyDescent="0.3">
      <c r="A59" t="s">
        <v>30</v>
      </c>
      <c r="B59">
        <v>8371</v>
      </c>
      <c r="C59">
        <v>8434</v>
      </c>
      <c r="D59">
        <v>8376</v>
      </c>
      <c r="E59">
        <v>8393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4552</v>
      </c>
      <c r="C63">
        <v>4599</v>
      </c>
      <c r="D63">
        <v>4607</v>
      </c>
      <c r="E63">
        <v>4586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4552</v>
      </c>
      <c r="C65">
        <v>4599</v>
      </c>
      <c r="D65">
        <v>4607</v>
      </c>
      <c r="E65">
        <v>4586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20319</v>
      </c>
      <c r="C67">
        <v>20562</v>
      </c>
      <c r="D67">
        <v>20618</v>
      </c>
      <c r="E67">
        <v>20499</v>
      </c>
    </row>
    <row r="68" spans="1:5" x14ac:dyDescent="0.3">
      <c r="A68" t="s">
        <v>29</v>
      </c>
      <c r="B68">
        <v>16759</v>
      </c>
      <c r="C68">
        <v>16839</v>
      </c>
      <c r="D68">
        <v>16979</v>
      </c>
      <c r="E68">
        <v>16859</v>
      </c>
    </row>
    <row r="69" spans="1:5" x14ac:dyDescent="0.3">
      <c r="A69" t="s">
        <v>30</v>
      </c>
      <c r="B69">
        <v>9760</v>
      </c>
      <c r="C69">
        <v>9821</v>
      </c>
      <c r="D69">
        <v>9801</v>
      </c>
      <c r="E69">
        <v>9794</v>
      </c>
    </row>
    <row r="70" spans="1:5" x14ac:dyDescent="0.3">
      <c r="A70" t="s">
        <v>31</v>
      </c>
      <c r="B70">
        <v>0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5205</v>
      </c>
      <c r="C73">
        <v>5237</v>
      </c>
      <c r="D73">
        <v>5267</v>
      </c>
      <c r="E73">
        <v>5236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5205</v>
      </c>
      <c r="C75">
        <v>5237</v>
      </c>
      <c r="D75">
        <v>5267</v>
      </c>
      <c r="E75">
        <v>5236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23253</v>
      </c>
      <c r="C77">
        <v>23410</v>
      </c>
      <c r="D77">
        <v>23583</v>
      </c>
      <c r="E77">
        <v>23415</v>
      </c>
    </row>
    <row r="78" spans="1:5" x14ac:dyDescent="0.3">
      <c r="A78" t="s">
        <v>29</v>
      </c>
      <c r="B78">
        <v>19140</v>
      </c>
      <c r="C78">
        <v>19306</v>
      </c>
      <c r="D78">
        <v>19398</v>
      </c>
      <c r="E78">
        <v>19281</v>
      </c>
    </row>
    <row r="79" spans="1:5" x14ac:dyDescent="0.3">
      <c r="A79" t="s">
        <v>30</v>
      </c>
      <c r="B79">
        <v>11140</v>
      </c>
      <c r="C79">
        <v>11221</v>
      </c>
      <c r="D79">
        <v>11202</v>
      </c>
      <c r="E79">
        <v>11187</v>
      </c>
    </row>
    <row r="80" spans="1:5" x14ac:dyDescent="0.3">
      <c r="A80" t="s">
        <v>31</v>
      </c>
      <c r="B80">
        <v>0</v>
      </c>
      <c r="C80">
        <v>1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5820</v>
      </c>
      <c r="C83">
        <v>5853</v>
      </c>
      <c r="D83">
        <v>5941</v>
      </c>
      <c r="E83">
        <v>5871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5820</v>
      </c>
      <c r="C85">
        <v>5853</v>
      </c>
      <c r="D85">
        <v>5941</v>
      </c>
      <c r="E85">
        <v>5871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25967</v>
      </c>
      <c r="C87">
        <v>26128</v>
      </c>
      <c r="D87">
        <v>26621</v>
      </c>
      <c r="E87">
        <v>26238</v>
      </c>
    </row>
    <row r="88" spans="1:5" x14ac:dyDescent="0.3">
      <c r="A88" t="s">
        <v>29</v>
      </c>
      <c r="B88">
        <v>21614</v>
      </c>
      <c r="C88">
        <v>21743</v>
      </c>
      <c r="D88">
        <v>21817</v>
      </c>
      <c r="E88">
        <v>21724</v>
      </c>
    </row>
    <row r="89" spans="1:5" x14ac:dyDescent="0.3">
      <c r="A89" t="s">
        <v>30</v>
      </c>
      <c r="B89">
        <v>12536</v>
      </c>
      <c r="C89">
        <v>12605</v>
      </c>
      <c r="D89">
        <v>12599</v>
      </c>
      <c r="E89">
        <v>12580</v>
      </c>
    </row>
    <row r="90" spans="1:5" x14ac:dyDescent="0.3">
      <c r="A90" t="s">
        <v>31</v>
      </c>
      <c r="B90">
        <v>0</v>
      </c>
      <c r="C90">
        <v>1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6469</v>
      </c>
      <c r="C93">
        <v>6535</v>
      </c>
      <c r="D93">
        <v>6620</v>
      </c>
      <c r="E93">
        <v>6541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6469</v>
      </c>
      <c r="C95">
        <v>6535</v>
      </c>
      <c r="D95">
        <v>6620</v>
      </c>
      <c r="E95">
        <v>6541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28865</v>
      </c>
      <c r="C97">
        <v>29194</v>
      </c>
      <c r="D97">
        <v>29665</v>
      </c>
      <c r="E97">
        <v>29241</v>
      </c>
    </row>
    <row r="98" spans="1:5" x14ac:dyDescent="0.3">
      <c r="A98" t="s">
        <v>29</v>
      </c>
      <c r="B98">
        <v>23980</v>
      </c>
      <c r="C98">
        <v>24166</v>
      </c>
      <c r="D98">
        <v>24220</v>
      </c>
      <c r="E98">
        <v>24122</v>
      </c>
    </row>
    <row r="99" spans="1:5" x14ac:dyDescent="0.3">
      <c r="A99" t="s">
        <v>30</v>
      </c>
      <c r="B99">
        <v>13925</v>
      </c>
      <c r="C99">
        <v>13994</v>
      </c>
      <c r="D99">
        <v>13991</v>
      </c>
      <c r="E99">
        <v>13970</v>
      </c>
    </row>
    <row r="100" spans="1:5" x14ac:dyDescent="0.3">
      <c r="A100" t="s">
        <v>31</v>
      </c>
      <c r="B100">
        <v>0</v>
      </c>
      <c r="C100">
        <v>1</v>
      </c>
      <c r="D100">
        <v>0</v>
      </c>
      <c r="E100">
        <v>0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1840</v>
      </c>
      <c r="L3">
        <f t="shared" ref="L3:L12" si="0">K3/1000</f>
        <v>1.84</v>
      </c>
      <c r="M3">
        <f>E8</f>
        <v>2326</v>
      </c>
      <c r="N3">
        <f t="shared" ref="N3:N12" si="1">M3/1000</f>
        <v>2.3260000000000001</v>
      </c>
      <c r="O3">
        <f>E9</f>
        <v>1184</v>
      </c>
      <c r="P3">
        <f t="shared" ref="P3:P12" si="2">G3/L3</f>
        <v>5434.782608695652</v>
      </c>
      <c r="Q3">
        <f t="shared" ref="Q3:Q12" si="3">H3/N3</f>
        <v>429.92261392949268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3704</v>
      </c>
      <c r="L4">
        <f t="shared" si="0"/>
        <v>3.7040000000000002</v>
      </c>
      <c r="M4">
        <f>E18</f>
        <v>4644</v>
      </c>
      <c r="N4">
        <f t="shared" si="1"/>
        <v>4.6440000000000001</v>
      </c>
      <c r="O4">
        <f>E19</f>
        <v>2370</v>
      </c>
      <c r="P4">
        <f t="shared" si="2"/>
        <v>5399.5680345572355</v>
      </c>
      <c r="Q4">
        <f t="shared" si="3"/>
        <v>430.66322136089576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5502</v>
      </c>
      <c r="L5">
        <f t="shared" si="0"/>
        <v>5.5019999999999998</v>
      </c>
      <c r="M5">
        <f>E28</f>
        <v>6953</v>
      </c>
      <c r="N5">
        <f t="shared" si="1"/>
        <v>6.9530000000000003</v>
      </c>
      <c r="O5">
        <f>E29</f>
        <v>3564</v>
      </c>
      <c r="P5">
        <f t="shared" si="2"/>
        <v>5452.5627044711018</v>
      </c>
      <c r="Q5">
        <f t="shared" si="3"/>
        <v>431.46843089313961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7290</v>
      </c>
      <c r="L6">
        <f t="shared" si="0"/>
        <v>7.29</v>
      </c>
      <c r="M6">
        <f>E38</f>
        <v>9246</v>
      </c>
      <c r="N6">
        <f t="shared" si="1"/>
        <v>9.2460000000000004</v>
      </c>
      <c r="O6">
        <f>E39</f>
        <v>4756</v>
      </c>
      <c r="P6">
        <f t="shared" si="2"/>
        <v>5486.9684499314126</v>
      </c>
      <c r="Q6">
        <f t="shared" si="3"/>
        <v>432.61951113995241</v>
      </c>
    </row>
    <row r="7" spans="1:17" x14ac:dyDescent="0.3">
      <c r="A7" t="s">
        <v>19</v>
      </c>
      <c r="B7">
        <v>1848</v>
      </c>
      <c r="C7">
        <v>1843</v>
      </c>
      <c r="D7">
        <v>1830</v>
      </c>
      <c r="E7">
        <v>1840</v>
      </c>
      <c r="G7" s="1">
        <v>50000</v>
      </c>
      <c r="H7" s="1">
        <v>5000</v>
      </c>
      <c r="I7">
        <f>E43</f>
        <v>2500</v>
      </c>
      <c r="J7">
        <f>E50</f>
        <v>1</v>
      </c>
      <c r="K7">
        <f>E47</f>
        <v>9074</v>
      </c>
      <c r="L7">
        <f t="shared" si="0"/>
        <v>9.0739999999999998</v>
      </c>
      <c r="M7">
        <f>E48</f>
        <v>11558</v>
      </c>
      <c r="N7">
        <f t="shared" si="1"/>
        <v>11.558</v>
      </c>
      <c r="O7">
        <f>E49</f>
        <v>5960</v>
      </c>
      <c r="P7">
        <f t="shared" si="2"/>
        <v>5510.2490632576591</v>
      </c>
      <c r="Q7">
        <f t="shared" si="3"/>
        <v>432.60079598546463</v>
      </c>
    </row>
    <row r="8" spans="1:17" x14ac:dyDescent="0.3">
      <c r="A8" t="s">
        <v>29</v>
      </c>
      <c r="B8">
        <v>2325</v>
      </c>
      <c r="C8">
        <v>2340</v>
      </c>
      <c r="D8">
        <v>2314</v>
      </c>
      <c r="E8">
        <v>2326</v>
      </c>
      <c r="G8" s="1">
        <v>60000</v>
      </c>
      <c r="H8" s="1">
        <v>6000</v>
      </c>
      <c r="I8">
        <f>E53</f>
        <v>3000</v>
      </c>
      <c r="J8">
        <f>E60</f>
        <v>1</v>
      </c>
      <c r="K8">
        <f>E57</f>
        <v>10856</v>
      </c>
      <c r="L8">
        <f t="shared" si="0"/>
        <v>10.856</v>
      </c>
      <c r="M8">
        <f>E58</f>
        <v>13877</v>
      </c>
      <c r="N8">
        <f t="shared" si="1"/>
        <v>13.877000000000001</v>
      </c>
      <c r="O8">
        <f>E59</f>
        <v>7154</v>
      </c>
      <c r="P8">
        <f t="shared" si="2"/>
        <v>5526.89756816507</v>
      </c>
      <c r="Q8">
        <f t="shared" si="3"/>
        <v>432.37010881314404</v>
      </c>
    </row>
    <row r="9" spans="1:17" x14ac:dyDescent="0.3">
      <c r="A9" t="s">
        <v>30</v>
      </c>
      <c r="B9">
        <v>1169</v>
      </c>
      <c r="C9">
        <v>1200</v>
      </c>
      <c r="D9">
        <v>1183</v>
      </c>
      <c r="E9">
        <v>1184</v>
      </c>
      <c r="G9" s="1">
        <v>70000</v>
      </c>
      <c r="H9" s="1">
        <v>7000</v>
      </c>
      <c r="I9">
        <f>E63</f>
        <v>3500</v>
      </c>
      <c r="J9">
        <f>E70</f>
        <v>1</v>
      </c>
      <c r="K9">
        <f>E67</f>
        <v>12641</v>
      </c>
      <c r="L9">
        <f t="shared" si="0"/>
        <v>12.641</v>
      </c>
      <c r="M9">
        <f>E68</f>
        <v>16196</v>
      </c>
      <c r="N9">
        <f t="shared" si="1"/>
        <v>16.196000000000002</v>
      </c>
      <c r="O9">
        <f>E69</f>
        <v>8352</v>
      </c>
      <c r="P9">
        <f t="shared" si="2"/>
        <v>5537.5365872953089</v>
      </c>
      <c r="Q9">
        <f t="shared" si="3"/>
        <v>432.2054828352679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2</v>
      </c>
      <c r="K10">
        <f>E77</f>
        <v>14429</v>
      </c>
      <c r="L10">
        <f t="shared" si="0"/>
        <v>14.429</v>
      </c>
      <c r="M10">
        <f>E78</f>
        <v>18522</v>
      </c>
      <c r="N10">
        <f t="shared" si="1"/>
        <v>18.521999999999998</v>
      </c>
      <c r="O10">
        <f>E79</f>
        <v>9538</v>
      </c>
      <c r="P10">
        <f t="shared" si="2"/>
        <v>5544.3897706008729</v>
      </c>
      <c r="Q10">
        <f t="shared" si="3"/>
        <v>431.91879926573807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3</v>
      </c>
      <c r="K11">
        <f>E87</f>
        <v>16214</v>
      </c>
      <c r="L11">
        <f t="shared" si="0"/>
        <v>16.213999999999999</v>
      </c>
      <c r="M11">
        <f>E88</f>
        <v>20818</v>
      </c>
      <c r="N11">
        <f t="shared" si="1"/>
        <v>20.818000000000001</v>
      </c>
      <c r="O11">
        <f>E89</f>
        <v>10725</v>
      </c>
      <c r="P11">
        <f t="shared" si="2"/>
        <v>5550.7586036758357</v>
      </c>
      <c r="Q11">
        <f t="shared" si="3"/>
        <v>432.31818618503218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3</v>
      </c>
      <c r="K12">
        <f>E97</f>
        <v>18010</v>
      </c>
      <c r="L12">
        <f t="shared" si="0"/>
        <v>18.010000000000002</v>
      </c>
      <c r="M12">
        <f>E98</f>
        <v>23123</v>
      </c>
      <c r="N12">
        <f t="shared" si="1"/>
        <v>23.123000000000001</v>
      </c>
      <c r="O12">
        <f>E99</f>
        <v>11913</v>
      </c>
      <c r="P12">
        <f t="shared" si="2"/>
        <v>5552.4708495280393</v>
      </c>
      <c r="Q12">
        <f t="shared" si="3"/>
        <v>432.46983522899274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3729</v>
      </c>
      <c r="C17">
        <v>3695</v>
      </c>
      <c r="D17">
        <v>3689</v>
      </c>
      <c r="E17">
        <v>3704</v>
      </c>
    </row>
    <row r="18" spans="1:5" x14ac:dyDescent="0.3">
      <c r="A18" t="s">
        <v>29</v>
      </c>
      <c r="B18">
        <v>4657</v>
      </c>
      <c r="C18">
        <v>4650</v>
      </c>
      <c r="D18">
        <v>4626</v>
      </c>
      <c r="E18">
        <v>4644</v>
      </c>
    </row>
    <row r="19" spans="1:5" x14ac:dyDescent="0.3">
      <c r="A19" t="s">
        <v>30</v>
      </c>
      <c r="B19">
        <v>2346</v>
      </c>
      <c r="C19">
        <v>2391</v>
      </c>
      <c r="D19">
        <v>2374</v>
      </c>
      <c r="E19">
        <v>2370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5524</v>
      </c>
      <c r="C27">
        <v>5494</v>
      </c>
      <c r="D27">
        <v>5489</v>
      </c>
      <c r="E27">
        <v>5502</v>
      </c>
    </row>
    <row r="28" spans="1:5" x14ac:dyDescent="0.3">
      <c r="A28" t="s">
        <v>29</v>
      </c>
      <c r="B28">
        <v>7020</v>
      </c>
      <c r="C28">
        <v>6973</v>
      </c>
      <c r="D28">
        <v>6867</v>
      </c>
      <c r="E28">
        <v>6953</v>
      </c>
    </row>
    <row r="29" spans="1:5" x14ac:dyDescent="0.3">
      <c r="A29" t="s">
        <v>30</v>
      </c>
      <c r="B29">
        <v>3550</v>
      </c>
      <c r="C29">
        <v>3568</v>
      </c>
      <c r="D29">
        <v>3575</v>
      </c>
      <c r="E29">
        <v>3564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7310</v>
      </c>
      <c r="C37">
        <v>7286</v>
      </c>
      <c r="D37">
        <v>7276</v>
      </c>
      <c r="E37">
        <v>7290</v>
      </c>
    </row>
    <row r="38" spans="1:5" x14ac:dyDescent="0.3">
      <c r="A38" t="s">
        <v>29</v>
      </c>
      <c r="B38">
        <v>9339</v>
      </c>
      <c r="C38">
        <v>9219</v>
      </c>
      <c r="D38">
        <v>9181</v>
      </c>
      <c r="E38">
        <v>9246</v>
      </c>
    </row>
    <row r="39" spans="1:5" x14ac:dyDescent="0.3">
      <c r="A39" t="s">
        <v>30</v>
      </c>
      <c r="B39">
        <v>4749</v>
      </c>
      <c r="C39">
        <v>4768</v>
      </c>
      <c r="D39">
        <v>4751</v>
      </c>
      <c r="E39">
        <v>4756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9092</v>
      </c>
      <c r="C47">
        <v>9071</v>
      </c>
      <c r="D47">
        <v>9061</v>
      </c>
      <c r="E47">
        <v>9074</v>
      </c>
    </row>
    <row r="48" spans="1:5" x14ac:dyDescent="0.3">
      <c r="A48" t="s">
        <v>29</v>
      </c>
      <c r="B48">
        <v>11610</v>
      </c>
      <c r="C48">
        <v>11560</v>
      </c>
      <c r="D48">
        <v>11504</v>
      </c>
      <c r="E48">
        <v>11558</v>
      </c>
    </row>
    <row r="49" spans="1:5" x14ac:dyDescent="0.3">
      <c r="A49" t="s">
        <v>30</v>
      </c>
      <c r="B49">
        <v>5956</v>
      </c>
      <c r="C49">
        <v>5979</v>
      </c>
      <c r="D49">
        <v>5945</v>
      </c>
      <c r="E49">
        <v>5960</v>
      </c>
    </row>
    <row r="50" spans="1:5" x14ac:dyDescent="0.3">
      <c r="A50" t="s">
        <v>31</v>
      </c>
      <c r="B50">
        <v>1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10873</v>
      </c>
      <c r="C57">
        <v>10855</v>
      </c>
      <c r="D57">
        <v>10840</v>
      </c>
      <c r="E57">
        <v>10856</v>
      </c>
    </row>
    <row r="58" spans="1:5" x14ac:dyDescent="0.3">
      <c r="A58" t="s">
        <v>29</v>
      </c>
      <c r="B58">
        <v>13952</v>
      </c>
      <c r="C58">
        <v>13871</v>
      </c>
      <c r="D58">
        <v>13810</v>
      </c>
      <c r="E58">
        <v>13877</v>
      </c>
    </row>
    <row r="59" spans="1:5" x14ac:dyDescent="0.3">
      <c r="A59" t="s">
        <v>30</v>
      </c>
      <c r="B59">
        <v>7138</v>
      </c>
      <c r="C59">
        <v>7170</v>
      </c>
      <c r="D59">
        <v>7154</v>
      </c>
      <c r="E59">
        <v>7154</v>
      </c>
    </row>
    <row r="60" spans="1:5" x14ac:dyDescent="0.3">
      <c r="A60" t="s">
        <v>31</v>
      </c>
      <c r="B60">
        <v>1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12659</v>
      </c>
      <c r="C67">
        <v>12635</v>
      </c>
      <c r="D67">
        <v>12629</v>
      </c>
      <c r="E67">
        <v>12641</v>
      </c>
    </row>
    <row r="68" spans="1:5" x14ac:dyDescent="0.3">
      <c r="A68" t="s">
        <v>29</v>
      </c>
      <c r="B68">
        <v>16227</v>
      </c>
      <c r="C68">
        <v>16200</v>
      </c>
      <c r="D68">
        <v>16161</v>
      </c>
      <c r="E68">
        <v>16196</v>
      </c>
    </row>
    <row r="69" spans="1:5" x14ac:dyDescent="0.3">
      <c r="A69" t="s">
        <v>30</v>
      </c>
      <c r="B69">
        <v>8343</v>
      </c>
      <c r="C69">
        <v>8363</v>
      </c>
      <c r="D69">
        <v>8351</v>
      </c>
      <c r="E69">
        <v>8352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14444</v>
      </c>
      <c r="C77">
        <v>14437</v>
      </c>
      <c r="D77">
        <v>14408</v>
      </c>
      <c r="E77">
        <v>14429</v>
      </c>
    </row>
    <row r="78" spans="1:5" x14ac:dyDescent="0.3">
      <c r="A78" t="s">
        <v>29</v>
      </c>
      <c r="B78">
        <v>18578</v>
      </c>
      <c r="C78">
        <v>18495</v>
      </c>
      <c r="D78">
        <v>18495</v>
      </c>
      <c r="E78">
        <v>18522</v>
      </c>
    </row>
    <row r="79" spans="1:5" x14ac:dyDescent="0.3">
      <c r="A79" t="s">
        <v>30</v>
      </c>
      <c r="B79">
        <v>9535</v>
      </c>
      <c r="C79">
        <v>9551</v>
      </c>
      <c r="D79">
        <v>9530</v>
      </c>
      <c r="E79">
        <v>9538</v>
      </c>
    </row>
    <row r="80" spans="1:5" x14ac:dyDescent="0.3">
      <c r="A80" t="s">
        <v>31</v>
      </c>
      <c r="B80">
        <v>1</v>
      </c>
      <c r="C80">
        <v>3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16233</v>
      </c>
      <c r="C87">
        <v>16216</v>
      </c>
      <c r="D87">
        <v>16193</v>
      </c>
      <c r="E87">
        <v>16214</v>
      </c>
    </row>
    <row r="88" spans="1:5" x14ac:dyDescent="0.3">
      <c r="A88" t="s">
        <v>29</v>
      </c>
      <c r="B88">
        <v>20897</v>
      </c>
      <c r="C88">
        <v>20780</v>
      </c>
      <c r="D88">
        <v>20777</v>
      </c>
      <c r="E88">
        <v>20818</v>
      </c>
    </row>
    <row r="89" spans="1:5" x14ac:dyDescent="0.3">
      <c r="A89" t="s">
        <v>30</v>
      </c>
      <c r="B89">
        <v>10732</v>
      </c>
      <c r="C89">
        <v>10738</v>
      </c>
      <c r="D89">
        <v>10705</v>
      </c>
      <c r="E89">
        <v>10725</v>
      </c>
    </row>
    <row r="90" spans="1:5" x14ac:dyDescent="0.3">
      <c r="A90" t="s">
        <v>31</v>
      </c>
      <c r="B90">
        <v>1</v>
      </c>
      <c r="C90">
        <v>5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18032</v>
      </c>
      <c r="C97">
        <v>18020</v>
      </c>
      <c r="D97">
        <v>17979</v>
      </c>
      <c r="E97">
        <v>18010</v>
      </c>
    </row>
    <row r="98" spans="1:5" x14ac:dyDescent="0.3">
      <c r="A98" t="s">
        <v>29</v>
      </c>
      <c r="B98">
        <v>23163</v>
      </c>
      <c r="C98">
        <v>23118</v>
      </c>
      <c r="D98">
        <v>23089</v>
      </c>
      <c r="E98">
        <v>23123</v>
      </c>
    </row>
    <row r="99" spans="1:5" x14ac:dyDescent="0.3">
      <c r="A99" t="s">
        <v>30</v>
      </c>
      <c r="B99">
        <v>11913</v>
      </c>
      <c r="C99">
        <v>11927</v>
      </c>
      <c r="D99">
        <v>11900</v>
      </c>
      <c r="E99">
        <v>11913</v>
      </c>
    </row>
    <row r="100" spans="1:5" x14ac:dyDescent="0.3">
      <c r="A100" t="s">
        <v>31</v>
      </c>
      <c r="B100">
        <v>2</v>
      </c>
      <c r="C100">
        <v>5</v>
      </c>
      <c r="D100">
        <v>3</v>
      </c>
      <c r="E100">
        <v>3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1834</v>
      </c>
      <c r="L3">
        <f t="shared" ref="L3:L12" si="0">K3/1000</f>
        <v>1.8340000000000001</v>
      </c>
      <c r="M3">
        <f>E8</f>
        <v>2617</v>
      </c>
      <c r="N3">
        <f t="shared" ref="N3:N12" si="1">M3/1000</f>
        <v>2.617</v>
      </c>
      <c r="O3">
        <f>E9</f>
        <v>1445</v>
      </c>
      <c r="P3">
        <f t="shared" ref="P3:P12" si="2">G3/L3</f>
        <v>5452.5627044711009</v>
      </c>
      <c r="Q3">
        <f t="shared" ref="Q3:Q12" si="3">H3/N3</f>
        <v>382.11692777990066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3683</v>
      </c>
      <c r="L4">
        <f t="shared" si="0"/>
        <v>3.6829999999999998</v>
      </c>
      <c r="M4">
        <f>E18</f>
        <v>5205</v>
      </c>
      <c r="N4">
        <f t="shared" si="1"/>
        <v>5.2050000000000001</v>
      </c>
      <c r="O4">
        <f>E19</f>
        <v>2870</v>
      </c>
      <c r="P4">
        <f t="shared" si="2"/>
        <v>5430.3556882975836</v>
      </c>
      <c r="Q4">
        <f t="shared" si="3"/>
        <v>384.24591738712775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5529</v>
      </c>
      <c r="L5">
        <f t="shared" si="0"/>
        <v>5.5289999999999999</v>
      </c>
      <c r="M5">
        <f>E28</f>
        <v>7821</v>
      </c>
      <c r="N5">
        <f t="shared" si="1"/>
        <v>7.8209999999999997</v>
      </c>
      <c r="O5">
        <f>E29</f>
        <v>4319</v>
      </c>
      <c r="P5">
        <f t="shared" si="2"/>
        <v>5425.9359739555075</v>
      </c>
      <c r="Q5">
        <f t="shared" si="3"/>
        <v>383.58266206367472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7387</v>
      </c>
      <c r="L6">
        <f t="shared" si="0"/>
        <v>7.3869999999999996</v>
      </c>
      <c r="M6">
        <f>E38</f>
        <v>10413</v>
      </c>
      <c r="N6">
        <f t="shared" si="1"/>
        <v>10.413</v>
      </c>
      <c r="O6">
        <f>E39</f>
        <v>5756</v>
      </c>
      <c r="P6">
        <f t="shared" si="2"/>
        <v>5414.9180993637474</v>
      </c>
      <c r="Q6">
        <f t="shared" si="3"/>
        <v>384.13521559588975</v>
      </c>
    </row>
    <row r="7" spans="1:17" x14ac:dyDescent="0.3">
      <c r="A7" t="s">
        <v>19</v>
      </c>
      <c r="B7">
        <v>1838</v>
      </c>
      <c r="C7">
        <v>1831</v>
      </c>
      <c r="D7">
        <v>1833</v>
      </c>
      <c r="E7">
        <v>1834</v>
      </c>
      <c r="G7" s="1">
        <v>50000</v>
      </c>
      <c r="H7" s="1">
        <v>5000</v>
      </c>
      <c r="I7">
        <f>E43</f>
        <v>2500</v>
      </c>
      <c r="J7">
        <f>E50</f>
        <v>0</v>
      </c>
      <c r="K7">
        <f>E47</f>
        <v>9236</v>
      </c>
      <c r="L7">
        <f t="shared" si="0"/>
        <v>9.2360000000000007</v>
      </c>
      <c r="M7">
        <f>E48</f>
        <v>13004</v>
      </c>
      <c r="N7">
        <f t="shared" si="1"/>
        <v>13.004</v>
      </c>
      <c r="O7">
        <f>E49</f>
        <v>7198</v>
      </c>
      <c r="P7">
        <f t="shared" si="2"/>
        <v>5413.598960588999</v>
      </c>
      <c r="Q7">
        <f t="shared" si="3"/>
        <v>384.49707782220855</v>
      </c>
    </row>
    <row r="8" spans="1:17" x14ac:dyDescent="0.3">
      <c r="A8" t="s">
        <v>29</v>
      </c>
      <c r="B8">
        <v>2608</v>
      </c>
      <c r="C8">
        <v>2631</v>
      </c>
      <c r="D8">
        <v>2613</v>
      </c>
      <c r="E8">
        <v>2617</v>
      </c>
      <c r="G8" s="1">
        <v>60000</v>
      </c>
      <c r="H8" s="1">
        <v>6000</v>
      </c>
      <c r="I8">
        <f>E53</f>
        <v>3000</v>
      </c>
      <c r="J8">
        <f>E60</f>
        <v>1</v>
      </c>
      <c r="K8">
        <f>E57</f>
        <v>11086</v>
      </c>
      <c r="L8">
        <f t="shared" si="0"/>
        <v>11.086</v>
      </c>
      <c r="M8">
        <f>E58</f>
        <v>15600</v>
      </c>
      <c r="N8">
        <f t="shared" si="1"/>
        <v>15.6</v>
      </c>
      <c r="O8">
        <f>E59</f>
        <v>8624</v>
      </c>
      <c r="P8">
        <f t="shared" si="2"/>
        <v>5412.2316435143421</v>
      </c>
      <c r="Q8">
        <f t="shared" si="3"/>
        <v>384.61538461538464</v>
      </c>
    </row>
    <row r="9" spans="1:17" x14ac:dyDescent="0.3">
      <c r="A9" t="s">
        <v>30</v>
      </c>
      <c r="B9">
        <v>1430</v>
      </c>
      <c r="C9">
        <v>1444</v>
      </c>
      <c r="D9">
        <v>1461</v>
      </c>
      <c r="E9">
        <v>1445</v>
      </c>
      <c r="G9" s="1">
        <v>70000</v>
      </c>
      <c r="H9" s="1">
        <v>7000</v>
      </c>
      <c r="I9">
        <f>E63</f>
        <v>3500</v>
      </c>
      <c r="J9">
        <f>E70</f>
        <v>1</v>
      </c>
      <c r="K9">
        <f>E67</f>
        <v>12933</v>
      </c>
      <c r="L9">
        <f t="shared" si="0"/>
        <v>12.933</v>
      </c>
      <c r="M9">
        <f>E68</f>
        <v>18193</v>
      </c>
      <c r="N9">
        <f t="shared" si="1"/>
        <v>18.193000000000001</v>
      </c>
      <c r="O9">
        <f>E69</f>
        <v>10056</v>
      </c>
      <c r="P9">
        <f t="shared" si="2"/>
        <v>5412.5106317173122</v>
      </c>
      <c r="Q9">
        <f t="shared" si="3"/>
        <v>384.7633705271258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1</v>
      </c>
      <c r="K10">
        <f>E77</f>
        <v>14789</v>
      </c>
      <c r="L10">
        <f t="shared" si="0"/>
        <v>14.789</v>
      </c>
      <c r="M10">
        <f>E78</f>
        <v>20755</v>
      </c>
      <c r="N10">
        <f t="shared" si="1"/>
        <v>20.754999999999999</v>
      </c>
      <c r="O10">
        <f>E79</f>
        <v>11481</v>
      </c>
      <c r="P10">
        <f t="shared" si="2"/>
        <v>5409.4259246737438</v>
      </c>
      <c r="Q10">
        <f t="shared" si="3"/>
        <v>385.4492893278728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1</v>
      </c>
      <c r="K11">
        <f>E87</f>
        <v>16642</v>
      </c>
      <c r="L11">
        <f t="shared" si="0"/>
        <v>16.641999999999999</v>
      </c>
      <c r="M11">
        <f>E88</f>
        <v>23346</v>
      </c>
      <c r="N11">
        <f t="shared" si="1"/>
        <v>23.346</v>
      </c>
      <c r="O11">
        <f>E89</f>
        <v>12905</v>
      </c>
      <c r="P11">
        <f t="shared" si="2"/>
        <v>5408.0038456916236</v>
      </c>
      <c r="Q11">
        <f t="shared" si="3"/>
        <v>385.50501156515037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5002</v>
      </c>
      <c r="J12">
        <f>E100</f>
        <v>1</v>
      </c>
      <c r="K12">
        <f>E97</f>
        <v>18496</v>
      </c>
      <c r="L12">
        <f t="shared" si="0"/>
        <v>18.495999999999999</v>
      </c>
      <c r="M12">
        <f>E98</f>
        <v>25936</v>
      </c>
      <c r="N12">
        <f t="shared" si="1"/>
        <v>25.936</v>
      </c>
      <c r="O12">
        <f>E99</f>
        <v>14333</v>
      </c>
      <c r="P12">
        <f t="shared" si="2"/>
        <v>5406.5743944636679</v>
      </c>
      <c r="Q12">
        <f t="shared" si="3"/>
        <v>385.56446637877855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3680</v>
      </c>
      <c r="C17">
        <v>3677</v>
      </c>
      <c r="D17">
        <v>3693</v>
      </c>
      <c r="E17">
        <v>3683</v>
      </c>
    </row>
    <row r="18" spans="1:5" x14ac:dyDescent="0.3">
      <c r="A18" t="s">
        <v>29</v>
      </c>
      <c r="B18">
        <v>5186</v>
      </c>
      <c r="C18">
        <v>5243</v>
      </c>
      <c r="D18">
        <v>5188</v>
      </c>
      <c r="E18">
        <v>5205</v>
      </c>
    </row>
    <row r="19" spans="1:5" x14ac:dyDescent="0.3">
      <c r="A19" t="s">
        <v>30</v>
      </c>
      <c r="B19">
        <v>2850</v>
      </c>
      <c r="C19">
        <v>2884</v>
      </c>
      <c r="D19">
        <v>2876</v>
      </c>
      <c r="E19">
        <v>2870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5524</v>
      </c>
      <c r="C27">
        <v>5531</v>
      </c>
      <c r="D27">
        <v>5533</v>
      </c>
      <c r="E27">
        <v>5529</v>
      </c>
    </row>
    <row r="28" spans="1:5" x14ac:dyDescent="0.3">
      <c r="A28" t="s">
        <v>29</v>
      </c>
      <c r="B28">
        <v>7793</v>
      </c>
      <c r="C28">
        <v>7890</v>
      </c>
      <c r="D28">
        <v>7781</v>
      </c>
      <c r="E28">
        <v>7821</v>
      </c>
    </row>
    <row r="29" spans="1:5" x14ac:dyDescent="0.3">
      <c r="A29" t="s">
        <v>30</v>
      </c>
      <c r="B29">
        <v>4293</v>
      </c>
      <c r="C29">
        <v>4342</v>
      </c>
      <c r="D29">
        <v>4324</v>
      </c>
      <c r="E29">
        <v>4319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7386</v>
      </c>
      <c r="C37">
        <v>7380</v>
      </c>
      <c r="D37">
        <v>7396</v>
      </c>
      <c r="E37">
        <v>7387</v>
      </c>
    </row>
    <row r="38" spans="1:5" x14ac:dyDescent="0.3">
      <c r="A38" t="s">
        <v>29</v>
      </c>
      <c r="B38">
        <v>10401</v>
      </c>
      <c r="C38">
        <v>10525</v>
      </c>
      <c r="D38">
        <v>10314</v>
      </c>
      <c r="E38">
        <v>10413</v>
      </c>
    </row>
    <row r="39" spans="1:5" x14ac:dyDescent="0.3">
      <c r="A39" t="s">
        <v>30</v>
      </c>
      <c r="B39">
        <v>5753</v>
      </c>
      <c r="C39">
        <v>5780</v>
      </c>
      <c r="D39">
        <v>5736</v>
      </c>
      <c r="E39">
        <v>5756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9232</v>
      </c>
      <c r="C47">
        <v>9238</v>
      </c>
      <c r="D47">
        <v>9239</v>
      </c>
      <c r="E47">
        <v>9236</v>
      </c>
    </row>
    <row r="48" spans="1:5" x14ac:dyDescent="0.3">
      <c r="A48" t="s">
        <v>29</v>
      </c>
      <c r="B48">
        <v>12975</v>
      </c>
      <c r="C48">
        <v>13164</v>
      </c>
      <c r="D48">
        <v>12873</v>
      </c>
      <c r="E48">
        <v>13004</v>
      </c>
    </row>
    <row r="49" spans="1:5" x14ac:dyDescent="0.3">
      <c r="A49" t="s">
        <v>30</v>
      </c>
      <c r="B49">
        <v>7176</v>
      </c>
      <c r="C49">
        <v>7249</v>
      </c>
      <c r="D49">
        <v>7170</v>
      </c>
      <c r="E49">
        <v>7198</v>
      </c>
    </row>
    <row r="50" spans="1:5" x14ac:dyDescent="0.3">
      <c r="A50" t="s">
        <v>31</v>
      </c>
      <c r="B50">
        <v>0</v>
      </c>
      <c r="C50">
        <v>2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11092</v>
      </c>
      <c r="C57">
        <v>11080</v>
      </c>
      <c r="D57">
        <v>11086</v>
      </c>
      <c r="E57">
        <v>11086</v>
      </c>
    </row>
    <row r="58" spans="1:5" x14ac:dyDescent="0.3">
      <c r="A58" t="s">
        <v>29</v>
      </c>
      <c r="B58">
        <v>15538</v>
      </c>
      <c r="C58">
        <v>15740</v>
      </c>
      <c r="D58">
        <v>15524</v>
      </c>
      <c r="E58">
        <v>15600</v>
      </c>
    </row>
    <row r="59" spans="1:5" x14ac:dyDescent="0.3">
      <c r="A59" t="s">
        <v>30</v>
      </c>
      <c r="B59">
        <v>8613</v>
      </c>
      <c r="C59">
        <v>8665</v>
      </c>
      <c r="D59">
        <v>8596</v>
      </c>
      <c r="E59">
        <v>8624</v>
      </c>
    </row>
    <row r="60" spans="1:5" x14ac:dyDescent="0.3">
      <c r="A60" t="s">
        <v>31</v>
      </c>
      <c r="B60">
        <v>0</v>
      </c>
      <c r="C60">
        <v>3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12934</v>
      </c>
      <c r="C67">
        <v>12929</v>
      </c>
      <c r="D67">
        <v>12938</v>
      </c>
      <c r="E67">
        <v>12933</v>
      </c>
    </row>
    <row r="68" spans="1:5" x14ac:dyDescent="0.3">
      <c r="A68" t="s">
        <v>29</v>
      </c>
      <c r="B68">
        <v>18179</v>
      </c>
      <c r="C68">
        <v>18281</v>
      </c>
      <c r="D68">
        <v>18120</v>
      </c>
      <c r="E68">
        <v>18193</v>
      </c>
    </row>
    <row r="69" spans="1:5" x14ac:dyDescent="0.3">
      <c r="A69" t="s">
        <v>30</v>
      </c>
      <c r="B69">
        <v>10062</v>
      </c>
      <c r="C69">
        <v>10087</v>
      </c>
      <c r="D69">
        <v>10020</v>
      </c>
      <c r="E69">
        <v>10056</v>
      </c>
    </row>
    <row r="70" spans="1:5" x14ac:dyDescent="0.3">
      <c r="A70" t="s">
        <v>31</v>
      </c>
      <c r="B70">
        <v>0</v>
      </c>
      <c r="C70">
        <v>4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14794</v>
      </c>
      <c r="C77">
        <v>14785</v>
      </c>
      <c r="D77">
        <v>14788</v>
      </c>
      <c r="E77">
        <v>14789</v>
      </c>
    </row>
    <row r="78" spans="1:5" x14ac:dyDescent="0.3">
      <c r="A78" t="s">
        <v>29</v>
      </c>
      <c r="B78">
        <v>20727</v>
      </c>
      <c r="C78">
        <v>20838</v>
      </c>
      <c r="D78">
        <v>20700</v>
      </c>
      <c r="E78">
        <v>20755</v>
      </c>
    </row>
    <row r="79" spans="1:5" x14ac:dyDescent="0.3">
      <c r="A79" t="s">
        <v>30</v>
      </c>
      <c r="B79">
        <v>11485</v>
      </c>
      <c r="C79">
        <v>11509</v>
      </c>
      <c r="D79">
        <v>11451</v>
      </c>
      <c r="E79">
        <v>11481</v>
      </c>
    </row>
    <row r="80" spans="1:5" x14ac:dyDescent="0.3">
      <c r="A80" t="s">
        <v>31</v>
      </c>
      <c r="B80">
        <v>0</v>
      </c>
      <c r="C80">
        <v>4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16644</v>
      </c>
      <c r="C87">
        <v>16634</v>
      </c>
      <c r="D87">
        <v>16649</v>
      </c>
      <c r="E87">
        <v>16642</v>
      </c>
    </row>
    <row r="88" spans="1:5" x14ac:dyDescent="0.3">
      <c r="A88" t="s">
        <v>29</v>
      </c>
      <c r="B88">
        <v>23314</v>
      </c>
      <c r="C88">
        <v>23400</v>
      </c>
      <c r="D88">
        <v>23324</v>
      </c>
      <c r="E88">
        <v>23346</v>
      </c>
    </row>
    <row r="89" spans="1:5" x14ac:dyDescent="0.3">
      <c r="A89" t="s">
        <v>30</v>
      </c>
      <c r="B89">
        <v>12900</v>
      </c>
      <c r="C89">
        <v>12923</v>
      </c>
      <c r="D89">
        <v>12893</v>
      </c>
      <c r="E89">
        <v>12905</v>
      </c>
    </row>
    <row r="90" spans="1:5" x14ac:dyDescent="0.3">
      <c r="A90" t="s">
        <v>31</v>
      </c>
      <c r="B90">
        <v>0</v>
      </c>
      <c r="C90">
        <v>4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5002</v>
      </c>
      <c r="C93">
        <v>5002</v>
      </c>
      <c r="D93">
        <v>5002</v>
      </c>
      <c r="E93">
        <v>5002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5002</v>
      </c>
      <c r="C95">
        <v>5002</v>
      </c>
      <c r="D95">
        <v>5002</v>
      </c>
      <c r="E95">
        <v>5002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18498</v>
      </c>
      <c r="C97">
        <v>18493</v>
      </c>
      <c r="D97">
        <v>18499</v>
      </c>
      <c r="E97">
        <v>18496</v>
      </c>
    </row>
    <row r="98" spans="1:5" x14ac:dyDescent="0.3">
      <c r="A98" t="s">
        <v>29</v>
      </c>
      <c r="B98">
        <v>25965</v>
      </c>
      <c r="C98">
        <v>25920</v>
      </c>
      <c r="D98">
        <v>25925</v>
      </c>
      <c r="E98">
        <v>25936</v>
      </c>
    </row>
    <row r="99" spans="1:5" x14ac:dyDescent="0.3">
      <c r="A99" t="s">
        <v>30</v>
      </c>
      <c r="B99">
        <v>14348</v>
      </c>
      <c r="C99">
        <v>14329</v>
      </c>
      <c r="D99">
        <v>14324</v>
      </c>
      <c r="E99">
        <v>14333</v>
      </c>
    </row>
    <row r="100" spans="1:5" x14ac:dyDescent="0.3">
      <c r="A100" t="s">
        <v>31</v>
      </c>
      <c r="B100">
        <v>0</v>
      </c>
      <c r="C100">
        <v>4</v>
      </c>
      <c r="D100">
        <v>0</v>
      </c>
      <c r="E100">
        <v>1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1804</v>
      </c>
      <c r="L3">
        <f t="shared" ref="L3:L12" si="0">K3/1000</f>
        <v>1.804</v>
      </c>
      <c r="M3">
        <f>E8</f>
        <v>2527</v>
      </c>
      <c r="N3">
        <f t="shared" ref="N3:N12" si="1">M3/1000</f>
        <v>2.5270000000000001</v>
      </c>
      <c r="O3">
        <f>E9</f>
        <v>1401</v>
      </c>
      <c r="P3">
        <f t="shared" ref="P3:P12" si="2">G3/L3</f>
        <v>5543.2372505543235</v>
      </c>
      <c r="Q3">
        <f t="shared" ref="Q3:Q12" si="3">H3/N3</f>
        <v>395.72615749901064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3606</v>
      </c>
      <c r="L4">
        <f t="shared" si="0"/>
        <v>3.6059999999999999</v>
      </c>
      <c r="M4">
        <f>E18</f>
        <v>5089</v>
      </c>
      <c r="N4">
        <f t="shared" si="1"/>
        <v>5.0890000000000004</v>
      </c>
      <c r="O4">
        <f>E19</f>
        <v>2812</v>
      </c>
      <c r="P4">
        <f t="shared" si="2"/>
        <v>5546.3117027176932</v>
      </c>
      <c r="Q4">
        <f t="shared" si="3"/>
        <v>393.00451955197479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5417</v>
      </c>
      <c r="L5">
        <f t="shared" si="0"/>
        <v>5.4169999999999998</v>
      </c>
      <c r="M5">
        <f>E28</f>
        <v>7665</v>
      </c>
      <c r="N5">
        <f t="shared" si="1"/>
        <v>7.665</v>
      </c>
      <c r="O5">
        <f>E29</f>
        <v>4201</v>
      </c>
      <c r="P5">
        <f t="shared" si="2"/>
        <v>5538.1207310319369</v>
      </c>
      <c r="Q5">
        <f t="shared" si="3"/>
        <v>391.38943248532291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7231</v>
      </c>
      <c r="L6">
        <f t="shared" si="0"/>
        <v>7.2309999999999999</v>
      </c>
      <c r="M6">
        <f>E38</f>
        <v>10184</v>
      </c>
      <c r="N6">
        <f t="shared" si="1"/>
        <v>10.183999999999999</v>
      </c>
      <c r="O6">
        <f>E39</f>
        <v>5587</v>
      </c>
      <c r="P6">
        <f t="shared" si="2"/>
        <v>5531.7383487761026</v>
      </c>
      <c r="Q6">
        <f t="shared" si="3"/>
        <v>392.77297721916733</v>
      </c>
    </row>
    <row r="7" spans="1:17" x14ac:dyDescent="0.3">
      <c r="A7" t="s">
        <v>19</v>
      </c>
      <c r="B7">
        <v>1804</v>
      </c>
      <c r="C7">
        <v>1799</v>
      </c>
      <c r="D7">
        <v>1810</v>
      </c>
      <c r="E7">
        <v>1804</v>
      </c>
      <c r="G7" s="1">
        <v>50000</v>
      </c>
      <c r="H7" s="1">
        <v>5000</v>
      </c>
      <c r="I7">
        <f>E43</f>
        <v>2500</v>
      </c>
      <c r="J7">
        <f>E50</f>
        <v>0</v>
      </c>
      <c r="K7">
        <f>E47</f>
        <v>9045</v>
      </c>
      <c r="L7">
        <f t="shared" si="0"/>
        <v>9.0449999999999999</v>
      </c>
      <c r="M7">
        <f>E48</f>
        <v>12729</v>
      </c>
      <c r="N7">
        <f t="shared" si="1"/>
        <v>12.728999999999999</v>
      </c>
      <c r="O7">
        <f>E49</f>
        <v>6991</v>
      </c>
      <c r="P7">
        <f t="shared" si="2"/>
        <v>5527.9159756771696</v>
      </c>
      <c r="Q7">
        <f t="shared" si="3"/>
        <v>392.80383376541755</v>
      </c>
    </row>
    <row r="8" spans="1:17" x14ac:dyDescent="0.3">
      <c r="A8" t="s">
        <v>29</v>
      </c>
      <c r="B8">
        <v>2523</v>
      </c>
      <c r="C8">
        <v>2561</v>
      </c>
      <c r="D8">
        <v>2497</v>
      </c>
      <c r="E8">
        <v>2527</v>
      </c>
      <c r="G8" s="1">
        <v>60000</v>
      </c>
      <c r="H8" s="1">
        <v>6000</v>
      </c>
      <c r="I8">
        <f>E53</f>
        <v>3000</v>
      </c>
      <c r="J8">
        <f>E60</f>
        <v>0</v>
      </c>
      <c r="K8">
        <f>E57</f>
        <v>10868</v>
      </c>
      <c r="L8">
        <f t="shared" si="0"/>
        <v>10.868</v>
      </c>
      <c r="M8">
        <f>E58</f>
        <v>15261</v>
      </c>
      <c r="N8">
        <f t="shared" si="1"/>
        <v>15.260999999999999</v>
      </c>
      <c r="O8">
        <f>E59</f>
        <v>8381</v>
      </c>
      <c r="P8">
        <f t="shared" si="2"/>
        <v>5520.7949944792044</v>
      </c>
      <c r="Q8">
        <f t="shared" si="3"/>
        <v>393.15903282877929</v>
      </c>
    </row>
    <row r="9" spans="1:17" x14ac:dyDescent="0.3">
      <c r="A9" t="s">
        <v>30</v>
      </c>
      <c r="B9">
        <v>1401</v>
      </c>
      <c r="C9">
        <v>1406</v>
      </c>
      <c r="D9">
        <v>1396</v>
      </c>
      <c r="E9">
        <v>1401</v>
      </c>
      <c r="G9" s="1">
        <v>70000</v>
      </c>
      <c r="H9" s="1">
        <v>7000</v>
      </c>
      <c r="I9">
        <f>E63</f>
        <v>3500</v>
      </c>
      <c r="J9">
        <f>E70</f>
        <v>0</v>
      </c>
      <c r="K9">
        <f>E67</f>
        <v>12679</v>
      </c>
      <c r="L9">
        <f t="shared" si="0"/>
        <v>12.679</v>
      </c>
      <c r="M9">
        <f>E68</f>
        <v>17789</v>
      </c>
      <c r="N9">
        <f t="shared" si="1"/>
        <v>17.789000000000001</v>
      </c>
      <c r="O9">
        <f>E69</f>
        <v>9768</v>
      </c>
      <c r="P9">
        <f t="shared" si="2"/>
        <v>5520.9401372347975</v>
      </c>
      <c r="Q9">
        <f t="shared" si="3"/>
        <v>393.50160211366574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0</v>
      </c>
      <c r="K10">
        <f>E77</f>
        <v>14501</v>
      </c>
      <c r="L10">
        <f t="shared" si="0"/>
        <v>14.500999999999999</v>
      </c>
      <c r="M10">
        <f>E78</f>
        <v>20339</v>
      </c>
      <c r="N10">
        <f t="shared" si="1"/>
        <v>20.338999999999999</v>
      </c>
      <c r="O10">
        <f>E79</f>
        <v>11165</v>
      </c>
      <c r="P10">
        <f t="shared" si="2"/>
        <v>5516.860906144404</v>
      </c>
      <c r="Q10">
        <f t="shared" si="3"/>
        <v>393.33300555582872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0</v>
      </c>
      <c r="K11">
        <f>E87</f>
        <v>16322</v>
      </c>
      <c r="L11">
        <f t="shared" si="0"/>
        <v>16.321999999999999</v>
      </c>
      <c r="M11">
        <f>E88</f>
        <v>22896</v>
      </c>
      <c r="N11">
        <f t="shared" si="1"/>
        <v>22.896000000000001</v>
      </c>
      <c r="O11">
        <f>E89</f>
        <v>12551</v>
      </c>
      <c r="P11">
        <f t="shared" si="2"/>
        <v>5514.0301433647837</v>
      </c>
      <c r="Q11">
        <f t="shared" si="3"/>
        <v>393.0817610062893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0</v>
      </c>
      <c r="K12">
        <f>E97</f>
        <v>18137</v>
      </c>
      <c r="L12">
        <f t="shared" si="0"/>
        <v>18.137</v>
      </c>
      <c r="M12">
        <f>E98</f>
        <v>25449</v>
      </c>
      <c r="N12">
        <f t="shared" si="1"/>
        <v>25.449000000000002</v>
      </c>
      <c r="O12">
        <f>E99</f>
        <v>13963</v>
      </c>
      <c r="P12">
        <f t="shared" si="2"/>
        <v>5513.5910018194845</v>
      </c>
      <c r="Q12">
        <f t="shared" si="3"/>
        <v>392.94274824158117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3603</v>
      </c>
      <c r="C17">
        <v>3605</v>
      </c>
      <c r="D17">
        <v>3611</v>
      </c>
      <c r="E17">
        <v>3606</v>
      </c>
    </row>
    <row r="18" spans="1:5" x14ac:dyDescent="0.3">
      <c r="A18" t="s">
        <v>29</v>
      </c>
      <c r="B18">
        <v>5093</v>
      </c>
      <c r="C18">
        <v>5109</v>
      </c>
      <c r="D18">
        <v>5066</v>
      </c>
      <c r="E18">
        <v>5089</v>
      </c>
    </row>
    <row r="19" spans="1:5" x14ac:dyDescent="0.3">
      <c r="A19" t="s">
        <v>30</v>
      </c>
      <c r="B19">
        <v>2815</v>
      </c>
      <c r="C19">
        <v>2816</v>
      </c>
      <c r="D19">
        <v>2805</v>
      </c>
      <c r="E19">
        <v>2812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5414</v>
      </c>
      <c r="C27">
        <v>5421</v>
      </c>
      <c r="D27">
        <v>5416</v>
      </c>
      <c r="E27">
        <v>5417</v>
      </c>
    </row>
    <row r="28" spans="1:5" x14ac:dyDescent="0.3">
      <c r="A28" t="s">
        <v>29</v>
      </c>
      <c r="B28">
        <v>7599</v>
      </c>
      <c r="C28">
        <v>7703</v>
      </c>
      <c r="D28">
        <v>7694</v>
      </c>
      <c r="E28">
        <v>7665</v>
      </c>
    </row>
    <row r="29" spans="1:5" x14ac:dyDescent="0.3">
      <c r="A29" t="s">
        <v>30</v>
      </c>
      <c r="B29">
        <v>4201</v>
      </c>
      <c r="C29">
        <v>4204</v>
      </c>
      <c r="D29">
        <v>4200</v>
      </c>
      <c r="E29">
        <v>4201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7225</v>
      </c>
      <c r="C37">
        <v>7233</v>
      </c>
      <c r="D37">
        <v>7235</v>
      </c>
      <c r="E37">
        <v>7231</v>
      </c>
    </row>
    <row r="38" spans="1:5" x14ac:dyDescent="0.3">
      <c r="A38" t="s">
        <v>29</v>
      </c>
      <c r="B38">
        <v>10091</v>
      </c>
      <c r="C38">
        <v>10218</v>
      </c>
      <c r="D38">
        <v>10245</v>
      </c>
      <c r="E38">
        <v>10184</v>
      </c>
    </row>
    <row r="39" spans="1:5" x14ac:dyDescent="0.3">
      <c r="A39" t="s">
        <v>30</v>
      </c>
      <c r="B39">
        <v>5569</v>
      </c>
      <c r="C39">
        <v>5594</v>
      </c>
      <c r="D39">
        <v>5598</v>
      </c>
      <c r="E39">
        <v>5587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9040</v>
      </c>
      <c r="C47">
        <v>9050</v>
      </c>
      <c r="D47">
        <v>9047</v>
      </c>
      <c r="E47">
        <v>9045</v>
      </c>
    </row>
    <row r="48" spans="1:5" x14ac:dyDescent="0.3">
      <c r="A48" t="s">
        <v>29</v>
      </c>
      <c r="B48">
        <v>12655</v>
      </c>
      <c r="C48">
        <v>12688</v>
      </c>
      <c r="D48">
        <v>12846</v>
      </c>
      <c r="E48">
        <v>12729</v>
      </c>
    </row>
    <row r="49" spans="1:5" x14ac:dyDescent="0.3">
      <c r="A49" t="s">
        <v>30</v>
      </c>
      <c r="B49">
        <v>7009</v>
      </c>
      <c r="C49">
        <v>6958</v>
      </c>
      <c r="D49">
        <v>7008</v>
      </c>
      <c r="E49">
        <v>6991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10862</v>
      </c>
      <c r="C57">
        <v>10865</v>
      </c>
      <c r="D57">
        <v>10878</v>
      </c>
      <c r="E57">
        <v>10868</v>
      </c>
    </row>
    <row r="58" spans="1:5" x14ac:dyDescent="0.3">
      <c r="A58" t="s">
        <v>29</v>
      </c>
      <c r="B58">
        <v>15136</v>
      </c>
      <c r="C58">
        <v>15282</v>
      </c>
      <c r="D58">
        <v>15366</v>
      </c>
      <c r="E58">
        <v>15261</v>
      </c>
    </row>
    <row r="59" spans="1:5" x14ac:dyDescent="0.3">
      <c r="A59" t="s">
        <v>30</v>
      </c>
      <c r="B59">
        <v>8384</v>
      </c>
      <c r="C59">
        <v>8365</v>
      </c>
      <c r="D59">
        <v>8396</v>
      </c>
      <c r="E59">
        <v>8381</v>
      </c>
    </row>
    <row r="60" spans="1:5" x14ac:dyDescent="0.3">
      <c r="A60" t="s">
        <v>31</v>
      </c>
      <c r="B60">
        <v>0</v>
      </c>
      <c r="C60">
        <v>0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12668</v>
      </c>
      <c r="C67">
        <v>12682</v>
      </c>
      <c r="D67">
        <v>12687</v>
      </c>
      <c r="E67">
        <v>12679</v>
      </c>
    </row>
    <row r="68" spans="1:5" x14ac:dyDescent="0.3">
      <c r="A68" t="s">
        <v>29</v>
      </c>
      <c r="B68">
        <v>17693</v>
      </c>
      <c r="C68">
        <v>17798</v>
      </c>
      <c r="D68">
        <v>17877</v>
      </c>
      <c r="E68">
        <v>17789</v>
      </c>
    </row>
    <row r="69" spans="1:5" x14ac:dyDescent="0.3">
      <c r="A69" t="s">
        <v>30</v>
      </c>
      <c r="B69">
        <v>9754</v>
      </c>
      <c r="C69">
        <v>9750</v>
      </c>
      <c r="D69">
        <v>9801</v>
      </c>
      <c r="E69">
        <v>9768</v>
      </c>
    </row>
    <row r="70" spans="1:5" x14ac:dyDescent="0.3">
      <c r="A70" t="s">
        <v>31</v>
      </c>
      <c r="B70">
        <v>0</v>
      </c>
      <c r="C70">
        <v>0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14492</v>
      </c>
      <c r="C77">
        <v>14496</v>
      </c>
      <c r="D77">
        <v>14515</v>
      </c>
      <c r="E77">
        <v>14501</v>
      </c>
    </row>
    <row r="78" spans="1:5" x14ac:dyDescent="0.3">
      <c r="A78" t="s">
        <v>29</v>
      </c>
      <c r="B78">
        <v>20223</v>
      </c>
      <c r="C78">
        <v>20346</v>
      </c>
      <c r="D78">
        <v>20448</v>
      </c>
      <c r="E78">
        <v>20339</v>
      </c>
    </row>
    <row r="79" spans="1:5" x14ac:dyDescent="0.3">
      <c r="A79" t="s">
        <v>30</v>
      </c>
      <c r="B79">
        <v>11152</v>
      </c>
      <c r="C79">
        <v>11142</v>
      </c>
      <c r="D79">
        <v>11202</v>
      </c>
      <c r="E79">
        <v>11165</v>
      </c>
    </row>
    <row r="80" spans="1:5" x14ac:dyDescent="0.3">
      <c r="A80" t="s">
        <v>31</v>
      </c>
      <c r="B80">
        <v>0</v>
      </c>
      <c r="C80">
        <v>0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16308</v>
      </c>
      <c r="C87">
        <v>16327</v>
      </c>
      <c r="D87">
        <v>16331</v>
      </c>
      <c r="E87">
        <v>16322</v>
      </c>
    </row>
    <row r="88" spans="1:5" x14ac:dyDescent="0.3">
      <c r="A88" t="s">
        <v>29</v>
      </c>
      <c r="B88">
        <v>22767</v>
      </c>
      <c r="C88">
        <v>22921</v>
      </c>
      <c r="D88">
        <v>23002</v>
      </c>
      <c r="E88">
        <v>22896</v>
      </c>
    </row>
    <row r="89" spans="1:5" x14ac:dyDescent="0.3">
      <c r="A89" t="s">
        <v>30</v>
      </c>
      <c r="B89">
        <v>12543</v>
      </c>
      <c r="C89">
        <v>12518</v>
      </c>
      <c r="D89">
        <v>12593</v>
      </c>
      <c r="E89">
        <v>12551</v>
      </c>
    </row>
    <row r="90" spans="1:5" x14ac:dyDescent="0.3">
      <c r="A90" t="s">
        <v>31</v>
      </c>
      <c r="B90">
        <v>0</v>
      </c>
      <c r="C90">
        <v>0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18130</v>
      </c>
      <c r="C97">
        <v>18135</v>
      </c>
      <c r="D97">
        <v>18147</v>
      </c>
      <c r="E97">
        <v>18137</v>
      </c>
    </row>
    <row r="98" spans="1:5" x14ac:dyDescent="0.3">
      <c r="A98" t="s">
        <v>29</v>
      </c>
      <c r="B98">
        <v>25296</v>
      </c>
      <c r="C98">
        <v>25444</v>
      </c>
      <c r="D98">
        <v>25608</v>
      </c>
      <c r="E98">
        <v>25449</v>
      </c>
    </row>
    <row r="99" spans="1:5" x14ac:dyDescent="0.3">
      <c r="A99" t="s">
        <v>30</v>
      </c>
      <c r="B99">
        <v>13936</v>
      </c>
      <c r="C99">
        <v>13930</v>
      </c>
      <c r="D99">
        <v>14025</v>
      </c>
      <c r="E99">
        <v>13963</v>
      </c>
    </row>
    <row r="100" spans="1:5" x14ac:dyDescent="0.3">
      <c r="A100" t="s">
        <v>31</v>
      </c>
      <c r="B100">
        <v>0</v>
      </c>
      <c r="C100">
        <v>0</v>
      </c>
      <c r="D100">
        <v>0</v>
      </c>
      <c r="E100">
        <v>0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716</v>
      </c>
      <c r="C3">
        <v>707</v>
      </c>
      <c r="D3">
        <v>711</v>
      </c>
      <c r="E3">
        <v>711</v>
      </c>
      <c r="G3" s="1">
        <v>10000</v>
      </c>
      <c r="H3" s="1">
        <v>1000</v>
      </c>
      <c r="I3">
        <f>E3</f>
        <v>711</v>
      </c>
      <c r="J3">
        <f>E10</f>
        <v>0</v>
      </c>
      <c r="K3">
        <f>E7</f>
        <v>3164</v>
      </c>
      <c r="L3">
        <f t="shared" ref="L3:L12" si="0">K3/1000</f>
        <v>3.1640000000000001</v>
      </c>
      <c r="M3">
        <f>E8</f>
        <v>2887</v>
      </c>
      <c r="N3">
        <f t="shared" ref="N3:N12" si="1">M3/1000</f>
        <v>2.887</v>
      </c>
      <c r="O3">
        <f>E9</f>
        <v>1372</v>
      </c>
      <c r="P3">
        <f t="shared" ref="P3:P12" si="2">G3/L3</f>
        <v>3160.5562579013904</v>
      </c>
      <c r="Q3">
        <f t="shared" ref="Q3:Q12" si="3">H3/N3</f>
        <v>346.38032559750604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1421</v>
      </c>
      <c r="J4">
        <f>E20</f>
        <v>0</v>
      </c>
      <c r="K4">
        <f>E17</f>
        <v>6477</v>
      </c>
      <c r="L4">
        <f t="shared" si="0"/>
        <v>6.4770000000000003</v>
      </c>
      <c r="M4">
        <f>E18</f>
        <v>5857</v>
      </c>
      <c r="N4">
        <f t="shared" si="1"/>
        <v>5.8570000000000002</v>
      </c>
      <c r="O4">
        <f>E19</f>
        <v>2767</v>
      </c>
      <c r="P4">
        <f t="shared" si="2"/>
        <v>3087.8493129535277</v>
      </c>
      <c r="Q4">
        <f t="shared" si="3"/>
        <v>341.47174321324911</v>
      </c>
    </row>
    <row r="5" spans="1:17" x14ac:dyDescent="0.3">
      <c r="A5" t="s">
        <v>27</v>
      </c>
      <c r="B5">
        <v>716</v>
      </c>
      <c r="C5">
        <v>707</v>
      </c>
      <c r="D5">
        <v>711</v>
      </c>
      <c r="E5">
        <v>711</v>
      </c>
      <c r="G5" s="1">
        <v>30000</v>
      </c>
      <c r="H5" s="1">
        <v>3000</v>
      </c>
      <c r="I5">
        <f>E23</f>
        <v>2134</v>
      </c>
      <c r="J5">
        <f>E30</f>
        <v>2</v>
      </c>
      <c r="K5">
        <f>E27</f>
        <v>9868</v>
      </c>
      <c r="L5">
        <f t="shared" si="0"/>
        <v>9.8680000000000003</v>
      </c>
      <c r="M5">
        <f>E28</f>
        <v>8704</v>
      </c>
      <c r="N5">
        <f t="shared" si="1"/>
        <v>8.7040000000000006</v>
      </c>
      <c r="O5">
        <f>E29</f>
        <v>4125</v>
      </c>
      <c r="P5">
        <f t="shared" si="2"/>
        <v>3040.1297122010537</v>
      </c>
      <c r="Q5">
        <f t="shared" si="3"/>
        <v>344.66911764705878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2850</v>
      </c>
      <c r="J6">
        <f>E40</f>
        <v>2</v>
      </c>
      <c r="K6">
        <f>E37</f>
        <v>13012</v>
      </c>
      <c r="L6">
        <f t="shared" si="0"/>
        <v>13.012</v>
      </c>
      <c r="M6">
        <f>E38</f>
        <v>11630</v>
      </c>
      <c r="N6">
        <f t="shared" si="1"/>
        <v>11.63</v>
      </c>
      <c r="O6">
        <f>E39</f>
        <v>5509</v>
      </c>
      <c r="P6">
        <f t="shared" si="2"/>
        <v>3074.085459575776</v>
      </c>
      <c r="Q6">
        <f t="shared" si="3"/>
        <v>343.93809114359414</v>
      </c>
    </row>
    <row r="7" spans="1:17" x14ac:dyDescent="0.3">
      <c r="A7" t="s">
        <v>19</v>
      </c>
      <c r="B7">
        <v>3182</v>
      </c>
      <c r="C7">
        <v>3140</v>
      </c>
      <c r="D7">
        <v>3171</v>
      </c>
      <c r="E7">
        <v>3164</v>
      </c>
      <c r="G7" s="1">
        <v>50000</v>
      </c>
      <c r="H7" s="1">
        <v>5000</v>
      </c>
      <c r="I7">
        <f>E43</f>
        <v>3565</v>
      </c>
      <c r="J7">
        <f>E50</f>
        <v>2</v>
      </c>
      <c r="K7">
        <f>E47</f>
        <v>16164</v>
      </c>
      <c r="L7">
        <f t="shared" si="0"/>
        <v>16.164000000000001</v>
      </c>
      <c r="M7">
        <f>E48</f>
        <v>14561</v>
      </c>
      <c r="N7">
        <f t="shared" si="1"/>
        <v>14.561</v>
      </c>
      <c r="O7">
        <f>E49</f>
        <v>6913</v>
      </c>
      <c r="P7">
        <f t="shared" si="2"/>
        <v>3093.2937391734717</v>
      </c>
      <c r="Q7">
        <f t="shared" si="3"/>
        <v>343.38300940869448</v>
      </c>
    </row>
    <row r="8" spans="1:17" x14ac:dyDescent="0.3">
      <c r="A8" t="s">
        <v>29</v>
      </c>
      <c r="B8">
        <v>2877</v>
      </c>
      <c r="C8">
        <v>2910</v>
      </c>
      <c r="D8">
        <v>2875</v>
      </c>
      <c r="E8">
        <v>2887</v>
      </c>
      <c r="G8" s="1">
        <v>60000</v>
      </c>
      <c r="H8" s="1">
        <v>6000</v>
      </c>
      <c r="I8">
        <f>E53</f>
        <v>4275</v>
      </c>
      <c r="J8">
        <f>E60</f>
        <v>2</v>
      </c>
      <c r="K8">
        <f>E57</f>
        <v>19282</v>
      </c>
      <c r="L8">
        <f t="shared" si="0"/>
        <v>19.282</v>
      </c>
      <c r="M8">
        <f>E58</f>
        <v>17480</v>
      </c>
      <c r="N8">
        <f t="shared" si="1"/>
        <v>17.48</v>
      </c>
      <c r="O8">
        <f>E59</f>
        <v>8306</v>
      </c>
      <c r="P8">
        <f t="shared" si="2"/>
        <v>3111.7104034851154</v>
      </c>
      <c r="Q8">
        <f t="shared" si="3"/>
        <v>343.24942791762015</v>
      </c>
    </row>
    <row r="9" spans="1:17" x14ac:dyDescent="0.3">
      <c r="A9" t="s">
        <v>30</v>
      </c>
      <c r="B9">
        <v>1366</v>
      </c>
      <c r="C9">
        <v>1404</v>
      </c>
      <c r="D9">
        <v>1346</v>
      </c>
      <c r="E9">
        <v>1372</v>
      </c>
      <c r="G9" s="1">
        <v>70000</v>
      </c>
      <c r="H9" s="1">
        <v>7000</v>
      </c>
      <c r="I9">
        <f>E63</f>
        <v>4988</v>
      </c>
      <c r="J9">
        <f>E70</f>
        <v>2</v>
      </c>
      <c r="K9">
        <f>E67</f>
        <v>22412</v>
      </c>
      <c r="L9">
        <f t="shared" si="0"/>
        <v>22.411999999999999</v>
      </c>
      <c r="M9">
        <f>E68</f>
        <v>20376</v>
      </c>
      <c r="N9">
        <f t="shared" si="1"/>
        <v>20.376000000000001</v>
      </c>
      <c r="O9">
        <f>E69</f>
        <v>9692</v>
      </c>
      <c r="P9">
        <f t="shared" si="2"/>
        <v>3123.3267892200606</v>
      </c>
      <c r="Q9">
        <f t="shared" si="3"/>
        <v>343.54142127993714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5697</v>
      </c>
      <c r="J10">
        <f>E80</f>
        <v>2</v>
      </c>
      <c r="K10">
        <f>E77</f>
        <v>25526</v>
      </c>
      <c r="L10">
        <f t="shared" si="0"/>
        <v>25.526</v>
      </c>
      <c r="M10">
        <f>E78</f>
        <v>23284</v>
      </c>
      <c r="N10">
        <f t="shared" si="1"/>
        <v>23.283999999999999</v>
      </c>
      <c r="O10">
        <f>E79</f>
        <v>11086</v>
      </c>
      <c r="P10">
        <f t="shared" si="2"/>
        <v>3134.0593904254488</v>
      </c>
      <c r="Q10">
        <f t="shared" si="3"/>
        <v>343.58357670503352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6414</v>
      </c>
      <c r="J11">
        <f>E90</f>
        <v>2</v>
      </c>
      <c r="K11">
        <f>E87</f>
        <v>28672</v>
      </c>
      <c r="L11">
        <f t="shared" si="0"/>
        <v>28.672000000000001</v>
      </c>
      <c r="M11">
        <f>E88</f>
        <v>26141</v>
      </c>
      <c r="N11">
        <f t="shared" si="1"/>
        <v>26.140999999999998</v>
      </c>
      <c r="O11">
        <f>E89</f>
        <v>12457</v>
      </c>
      <c r="P11">
        <f t="shared" si="2"/>
        <v>3138.9508928571427</v>
      </c>
      <c r="Q11">
        <f t="shared" si="3"/>
        <v>344.28675261084123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7129</v>
      </c>
      <c r="J12">
        <f>E100</f>
        <v>2</v>
      </c>
      <c r="K12">
        <f>E97</f>
        <v>31814</v>
      </c>
      <c r="L12">
        <f t="shared" si="0"/>
        <v>31.814</v>
      </c>
      <c r="M12">
        <f>E98</f>
        <v>29093</v>
      </c>
      <c r="N12">
        <f t="shared" si="1"/>
        <v>29.093</v>
      </c>
      <c r="O12">
        <f>E99</f>
        <v>13856</v>
      </c>
      <c r="P12">
        <f t="shared" si="2"/>
        <v>3143.270258376815</v>
      </c>
      <c r="Q12">
        <f t="shared" si="3"/>
        <v>343.72529474444025</v>
      </c>
    </row>
    <row r="13" spans="1:17" x14ac:dyDescent="0.3">
      <c r="A13" t="s">
        <v>17</v>
      </c>
      <c r="B13">
        <v>1427</v>
      </c>
      <c r="C13">
        <v>1420</v>
      </c>
      <c r="D13">
        <v>1416</v>
      </c>
      <c r="E13">
        <v>1421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1427</v>
      </c>
      <c r="C15">
        <v>1420</v>
      </c>
      <c r="D15">
        <v>1416</v>
      </c>
      <c r="E15">
        <v>1421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6767</v>
      </c>
      <c r="C17">
        <v>6347</v>
      </c>
      <c r="D17">
        <v>6319</v>
      </c>
      <c r="E17">
        <v>6477</v>
      </c>
    </row>
    <row r="18" spans="1:5" x14ac:dyDescent="0.3">
      <c r="A18" t="s">
        <v>29</v>
      </c>
      <c r="B18">
        <v>5841</v>
      </c>
      <c r="C18">
        <v>5822</v>
      </c>
      <c r="D18">
        <v>5908</v>
      </c>
      <c r="E18">
        <v>5857</v>
      </c>
    </row>
    <row r="19" spans="1:5" x14ac:dyDescent="0.3">
      <c r="A19" t="s">
        <v>30</v>
      </c>
      <c r="B19">
        <v>2756</v>
      </c>
      <c r="C19">
        <v>2791</v>
      </c>
      <c r="D19">
        <v>2756</v>
      </c>
      <c r="E19">
        <v>2767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2145</v>
      </c>
      <c r="C23">
        <v>2128</v>
      </c>
      <c r="D23">
        <v>2131</v>
      </c>
      <c r="E23">
        <v>2134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2145</v>
      </c>
      <c r="C25">
        <v>2128</v>
      </c>
      <c r="D25">
        <v>2131</v>
      </c>
      <c r="E25">
        <v>2134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10633</v>
      </c>
      <c r="C27">
        <v>9474</v>
      </c>
      <c r="D27">
        <v>9497</v>
      </c>
      <c r="E27">
        <v>9868</v>
      </c>
    </row>
    <row r="28" spans="1:5" x14ac:dyDescent="0.3">
      <c r="A28" t="s">
        <v>29</v>
      </c>
      <c r="B28">
        <v>8639</v>
      </c>
      <c r="C28">
        <v>8663</v>
      </c>
      <c r="D28">
        <v>8811</v>
      </c>
      <c r="E28">
        <v>8704</v>
      </c>
    </row>
    <row r="29" spans="1:5" x14ac:dyDescent="0.3">
      <c r="A29" t="s">
        <v>30</v>
      </c>
      <c r="B29">
        <v>4113</v>
      </c>
      <c r="C29">
        <v>4154</v>
      </c>
      <c r="D29">
        <v>4110</v>
      </c>
      <c r="E29">
        <v>4125</v>
      </c>
    </row>
    <row r="30" spans="1:5" x14ac:dyDescent="0.3">
      <c r="A30" t="s">
        <v>31</v>
      </c>
      <c r="B30">
        <v>2</v>
      </c>
      <c r="C30">
        <v>3</v>
      </c>
      <c r="D30">
        <v>1</v>
      </c>
      <c r="E30">
        <v>2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2860</v>
      </c>
      <c r="C33">
        <v>2845</v>
      </c>
      <c r="D33">
        <v>2846</v>
      </c>
      <c r="E33">
        <v>2850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2860</v>
      </c>
      <c r="C35">
        <v>2845</v>
      </c>
      <c r="D35">
        <v>2846</v>
      </c>
      <c r="E35">
        <v>2850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13774</v>
      </c>
      <c r="C37">
        <v>12624</v>
      </c>
      <c r="D37">
        <v>12638</v>
      </c>
      <c r="E37">
        <v>13012</v>
      </c>
    </row>
    <row r="38" spans="1:5" x14ac:dyDescent="0.3">
      <c r="A38" t="s">
        <v>29</v>
      </c>
      <c r="B38">
        <v>11475</v>
      </c>
      <c r="C38">
        <v>11599</v>
      </c>
      <c r="D38">
        <v>11816</v>
      </c>
      <c r="E38">
        <v>11630</v>
      </c>
    </row>
    <row r="39" spans="1:5" x14ac:dyDescent="0.3">
      <c r="A39" t="s">
        <v>30</v>
      </c>
      <c r="B39">
        <v>5486</v>
      </c>
      <c r="C39">
        <v>5564</v>
      </c>
      <c r="D39">
        <v>5479</v>
      </c>
      <c r="E39">
        <v>5509</v>
      </c>
    </row>
    <row r="40" spans="1:5" x14ac:dyDescent="0.3">
      <c r="A40" t="s">
        <v>31</v>
      </c>
      <c r="B40">
        <v>2</v>
      </c>
      <c r="C40">
        <v>3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3574</v>
      </c>
      <c r="C43">
        <v>3551</v>
      </c>
      <c r="D43">
        <v>3570</v>
      </c>
      <c r="E43">
        <v>3565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3574</v>
      </c>
      <c r="C45">
        <v>3551</v>
      </c>
      <c r="D45">
        <v>3570</v>
      </c>
      <c r="E45">
        <v>3565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16928</v>
      </c>
      <c r="C47">
        <v>15716</v>
      </c>
      <c r="D47">
        <v>15848</v>
      </c>
      <c r="E47">
        <v>16164</v>
      </c>
    </row>
    <row r="48" spans="1:5" x14ac:dyDescent="0.3">
      <c r="A48" t="s">
        <v>29</v>
      </c>
      <c r="B48">
        <v>14378</v>
      </c>
      <c r="C48">
        <v>14503</v>
      </c>
      <c r="D48">
        <v>14803</v>
      </c>
      <c r="E48">
        <v>14561</v>
      </c>
    </row>
    <row r="49" spans="1:5" x14ac:dyDescent="0.3">
      <c r="A49" t="s">
        <v>30</v>
      </c>
      <c r="B49">
        <v>6884</v>
      </c>
      <c r="C49">
        <v>6971</v>
      </c>
      <c r="D49">
        <v>6884</v>
      </c>
      <c r="E49">
        <v>6913</v>
      </c>
    </row>
    <row r="50" spans="1:5" x14ac:dyDescent="0.3">
      <c r="A50" t="s">
        <v>31</v>
      </c>
      <c r="B50">
        <v>2</v>
      </c>
      <c r="C50">
        <v>3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4287</v>
      </c>
      <c r="C53">
        <v>4257</v>
      </c>
      <c r="D53">
        <v>4283</v>
      </c>
      <c r="E53">
        <v>4275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4287</v>
      </c>
      <c r="C55">
        <v>4257</v>
      </c>
      <c r="D55">
        <v>4283</v>
      </c>
      <c r="E55">
        <v>4275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20053</v>
      </c>
      <c r="C57">
        <v>18804</v>
      </c>
      <c r="D57">
        <v>18991</v>
      </c>
      <c r="E57">
        <v>19282</v>
      </c>
    </row>
    <row r="58" spans="1:5" x14ac:dyDescent="0.3">
      <c r="A58" t="s">
        <v>29</v>
      </c>
      <c r="B58">
        <v>17303</v>
      </c>
      <c r="C58">
        <v>17400</v>
      </c>
      <c r="D58">
        <v>17737</v>
      </c>
      <c r="E58">
        <v>17480</v>
      </c>
    </row>
    <row r="59" spans="1:5" x14ac:dyDescent="0.3">
      <c r="A59" t="s">
        <v>30</v>
      </c>
      <c r="B59">
        <v>8300</v>
      </c>
      <c r="C59">
        <v>8345</v>
      </c>
      <c r="D59">
        <v>8275</v>
      </c>
      <c r="E59">
        <v>8306</v>
      </c>
    </row>
    <row r="60" spans="1:5" x14ac:dyDescent="0.3">
      <c r="A60" t="s">
        <v>31</v>
      </c>
      <c r="B60">
        <v>2</v>
      </c>
      <c r="C60">
        <v>3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4994</v>
      </c>
      <c r="C63">
        <v>4971</v>
      </c>
      <c r="D63">
        <v>4999</v>
      </c>
      <c r="E63">
        <v>4988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4994</v>
      </c>
      <c r="C65">
        <v>4971</v>
      </c>
      <c r="D65">
        <v>4999</v>
      </c>
      <c r="E65">
        <v>4988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23158</v>
      </c>
      <c r="C67">
        <v>21937</v>
      </c>
      <c r="D67">
        <v>22142</v>
      </c>
      <c r="E67">
        <v>22412</v>
      </c>
    </row>
    <row r="68" spans="1:5" x14ac:dyDescent="0.3">
      <c r="A68" t="s">
        <v>29</v>
      </c>
      <c r="B68">
        <v>20184</v>
      </c>
      <c r="C68">
        <v>20289</v>
      </c>
      <c r="D68">
        <v>20657</v>
      </c>
      <c r="E68">
        <v>20376</v>
      </c>
    </row>
    <row r="69" spans="1:5" x14ac:dyDescent="0.3">
      <c r="A69" t="s">
        <v>30</v>
      </c>
      <c r="B69">
        <v>9687</v>
      </c>
      <c r="C69">
        <v>9713</v>
      </c>
      <c r="D69">
        <v>9678</v>
      </c>
      <c r="E69">
        <v>9692</v>
      </c>
    </row>
    <row r="70" spans="1:5" x14ac:dyDescent="0.3">
      <c r="A70" t="s">
        <v>31</v>
      </c>
      <c r="B70">
        <v>2</v>
      </c>
      <c r="C70">
        <v>3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5703</v>
      </c>
      <c r="C73">
        <v>5676</v>
      </c>
      <c r="D73">
        <v>5712</v>
      </c>
      <c r="E73">
        <v>5697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5703</v>
      </c>
      <c r="C75">
        <v>5676</v>
      </c>
      <c r="D75">
        <v>5712</v>
      </c>
      <c r="E75">
        <v>5697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26270</v>
      </c>
      <c r="C77">
        <v>25033</v>
      </c>
      <c r="D77">
        <v>25277</v>
      </c>
      <c r="E77">
        <v>25526</v>
      </c>
    </row>
    <row r="78" spans="1:5" x14ac:dyDescent="0.3">
      <c r="A78" t="s">
        <v>29</v>
      </c>
      <c r="B78">
        <v>22999</v>
      </c>
      <c r="C78">
        <v>23202</v>
      </c>
      <c r="D78">
        <v>23652</v>
      </c>
      <c r="E78">
        <v>23284</v>
      </c>
    </row>
    <row r="79" spans="1:5" x14ac:dyDescent="0.3">
      <c r="A79" t="s">
        <v>30</v>
      </c>
      <c r="B79">
        <v>11058</v>
      </c>
      <c r="C79">
        <v>11117</v>
      </c>
      <c r="D79">
        <v>11085</v>
      </c>
      <c r="E79">
        <v>11086</v>
      </c>
    </row>
    <row r="80" spans="1:5" x14ac:dyDescent="0.3">
      <c r="A80" t="s">
        <v>31</v>
      </c>
      <c r="B80">
        <v>3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6422</v>
      </c>
      <c r="C83">
        <v>6390</v>
      </c>
      <c r="D83">
        <v>6430</v>
      </c>
      <c r="E83">
        <v>6414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6422</v>
      </c>
      <c r="C85">
        <v>6390</v>
      </c>
      <c r="D85">
        <v>6430</v>
      </c>
      <c r="E85">
        <v>6414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29430</v>
      </c>
      <c r="C87">
        <v>28155</v>
      </c>
      <c r="D87">
        <v>28432</v>
      </c>
      <c r="E87">
        <v>28672</v>
      </c>
    </row>
    <row r="88" spans="1:5" x14ac:dyDescent="0.3">
      <c r="A88" t="s">
        <v>29</v>
      </c>
      <c r="B88">
        <v>25848</v>
      </c>
      <c r="C88">
        <v>26024</v>
      </c>
      <c r="D88">
        <v>26553</v>
      </c>
      <c r="E88">
        <v>26141</v>
      </c>
    </row>
    <row r="89" spans="1:5" x14ac:dyDescent="0.3">
      <c r="A89" t="s">
        <v>30</v>
      </c>
      <c r="B89">
        <v>12427</v>
      </c>
      <c r="C89">
        <v>12486</v>
      </c>
      <c r="D89">
        <v>12458</v>
      </c>
      <c r="E89">
        <v>12457</v>
      </c>
    </row>
    <row r="90" spans="1:5" x14ac:dyDescent="0.3">
      <c r="A90" t="s">
        <v>31</v>
      </c>
      <c r="B90">
        <v>3</v>
      </c>
      <c r="C90">
        <v>3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7140</v>
      </c>
      <c r="C93">
        <v>7108</v>
      </c>
      <c r="D93">
        <v>7140</v>
      </c>
      <c r="E93">
        <v>7129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7140</v>
      </c>
      <c r="C95">
        <v>7108</v>
      </c>
      <c r="D95">
        <v>7140</v>
      </c>
      <c r="E95">
        <v>7129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32601</v>
      </c>
      <c r="C97">
        <v>31311</v>
      </c>
      <c r="D97">
        <v>31531</v>
      </c>
      <c r="E97">
        <v>31814</v>
      </c>
    </row>
    <row r="98" spans="1:5" x14ac:dyDescent="0.3">
      <c r="A98" t="s">
        <v>29</v>
      </c>
      <c r="B98">
        <v>28791</v>
      </c>
      <c r="C98">
        <v>28992</v>
      </c>
      <c r="D98">
        <v>29498</v>
      </c>
      <c r="E98">
        <v>29093</v>
      </c>
    </row>
    <row r="99" spans="1:5" x14ac:dyDescent="0.3">
      <c r="A99" t="s">
        <v>30</v>
      </c>
      <c r="B99">
        <v>13830</v>
      </c>
      <c r="C99">
        <v>13896</v>
      </c>
      <c r="D99">
        <v>13844</v>
      </c>
      <c r="E99">
        <v>13856</v>
      </c>
    </row>
    <row r="100" spans="1:5" x14ac:dyDescent="0.3">
      <c r="A100" t="s">
        <v>31</v>
      </c>
      <c r="B100">
        <v>3</v>
      </c>
      <c r="C100">
        <v>3</v>
      </c>
      <c r="D100">
        <v>2</v>
      </c>
      <c r="E100">
        <v>2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721</v>
      </c>
      <c r="C3">
        <v>715</v>
      </c>
      <c r="D3">
        <v>716</v>
      </c>
      <c r="E3">
        <v>717</v>
      </c>
      <c r="G3" s="1">
        <v>10000</v>
      </c>
      <c r="H3" s="1">
        <v>1000</v>
      </c>
      <c r="I3">
        <f>E3</f>
        <v>717</v>
      </c>
      <c r="J3">
        <f>E10</f>
        <v>0</v>
      </c>
      <c r="K3">
        <f>E7</f>
        <v>3212</v>
      </c>
      <c r="L3">
        <f t="shared" ref="L3:L12" si="0">K3/1000</f>
        <v>3.2120000000000002</v>
      </c>
      <c r="M3">
        <f>E8</f>
        <v>2623</v>
      </c>
      <c r="N3">
        <f t="shared" ref="N3:N12" si="1">M3/1000</f>
        <v>2.6230000000000002</v>
      </c>
      <c r="O3">
        <f>E9</f>
        <v>1431</v>
      </c>
      <c r="P3">
        <f t="shared" ref="P3:P12" si="2">G3/L3</f>
        <v>3113.3250311332499</v>
      </c>
      <c r="Q3">
        <f t="shared" ref="Q3:Q12" si="3">H3/N3</f>
        <v>381.24285169653064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1431</v>
      </c>
      <c r="J4">
        <f>E20</f>
        <v>0</v>
      </c>
      <c r="K4">
        <f>E17</f>
        <v>6407</v>
      </c>
      <c r="L4">
        <f t="shared" si="0"/>
        <v>6.407</v>
      </c>
      <c r="M4">
        <f>E18</f>
        <v>5243</v>
      </c>
      <c r="N4">
        <f t="shared" si="1"/>
        <v>5.2430000000000003</v>
      </c>
      <c r="O4">
        <f>E19</f>
        <v>2864</v>
      </c>
      <c r="P4">
        <f t="shared" si="2"/>
        <v>3121.5857655689092</v>
      </c>
      <c r="Q4">
        <f t="shared" si="3"/>
        <v>381.46099561319852</v>
      </c>
    </row>
    <row r="5" spans="1:17" x14ac:dyDescent="0.3">
      <c r="A5" t="s">
        <v>27</v>
      </c>
      <c r="B5">
        <v>721</v>
      </c>
      <c r="C5">
        <v>715</v>
      </c>
      <c r="D5">
        <v>716</v>
      </c>
      <c r="E5">
        <v>717</v>
      </c>
      <c r="G5" s="1">
        <v>30000</v>
      </c>
      <c r="H5" s="1">
        <v>3000</v>
      </c>
      <c r="I5">
        <f>E23</f>
        <v>2146</v>
      </c>
      <c r="J5">
        <f>E30</f>
        <v>0</v>
      </c>
      <c r="K5">
        <f>E27</f>
        <v>9615</v>
      </c>
      <c r="L5">
        <f t="shared" si="0"/>
        <v>9.6150000000000002</v>
      </c>
      <c r="M5">
        <f>E28</f>
        <v>8222</v>
      </c>
      <c r="N5">
        <f t="shared" si="1"/>
        <v>8.2219999999999995</v>
      </c>
      <c r="O5">
        <f>E29</f>
        <v>4300</v>
      </c>
      <c r="P5">
        <f t="shared" si="2"/>
        <v>3120.1248049921996</v>
      </c>
      <c r="Q5">
        <f t="shared" si="3"/>
        <v>364.87472634395527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2857</v>
      </c>
      <c r="J6">
        <f>E40</f>
        <v>1</v>
      </c>
      <c r="K6">
        <f>E37</f>
        <v>12814</v>
      </c>
      <c r="L6">
        <f t="shared" si="0"/>
        <v>12.814</v>
      </c>
      <c r="M6">
        <f>E38</f>
        <v>10980</v>
      </c>
      <c r="N6">
        <f t="shared" si="1"/>
        <v>10.98</v>
      </c>
      <c r="O6">
        <f>E39</f>
        <v>5735</v>
      </c>
      <c r="P6">
        <f t="shared" si="2"/>
        <v>3121.5857655689092</v>
      </c>
      <c r="Q6">
        <f t="shared" si="3"/>
        <v>364.29872495446267</v>
      </c>
    </row>
    <row r="7" spans="1:17" x14ac:dyDescent="0.3">
      <c r="A7" t="s">
        <v>19</v>
      </c>
      <c r="B7">
        <v>3234</v>
      </c>
      <c r="C7">
        <v>3190</v>
      </c>
      <c r="D7">
        <v>3213</v>
      </c>
      <c r="E7">
        <v>3212</v>
      </c>
      <c r="G7" s="1">
        <v>50000</v>
      </c>
      <c r="H7" s="1">
        <v>5000</v>
      </c>
      <c r="I7">
        <f>E43</f>
        <v>3570</v>
      </c>
      <c r="J7">
        <f>E50</f>
        <v>1</v>
      </c>
      <c r="K7">
        <f>E47</f>
        <v>16020</v>
      </c>
      <c r="L7">
        <f t="shared" si="0"/>
        <v>16.02</v>
      </c>
      <c r="M7">
        <f>E48</f>
        <v>13631</v>
      </c>
      <c r="N7">
        <f t="shared" si="1"/>
        <v>13.631</v>
      </c>
      <c r="O7">
        <f>E49</f>
        <v>7175</v>
      </c>
      <c r="P7">
        <f t="shared" si="2"/>
        <v>3121.0986267166045</v>
      </c>
      <c r="Q7">
        <f t="shared" si="3"/>
        <v>366.81094563861785</v>
      </c>
    </row>
    <row r="8" spans="1:17" x14ac:dyDescent="0.3">
      <c r="A8" t="s">
        <v>29</v>
      </c>
      <c r="B8">
        <v>2593</v>
      </c>
      <c r="C8">
        <v>2604</v>
      </c>
      <c r="D8">
        <v>2674</v>
      </c>
      <c r="E8">
        <v>2623</v>
      </c>
      <c r="G8" s="1">
        <v>60000</v>
      </c>
      <c r="H8" s="1">
        <v>6000</v>
      </c>
      <c r="I8">
        <f>E53</f>
        <v>4287</v>
      </c>
      <c r="J8">
        <f>E60</f>
        <v>1</v>
      </c>
      <c r="K8">
        <f>E57</f>
        <v>19236</v>
      </c>
      <c r="L8">
        <f t="shared" si="0"/>
        <v>19.236000000000001</v>
      </c>
      <c r="M8">
        <f>E58</f>
        <v>16278</v>
      </c>
      <c r="N8">
        <f t="shared" si="1"/>
        <v>16.277999999999999</v>
      </c>
      <c r="O8">
        <f>E59</f>
        <v>8608</v>
      </c>
      <c r="P8">
        <f t="shared" si="2"/>
        <v>3119.1515907673111</v>
      </c>
      <c r="Q8">
        <f t="shared" si="3"/>
        <v>368.59565057132329</v>
      </c>
    </row>
    <row r="9" spans="1:17" x14ac:dyDescent="0.3">
      <c r="A9" t="s">
        <v>30</v>
      </c>
      <c r="B9">
        <v>1430</v>
      </c>
      <c r="C9">
        <v>1425</v>
      </c>
      <c r="D9">
        <v>1440</v>
      </c>
      <c r="E9">
        <v>1431</v>
      </c>
      <c r="G9" s="1">
        <v>70000</v>
      </c>
      <c r="H9" s="1">
        <v>7000</v>
      </c>
      <c r="I9">
        <f>E63</f>
        <v>5001</v>
      </c>
      <c r="J9">
        <f>E70</f>
        <v>1</v>
      </c>
      <c r="K9">
        <f>E67</f>
        <v>22444</v>
      </c>
      <c r="L9">
        <f t="shared" si="0"/>
        <v>22.443999999999999</v>
      </c>
      <c r="M9">
        <f>E68</f>
        <v>18932</v>
      </c>
      <c r="N9">
        <f t="shared" si="1"/>
        <v>18.931999999999999</v>
      </c>
      <c r="O9">
        <f>E69</f>
        <v>10048</v>
      </c>
      <c r="P9">
        <f t="shared" si="2"/>
        <v>3118.8736410621996</v>
      </c>
      <c r="Q9">
        <f t="shared" si="3"/>
        <v>369.74434819353479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5717</v>
      </c>
      <c r="J10">
        <f>E80</f>
        <v>1</v>
      </c>
      <c r="K10">
        <f>E77</f>
        <v>25664</v>
      </c>
      <c r="L10">
        <f t="shared" si="0"/>
        <v>25.664000000000001</v>
      </c>
      <c r="M10">
        <f>E78</f>
        <v>21576</v>
      </c>
      <c r="N10">
        <f t="shared" si="1"/>
        <v>21.576000000000001</v>
      </c>
      <c r="O10">
        <f>E79</f>
        <v>11491</v>
      </c>
      <c r="P10">
        <f t="shared" si="2"/>
        <v>3117.2069825436406</v>
      </c>
      <c r="Q10">
        <f t="shared" si="3"/>
        <v>370.78235076010384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6430</v>
      </c>
      <c r="J11">
        <f>E90</f>
        <v>1</v>
      </c>
      <c r="K11">
        <f>E87</f>
        <v>28861</v>
      </c>
      <c r="L11">
        <f t="shared" si="0"/>
        <v>28.861000000000001</v>
      </c>
      <c r="M11">
        <f>E88</f>
        <v>24234</v>
      </c>
      <c r="N11">
        <f t="shared" si="1"/>
        <v>24.234000000000002</v>
      </c>
      <c r="O11">
        <f>E89</f>
        <v>12925</v>
      </c>
      <c r="P11">
        <f t="shared" si="2"/>
        <v>3118.3950660060286</v>
      </c>
      <c r="Q11">
        <f t="shared" si="3"/>
        <v>371.3790542213419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7143</v>
      </c>
      <c r="J12">
        <f>E100</f>
        <v>1</v>
      </c>
      <c r="K12">
        <f>E97</f>
        <v>32050</v>
      </c>
      <c r="L12">
        <f t="shared" si="0"/>
        <v>32.049999999999997</v>
      </c>
      <c r="M12">
        <f>E98</f>
        <v>26891</v>
      </c>
      <c r="N12">
        <f t="shared" si="1"/>
        <v>26.890999999999998</v>
      </c>
      <c r="O12">
        <f>E99</f>
        <v>14355</v>
      </c>
      <c r="P12">
        <f t="shared" si="2"/>
        <v>3120.1248049922001</v>
      </c>
      <c r="Q12">
        <f t="shared" si="3"/>
        <v>371.87162991335396</v>
      </c>
    </row>
    <row r="13" spans="1:17" x14ac:dyDescent="0.3">
      <c r="A13" t="s">
        <v>17</v>
      </c>
      <c r="B13">
        <v>1437</v>
      </c>
      <c r="C13">
        <v>1429</v>
      </c>
      <c r="D13">
        <v>1427</v>
      </c>
      <c r="E13">
        <v>1431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1437</v>
      </c>
      <c r="C15">
        <v>1429</v>
      </c>
      <c r="D15">
        <v>1427</v>
      </c>
      <c r="E15">
        <v>1431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6440</v>
      </c>
      <c r="C17">
        <v>6399</v>
      </c>
      <c r="D17">
        <v>6382</v>
      </c>
      <c r="E17">
        <v>6407</v>
      </c>
    </row>
    <row r="18" spans="1:5" x14ac:dyDescent="0.3">
      <c r="A18" t="s">
        <v>29</v>
      </c>
      <c r="B18">
        <v>5204</v>
      </c>
      <c r="C18">
        <v>5231</v>
      </c>
      <c r="D18">
        <v>5294</v>
      </c>
      <c r="E18">
        <v>5243</v>
      </c>
    </row>
    <row r="19" spans="1:5" x14ac:dyDescent="0.3">
      <c r="A19" t="s">
        <v>30</v>
      </c>
      <c r="B19">
        <v>2879</v>
      </c>
      <c r="C19">
        <v>2846</v>
      </c>
      <c r="D19">
        <v>2868</v>
      </c>
      <c r="E19">
        <v>2864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2156</v>
      </c>
      <c r="C23">
        <v>2138</v>
      </c>
      <c r="D23">
        <v>2144</v>
      </c>
      <c r="E23">
        <v>2146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2156</v>
      </c>
      <c r="C25">
        <v>2138</v>
      </c>
      <c r="D25">
        <v>2144</v>
      </c>
      <c r="E25">
        <v>2146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9666</v>
      </c>
      <c r="C27">
        <v>9573</v>
      </c>
      <c r="D27">
        <v>9606</v>
      </c>
      <c r="E27">
        <v>9615</v>
      </c>
    </row>
    <row r="28" spans="1:5" x14ac:dyDescent="0.3">
      <c r="A28" t="s">
        <v>29</v>
      </c>
      <c r="B28">
        <v>7785</v>
      </c>
      <c r="C28">
        <v>8816</v>
      </c>
      <c r="D28">
        <v>8066</v>
      </c>
      <c r="E28">
        <v>8222</v>
      </c>
    </row>
    <row r="29" spans="1:5" x14ac:dyDescent="0.3">
      <c r="A29" t="s">
        <v>30</v>
      </c>
      <c r="B29">
        <v>4326</v>
      </c>
      <c r="C29">
        <v>4260</v>
      </c>
      <c r="D29">
        <v>4316</v>
      </c>
      <c r="E29">
        <v>4300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2864</v>
      </c>
      <c r="C33">
        <v>2847</v>
      </c>
      <c r="D33">
        <v>2862</v>
      </c>
      <c r="E33">
        <v>2857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2864</v>
      </c>
      <c r="C35">
        <v>2847</v>
      </c>
      <c r="D35">
        <v>2862</v>
      </c>
      <c r="E35">
        <v>2857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12847</v>
      </c>
      <c r="C37">
        <v>12742</v>
      </c>
      <c r="D37">
        <v>12855</v>
      </c>
      <c r="E37">
        <v>12814</v>
      </c>
    </row>
    <row r="38" spans="1:5" x14ac:dyDescent="0.3">
      <c r="A38" t="s">
        <v>29</v>
      </c>
      <c r="B38">
        <v>10429</v>
      </c>
      <c r="C38">
        <v>11722</v>
      </c>
      <c r="D38">
        <v>10791</v>
      </c>
      <c r="E38">
        <v>10980</v>
      </c>
    </row>
    <row r="39" spans="1:5" x14ac:dyDescent="0.3">
      <c r="A39" t="s">
        <v>30</v>
      </c>
      <c r="B39">
        <v>5750</v>
      </c>
      <c r="C39">
        <v>5711</v>
      </c>
      <c r="D39">
        <v>5745</v>
      </c>
      <c r="E39">
        <v>5735</v>
      </c>
    </row>
    <row r="40" spans="1:5" x14ac:dyDescent="0.3">
      <c r="A40" t="s">
        <v>31</v>
      </c>
      <c r="B40">
        <v>2</v>
      </c>
      <c r="C40">
        <v>0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3581</v>
      </c>
      <c r="C43">
        <v>3560</v>
      </c>
      <c r="D43">
        <v>3571</v>
      </c>
      <c r="E43">
        <v>3570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3581</v>
      </c>
      <c r="C45">
        <v>3560</v>
      </c>
      <c r="D45">
        <v>3571</v>
      </c>
      <c r="E45">
        <v>3570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16090</v>
      </c>
      <c r="C47">
        <v>15950</v>
      </c>
      <c r="D47">
        <v>16022</v>
      </c>
      <c r="E47">
        <v>16020</v>
      </c>
    </row>
    <row r="48" spans="1:5" x14ac:dyDescent="0.3">
      <c r="A48" t="s">
        <v>29</v>
      </c>
      <c r="B48">
        <v>13042</v>
      </c>
      <c r="C48">
        <v>14416</v>
      </c>
      <c r="D48">
        <v>13437</v>
      </c>
      <c r="E48">
        <v>13631</v>
      </c>
    </row>
    <row r="49" spans="1:5" x14ac:dyDescent="0.3">
      <c r="A49" t="s">
        <v>30</v>
      </c>
      <c r="B49">
        <v>7179</v>
      </c>
      <c r="C49">
        <v>7157</v>
      </c>
      <c r="D49">
        <v>7191</v>
      </c>
      <c r="E49">
        <v>7175</v>
      </c>
    </row>
    <row r="50" spans="1:5" x14ac:dyDescent="0.3">
      <c r="A50" t="s">
        <v>31</v>
      </c>
      <c r="B50">
        <v>2</v>
      </c>
      <c r="C50">
        <v>0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4295</v>
      </c>
      <c r="C53">
        <v>4274</v>
      </c>
      <c r="D53">
        <v>4293</v>
      </c>
      <c r="E53">
        <v>4287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4295</v>
      </c>
      <c r="C55">
        <v>4274</v>
      </c>
      <c r="D55">
        <v>4293</v>
      </c>
      <c r="E55">
        <v>4287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19290</v>
      </c>
      <c r="C57">
        <v>19148</v>
      </c>
      <c r="D57">
        <v>19271</v>
      </c>
      <c r="E57">
        <v>19236</v>
      </c>
    </row>
    <row r="58" spans="1:5" x14ac:dyDescent="0.3">
      <c r="A58" t="s">
        <v>29</v>
      </c>
      <c r="B58">
        <v>15571</v>
      </c>
      <c r="C58">
        <v>17177</v>
      </c>
      <c r="D58">
        <v>16086</v>
      </c>
      <c r="E58">
        <v>16278</v>
      </c>
    </row>
    <row r="59" spans="1:5" x14ac:dyDescent="0.3">
      <c r="A59" t="s">
        <v>30</v>
      </c>
      <c r="B59">
        <v>8586</v>
      </c>
      <c r="C59">
        <v>8608</v>
      </c>
      <c r="D59">
        <v>8630</v>
      </c>
      <c r="E59">
        <v>8608</v>
      </c>
    </row>
    <row r="60" spans="1:5" x14ac:dyDescent="0.3">
      <c r="A60" t="s">
        <v>31</v>
      </c>
      <c r="B60">
        <v>2</v>
      </c>
      <c r="C60">
        <v>0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5009</v>
      </c>
      <c r="C63">
        <v>4987</v>
      </c>
      <c r="D63">
        <v>5008</v>
      </c>
      <c r="E63">
        <v>5001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5009</v>
      </c>
      <c r="C65">
        <v>4987</v>
      </c>
      <c r="D65">
        <v>5008</v>
      </c>
      <c r="E65">
        <v>5001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22506</v>
      </c>
      <c r="C67">
        <v>22345</v>
      </c>
      <c r="D67">
        <v>22483</v>
      </c>
      <c r="E67">
        <v>22444</v>
      </c>
    </row>
    <row r="68" spans="1:5" x14ac:dyDescent="0.3">
      <c r="A68" t="s">
        <v>29</v>
      </c>
      <c r="B68">
        <v>18157</v>
      </c>
      <c r="C68">
        <v>19895</v>
      </c>
      <c r="D68">
        <v>18745</v>
      </c>
      <c r="E68">
        <v>18932</v>
      </c>
    </row>
    <row r="69" spans="1:5" x14ac:dyDescent="0.3">
      <c r="A69" t="s">
        <v>30</v>
      </c>
      <c r="B69">
        <v>10017</v>
      </c>
      <c r="C69">
        <v>10055</v>
      </c>
      <c r="D69">
        <v>10073</v>
      </c>
      <c r="E69">
        <v>10048</v>
      </c>
    </row>
    <row r="70" spans="1:5" x14ac:dyDescent="0.3">
      <c r="A70" t="s">
        <v>31</v>
      </c>
      <c r="B70">
        <v>2</v>
      </c>
      <c r="C70">
        <v>0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5725</v>
      </c>
      <c r="C73">
        <v>5705</v>
      </c>
      <c r="D73">
        <v>5721</v>
      </c>
      <c r="E73">
        <v>5717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5725</v>
      </c>
      <c r="C75">
        <v>5705</v>
      </c>
      <c r="D75">
        <v>5721</v>
      </c>
      <c r="E75">
        <v>5717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25728</v>
      </c>
      <c r="C77">
        <v>25579</v>
      </c>
      <c r="D77">
        <v>25686</v>
      </c>
      <c r="E77">
        <v>25664</v>
      </c>
    </row>
    <row r="78" spans="1:5" x14ac:dyDescent="0.3">
      <c r="A78" t="s">
        <v>29</v>
      </c>
      <c r="B78">
        <v>20796</v>
      </c>
      <c r="C78">
        <v>22556</v>
      </c>
      <c r="D78">
        <v>21376</v>
      </c>
      <c r="E78">
        <v>21576</v>
      </c>
    </row>
    <row r="79" spans="1:5" x14ac:dyDescent="0.3">
      <c r="A79" t="s">
        <v>30</v>
      </c>
      <c r="B79">
        <v>11468</v>
      </c>
      <c r="C79">
        <v>11485</v>
      </c>
      <c r="D79">
        <v>11521</v>
      </c>
      <c r="E79">
        <v>11491</v>
      </c>
    </row>
    <row r="80" spans="1:5" x14ac:dyDescent="0.3">
      <c r="A80" t="s">
        <v>31</v>
      </c>
      <c r="B80">
        <v>2</v>
      </c>
      <c r="C80">
        <v>0</v>
      </c>
      <c r="D80">
        <v>3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6439</v>
      </c>
      <c r="C83">
        <v>6419</v>
      </c>
      <c r="D83">
        <v>6432</v>
      </c>
      <c r="E83">
        <v>6430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6439</v>
      </c>
      <c r="C85">
        <v>6419</v>
      </c>
      <c r="D85">
        <v>6432</v>
      </c>
      <c r="E85">
        <v>6430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28920</v>
      </c>
      <c r="C87">
        <v>28778</v>
      </c>
      <c r="D87">
        <v>28886</v>
      </c>
      <c r="E87">
        <v>28861</v>
      </c>
    </row>
    <row r="88" spans="1:5" x14ac:dyDescent="0.3">
      <c r="A88" t="s">
        <v>29</v>
      </c>
      <c r="B88">
        <v>23387</v>
      </c>
      <c r="C88">
        <v>25254</v>
      </c>
      <c r="D88">
        <v>24062</v>
      </c>
      <c r="E88">
        <v>24234</v>
      </c>
    </row>
    <row r="89" spans="1:5" x14ac:dyDescent="0.3">
      <c r="A89" t="s">
        <v>30</v>
      </c>
      <c r="B89">
        <v>12915</v>
      </c>
      <c r="C89">
        <v>12913</v>
      </c>
      <c r="D89">
        <v>12947</v>
      </c>
      <c r="E89">
        <v>12925</v>
      </c>
    </row>
    <row r="90" spans="1:5" x14ac:dyDescent="0.3">
      <c r="A90" t="s">
        <v>31</v>
      </c>
      <c r="B90">
        <v>2</v>
      </c>
      <c r="C90">
        <v>0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7155</v>
      </c>
      <c r="C93">
        <v>7138</v>
      </c>
      <c r="D93">
        <v>7136</v>
      </c>
      <c r="E93">
        <v>7143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7155</v>
      </c>
      <c r="C95">
        <v>7138</v>
      </c>
      <c r="D95">
        <v>7136</v>
      </c>
      <c r="E95">
        <v>7143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32131</v>
      </c>
      <c r="C97">
        <v>31997</v>
      </c>
      <c r="D97">
        <v>32022</v>
      </c>
      <c r="E97">
        <v>32050</v>
      </c>
    </row>
    <row r="98" spans="1:5" x14ac:dyDescent="0.3">
      <c r="A98" t="s">
        <v>29</v>
      </c>
      <c r="B98">
        <v>25991</v>
      </c>
      <c r="C98">
        <v>27985</v>
      </c>
      <c r="D98">
        <v>26698</v>
      </c>
      <c r="E98">
        <v>26891</v>
      </c>
    </row>
    <row r="99" spans="1:5" x14ac:dyDescent="0.3">
      <c r="A99" t="s">
        <v>30</v>
      </c>
      <c r="B99">
        <v>14350</v>
      </c>
      <c r="C99">
        <v>14337</v>
      </c>
      <c r="D99">
        <v>14378</v>
      </c>
      <c r="E99">
        <v>14355</v>
      </c>
    </row>
    <row r="100" spans="1:5" x14ac:dyDescent="0.3">
      <c r="A100" t="s">
        <v>31</v>
      </c>
      <c r="B100">
        <v>2</v>
      </c>
      <c r="C100">
        <v>0</v>
      </c>
      <c r="D100">
        <v>3</v>
      </c>
      <c r="E100">
        <v>1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716</v>
      </c>
      <c r="C3">
        <v>713</v>
      </c>
      <c r="D3">
        <v>723</v>
      </c>
      <c r="E3">
        <v>717</v>
      </c>
      <c r="G3" s="1">
        <v>10000</v>
      </c>
      <c r="H3" s="1">
        <v>1000</v>
      </c>
      <c r="I3">
        <f>E3</f>
        <v>717</v>
      </c>
      <c r="J3">
        <f>E10</f>
        <v>0</v>
      </c>
      <c r="K3">
        <f>E7</f>
        <v>3182</v>
      </c>
      <c r="L3">
        <f t="shared" ref="L3:L12" si="0">K3/1000</f>
        <v>3.1819999999999999</v>
      </c>
      <c r="M3">
        <f>E8</f>
        <v>2554</v>
      </c>
      <c r="N3">
        <f t="shared" ref="N3:N12" si="1">M3/1000</f>
        <v>2.5539999999999998</v>
      </c>
      <c r="O3">
        <f>E9</f>
        <v>1397</v>
      </c>
      <c r="P3">
        <f t="shared" ref="P3:P12" si="2">G3/L3</f>
        <v>3142.6775612822125</v>
      </c>
      <c r="Q3">
        <f t="shared" ref="Q3:Q12" si="3">H3/N3</f>
        <v>391.54267815191861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1429</v>
      </c>
      <c r="J4">
        <f>E20</f>
        <v>0</v>
      </c>
      <c r="K4">
        <f>E17</f>
        <v>6332</v>
      </c>
      <c r="L4">
        <f t="shared" si="0"/>
        <v>6.3319999999999999</v>
      </c>
      <c r="M4">
        <f>E18</f>
        <v>5086</v>
      </c>
      <c r="N4">
        <f t="shared" si="1"/>
        <v>5.0860000000000003</v>
      </c>
      <c r="O4">
        <f>E19</f>
        <v>2784</v>
      </c>
      <c r="P4">
        <f t="shared" si="2"/>
        <v>3158.559696778269</v>
      </c>
      <c r="Q4">
        <f t="shared" si="3"/>
        <v>393.23633503735743</v>
      </c>
    </row>
    <row r="5" spans="1:17" x14ac:dyDescent="0.3">
      <c r="A5" t="s">
        <v>27</v>
      </c>
      <c r="B5">
        <v>716</v>
      </c>
      <c r="C5">
        <v>713</v>
      </c>
      <c r="D5">
        <v>723</v>
      </c>
      <c r="E5">
        <v>717</v>
      </c>
      <c r="G5" s="1">
        <v>30000</v>
      </c>
      <c r="H5" s="1">
        <v>3000</v>
      </c>
      <c r="I5">
        <f>E23</f>
        <v>2148</v>
      </c>
      <c r="J5">
        <f>E30</f>
        <v>0</v>
      </c>
      <c r="K5">
        <f>E27</f>
        <v>9530</v>
      </c>
      <c r="L5">
        <f t="shared" si="0"/>
        <v>9.5299999999999994</v>
      </c>
      <c r="M5">
        <f>E28</f>
        <v>7670</v>
      </c>
      <c r="N5">
        <f t="shared" si="1"/>
        <v>7.67</v>
      </c>
      <c r="O5">
        <f>E29</f>
        <v>4179</v>
      </c>
      <c r="P5">
        <f t="shared" si="2"/>
        <v>3147.9538300104932</v>
      </c>
      <c r="Q5">
        <f t="shared" si="3"/>
        <v>391.13428943937419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2866</v>
      </c>
      <c r="J6">
        <f>E40</f>
        <v>0</v>
      </c>
      <c r="K6">
        <f>E37</f>
        <v>12720</v>
      </c>
      <c r="L6">
        <f t="shared" si="0"/>
        <v>12.72</v>
      </c>
      <c r="M6">
        <f>E38</f>
        <v>10230</v>
      </c>
      <c r="N6">
        <f t="shared" si="1"/>
        <v>10.23</v>
      </c>
      <c r="O6">
        <f>E39</f>
        <v>5576</v>
      </c>
      <c r="P6">
        <f t="shared" si="2"/>
        <v>3144.6540880503144</v>
      </c>
      <c r="Q6">
        <f t="shared" si="3"/>
        <v>391.00684261974584</v>
      </c>
    </row>
    <row r="7" spans="1:17" x14ac:dyDescent="0.3">
      <c r="A7" t="s">
        <v>19</v>
      </c>
      <c r="B7">
        <v>3176</v>
      </c>
      <c r="C7">
        <v>3157</v>
      </c>
      <c r="D7">
        <v>3215</v>
      </c>
      <c r="E7">
        <v>3182</v>
      </c>
      <c r="G7" s="1">
        <v>50000</v>
      </c>
      <c r="H7" s="1">
        <v>5000</v>
      </c>
      <c r="I7">
        <f>E43</f>
        <v>3582</v>
      </c>
      <c r="J7">
        <f>E50</f>
        <v>0</v>
      </c>
      <c r="K7">
        <f>E47</f>
        <v>15911</v>
      </c>
      <c r="L7">
        <f t="shared" si="0"/>
        <v>15.911</v>
      </c>
      <c r="M7">
        <f>E48</f>
        <v>12793</v>
      </c>
      <c r="N7">
        <f t="shared" si="1"/>
        <v>12.792999999999999</v>
      </c>
      <c r="O7">
        <f>E49</f>
        <v>6961</v>
      </c>
      <c r="P7">
        <f t="shared" si="2"/>
        <v>3142.4800452517129</v>
      </c>
      <c r="Q7">
        <f t="shared" si="3"/>
        <v>390.83873993590248</v>
      </c>
    </row>
    <row r="8" spans="1:17" x14ac:dyDescent="0.3">
      <c r="A8" t="s">
        <v>29</v>
      </c>
      <c r="B8">
        <v>2507</v>
      </c>
      <c r="C8">
        <v>2610</v>
      </c>
      <c r="D8">
        <v>2545</v>
      </c>
      <c r="E8">
        <v>2554</v>
      </c>
      <c r="G8" s="1">
        <v>60000</v>
      </c>
      <c r="H8" s="1">
        <v>6000</v>
      </c>
      <c r="I8">
        <f>E53</f>
        <v>4297</v>
      </c>
      <c r="J8">
        <f>E60</f>
        <v>0</v>
      </c>
      <c r="K8">
        <f>E57</f>
        <v>19094</v>
      </c>
      <c r="L8">
        <f t="shared" si="0"/>
        <v>19.094000000000001</v>
      </c>
      <c r="M8">
        <f>E58</f>
        <v>15334</v>
      </c>
      <c r="N8">
        <f t="shared" si="1"/>
        <v>15.334</v>
      </c>
      <c r="O8">
        <f>E59</f>
        <v>8359</v>
      </c>
      <c r="P8">
        <f t="shared" si="2"/>
        <v>3142.3483816905832</v>
      </c>
      <c r="Q8">
        <f t="shared" si="3"/>
        <v>391.2873353332464</v>
      </c>
    </row>
    <row r="9" spans="1:17" x14ac:dyDescent="0.3">
      <c r="A9" t="s">
        <v>30</v>
      </c>
      <c r="B9">
        <v>1368</v>
      </c>
      <c r="C9">
        <v>1414</v>
      </c>
      <c r="D9">
        <v>1410</v>
      </c>
      <c r="E9">
        <v>1397</v>
      </c>
      <c r="G9" s="1">
        <v>70000</v>
      </c>
      <c r="H9" s="1">
        <v>7000</v>
      </c>
      <c r="I9">
        <f>E63</f>
        <v>5011</v>
      </c>
      <c r="J9">
        <f>E70</f>
        <v>1</v>
      </c>
      <c r="K9">
        <f>E67</f>
        <v>22264</v>
      </c>
      <c r="L9">
        <f t="shared" si="0"/>
        <v>22.263999999999999</v>
      </c>
      <c r="M9">
        <f>E68</f>
        <v>17884</v>
      </c>
      <c r="N9">
        <f t="shared" si="1"/>
        <v>17.884</v>
      </c>
      <c r="O9">
        <f>E69</f>
        <v>9764</v>
      </c>
      <c r="P9">
        <f t="shared" si="2"/>
        <v>3144.0891124685591</v>
      </c>
      <c r="Q9">
        <f t="shared" si="3"/>
        <v>391.41131737866249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5727</v>
      </c>
      <c r="J10">
        <f>E80</f>
        <v>1</v>
      </c>
      <c r="K10">
        <f>E77</f>
        <v>25446</v>
      </c>
      <c r="L10">
        <f t="shared" si="0"/>
        <v>25.446000000000002</v>
      </c>
      <c r="M10">
        <f>E78</f>
        <v>20473</v>
      </c>
      <c r="N10">
        <f t="shared" si="1"/>
        <v>20.472999999999999</v>
      </c>
      <c r="O10">
        <f>E79</f>
        <v>11183</v>
      </c>
      <c r="P10">
        <f t="shared" si="2"/>
        <v>3143.9125992297413</v>
      </c>
      <c r="Q10">
        <f t="shared" si="3"/>
        <v>390.75856005470621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6443</v>
      </c>
      <c r="J11">
        <f>E90</f>
        <v>1</v>
      </c>
      <c r="K11">
        <f>E87</f>
        <v>28627</v>
      </c>
      <c r="L11">
        <f t="shared" si="0"/>
        <v>28.626999999999999</v>
      </c>
      <c r="M11">
        <f>E88</f>
        <v>23035</v>
      </c>
      <c r="N11">
        <f t="shared" si="1"/>
        <v>23.035</v>
      </c>
      <c r="O11">
        <f>E89</f>
        <v>12582</v>
      </c>
      <c r="P11">
        <f t="shared" si="2"/>
        <v>3143.8851433960949</v>
      </c>
      <c r="Q11">
        <f t="shared" si="3"/>
        <v>390.70978945083567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7153</v>
      </c>
      <c r="J12">
        <f>E100</f>
        <v>1</v>
      </c>
      <c r="K12">
        <f>E97</f>
        <v>31771</v>
      </c>
      <c r="L12">
        <f t="shared" si="0"/>
        <v>31.771000000000001</v>
      </c>
      <c r="M12">
        <f>E98</f>
        <v>25577</v>
      </c>
      <c r="N12">
        <f t="shared" si="1"/>
        <v>25.577000000000002</v>
      </c>
      <c r="O12">
        <f>E99</f>
        <v>13975</v>
      </c>
      <c r="P12">
        <f t="shared" si="2"/>
        <v>3147.5244720027699</v>
      </c>
      <c r="Q12">
        <f t="shared" si="3"/>
        <v>390.97626774054811</v>
      </c>
    </row>
    <row r="13" spans="1:17" x14ac:dyDescent="0.3">
      <c r="A13" t="s">
        <v>17</v>
      </c>
      <c r="B13">
        <v>1436</v>
      </c>
      <c r="C13">
        <v>1418</v>
      </c>
      <c r="D13">
        <v>1433</v>
      </c>
      <c r="E13">
        <v>1429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1436</v>
      </c>
      <c r="C15">
        <v>1418</v>
      </c>
      <c r="D15">
        <v>1433</v>
      </c>
      <c r="E15">
        <v>1429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6375</v>
      </c>
      <c r="C17">
        <v>6265</v>
      </c>
      <c r="D17">
        <v>6358</v>
      </c>
      <c r="E17">
        <v>6332</v>
      </c>
    </row>
    <row r="18" spans="1:5" x14ac:dyDescent="0.3">
      <c r="A18" t="s">
        <v>29</v>
      </c>
      <c r="B18">
        <v>5036</v>
      </c>
      <c r="C18">
        <v>5123</v>
      </c>
      <c r="D18">
        <v>5100</v>
      </c>
      <c r="E18">
        <v>5086</v>
      </c>
    </row>
    <row r="19" spans="1:5" x14ac:dyDescent="0.3">
      <c r="A19" t="s">
        <v>30</v>
      </c>
      <c r="B19">
        <v>2742</v>
      </c>
      <c r="C19">
        <v>2808</v>
      </c>
      <c r="D19">
        <v>2804</v>
      </c>
      <c r="E19">
        <v>2784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2157</v>
      </c>
      <c r="C23">
        <v>2136</v>
      </c>
      <c r="D23">
        <v>2152</v>
      </c>
      <c r="E23">
        <v>2148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2157</v>
      </c>
      <c r="C25">
        <v>2136</v>
      </c>
      <c r="D25">
        <v>2152</v>
      </c>
      <c r="E25">
        <v>2148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9576</v>
      </c>
      <c r="C27">
        <v>9459</v>
      </c>
      <c r="D27">
        <v>9557</v>
      </c>
      <c r="E27">
        <v>9530</v>
      </c>
    </row>
    <row r="28" spans="1:5" x14ac:dyDescent="0.3">
      <c r="A28" t="s">
        <v>29</v>
      </c>
      <c r="B28">
        <v>7597</v>
      </c>
      <c r="C28">
        <v>7730</v>
      </c>
      <c r="D28">
        <v>7684</v>
      </c>
      <c r="E28">
        <v>7670</v>
      </c>
    </row>
    <row r="29" spans="1:5" x14ac:dyDescent="0.3">
      <c r="A29" t="s">
        <v>30</v>
      </c>
      <c r="B29">
        <v>4131</v>
      </c>
      <c r="C29">
        <v>4197</v>
      </c>
      <c r="D29">
        <v>4211</v>
      </c>
      <c r="E29">
        <v>4179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2873</v>
      </c>
      <c r="C33">
        <v>2851</v>
      </c>
      <c r="D33">
        <v>2874</v>
      </c>
      <c r="E33">
        <v>2866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2873</v>
      </c>
      <c r="C35">
        <v>2851</v>
      </c>
      <c r="D35">
        <v>2874</v>
      </c>
      <c r="E35">
        <v>2866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12762</v>
      </c>
      <c r="C37">
        <v>12623</v>
      </c>
      <c r="D37">
        <v>12775</v>
      </c>
      <c r="E37">
        <v>12720</v>
      </c>
    </row>
    <row r="38" spans="1:5" x14ac:dyDescent="0.3">
      <c r="A38" t="s">
        <v>29</v>
      </c>
      <c r="B38">
        <v>10141</v>
      </c>
      <c r="C38">
        <v>10323</v>
      </c>
      <c r="D38">
        <v>10227</v>
      </c>
      <c r="E38">
        <v>10230</v>
      </c>
    </row>
    <row r="39" spans="1:5" x14ac:dyDescent="0.3">
      <c r="A39" t="s">
        <v>30</v>
      </c>
      <c r="B39">
        <v>5533</v>
      </c>
      <c r="C39">
        <v>5626</v>
      </c>
      <c r="D39">
        <v>5569</v>
      </c>
      <c r="E39">
        <v>5576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3585</v>
      </c>
      <c r="C43">
        <v>3570</v>
      </c>
      <c r="D43">
        <v>3593</v>
      </c>
      <c r="E43">
        <v>3582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3585</v>
      </c>
      <c r="C45">
        <v>3570</v>
      </c>
      <c r="D45">
        <v>3593</v>
      </c>
      <c r="E45">
        <v>3582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15925</v>
      </c>
      <c r="C47">
        <v>15831</v>
      </c>
      <c r="D47">
        <v>15977</v>
      </c>
      <c r="E47">
        <v>15911</v>
      </c>
    </row>
    <row r="48" spans="1:5" x14ac:dyDescent="0.3">
      <c r="A48" t="s">
        <v>29</v>
      </c>
      <c r="B48">
        <v>12669</v>
      </c>
      <c r="C48">
        <v>12918</v>
      </c>
      <c r="D48">
        <v>12793</v>
      </c>
      <c r="E48">
        <v>12793</v>
      </c>
    </row>
    <row r="49" spans="1:5" x14ac:dyDescent="0.3">
      <c r="A49" t="s">
        <v>30</v>
      </c>
      <c r="B49">
        <v>6943</v>
      </c>
      <c r="C49">
        <v>6976</v>
      </c>
      <c r="D49">
        <v>6966</v>
      </c>
      <c r="E49">
        <v>6961</v>
      </c>
    </row>
    <row r="50" spans="1:5" x14ac:dyDescent="0.3">
      <c r="A50" t="s">
        <v>31</v>
      </c>
      <c r="B50">
        <v>1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4301</v>
      </c>
      <c r="C53">
        <v>4287</v>
      </c>
      <c r="D53">
        <v>4305</v>
      </c>
      <c r="E53">
        <v>4297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4301</v>
      </c>
      <c r="C55">
        <v>4287</v>
      </c>
      <c r="D55">
        <v>4305</v>
      </c>
      <c r="E55">
        <v>4297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19113</v>
      </c>
      <c r="C57">
        <v>19026</v>
      </c>
      <c r="D57">
        <v>19143</v>
      </c>
      <c r="E57">
        <v>19094</v>
      </c>
    </row>
    <row r="58" spans="1:5" x14ac:dyDescent="0.3">
      <c r="A58" t="s">
        <v>29</v>
      </c>
      <c r="B58">
        <v>15234</v>
      </c>
      <c r="C58">
        <v>15445</v>
      </c>
      <c r="D58">
        <v>15324</v>
      </c>
      <c r="E58">
        <v>15334</v>
      </c>
    </row>
    <row r="59" spans="1:5" x14ac:dyDescent="0.3">
      <c r="A59" t="s">
        <v>30</v>
      </c>
      <c r="B59">
        <v>8329</v>
      </c>
      <c r="C59">
        <v>8373</v>
      </c>
      <c r="D59">
        <v>8375</v>
      </c>
      <c r="E59">
        <v>8359</v>
      </c>
    </row>
    <row r="60" spans="1:5" x14ac:dyDescent="0.3">
      <c r="A60" t="s">
        <v>31</v>
      </c>
      <c r="B60">
        <v>1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5018</v>
      </c>
      <c r="C63">
        <v>4997</v>
      </c>
      <c r="D63">
        <v>5018</v>
      </c>
      <c r="E63">
        <v>5011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5018</v>
      </c>
      <c r="C65">
        <v>4997</v>
      </c>
      <c r="D65">
        <v>5018</v>
      </c>
      <c r="E65">
        <v>5011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22304</v>
      </c>
      <c r="C67">
        <v>22165</v>
      </c>
      <c r="D67">
        <v>22323</v>
      </c>
      <c r="E67">
        <v>22264</v>
      </c>
    </row>
    <row r="68" spans="1:5" x14ac:dyDescent="0.3">
      <c r="A68" t="s">
        <v>29</v>
      </c>
      <c r="B68">
        <v>17809</v>
      </c>
      <c r="C68">
        <v>18014</v>
      </c>
      <c r="D68">
        <v>17830</v>
      </c>
      <c r="E68">
        <v>17884</v>
      </c>
    </row>
    <row r="69" spans="1:5" x14ac:dyDescent="0.3">
      <c r="A69" t="s">
        <v>30</v>
      </c>
      <c r="B69">
        <v>9733</v>
      </c>
      <c r="C69">
        <v>9783</v>
      </c>
      <c r="D69">
        <v>9777</v>
      </c>
      <c r="E69">
        <v>9764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5733</v>
      </c>
      <c r="C73">
        <v>5719</v>
      </c>
      <c r="D73">
        <v>5729</v>
      </c>
      <c r="E73">
        <v>5727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5733</v>
      </c>
      <c r="C75">
        <v>5719</v>
      </c>
      <c r="D75">
        <v>5729</v>
      </c>
      <c r="E75">
        <v>5727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25481</v>
      </c>
      <c r="C77">
        <v>25387</v>
      </c>
      <c r="D77">
        <v>25471</v>
      </c>
      <c r="E77">
        <v>25446</v>
      </c>
    </row>
    <row r="78" spans="1:5" x14ac:dyDescent="0.3">
      <c r="A78" t="s">
        <v>29</v>
      </c>
      <c r="B78">
        <v>20368</v>
      </c>
      <c r="C78">
        <v>20654</v>
      </c>
      <c r="D78">
        <v>20399</v>
      </c>
      <c r="E78">
        <v>20473</v>
      </c>
    </row>
    <row r="79" spans="1:5" x14ac:dyDescent="0.3">
      <c r="A79" t="s">
        <v>30</v>
      </c>
      <c r="B79">
        <v>11143</v>
      </c>
      <c r="C79">
        <v>11208</v>
      </c>
      <c r="D79">
        <v>11199</v>
      </c>
      <c r="E79">
        <v>11183</v>
      </c>
    </row>
    <row r="80" spans="1:5" x14ac:dyDescent="0.3">
      <c r="A80" t="s">
        <v>31</v>
      </c>
      <c r="B80">
        <v>2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6449</v>
      </c>
      <c r="C83">
        <v>6431</v>
      </c>
      <c r="D83">
        <v>6450</v>
      </c>
      <c r="E83">
        <v>6443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6449</v>
      </c>
      <c r="C85">
        <v>6431</v>
      </c>
      <c r="D85">
        <v>6450</v>
      </c>
      <c r="E85">
        <v>6443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28657</v>
      </c>
      <c r="C87">
        <v>28545</v>
      </c>
      <c r="D87">
        <v>28681</v>
      </c>
      <c r="E87">
        <v>28627</v>
      </c>
    </row>
    <row r="88" spans="1:5" x14ac:dyDescent="0.3">
      <c r="A88" t="s">
        <v>29</v>
      </c>
      <c r="B88">
        <v>22949</v>
      </c>
      <c r="C88">
        <v>23245</v>
      </c>
      <c r="D88">
        <v>22913</v>
      </c>
      <c r="E88">
        <v>23035</v>
      </c>
    </row>
    <row r="89" spans="1:5" x14ac:dyDescent="0.3">
      <c r="A89" t="s">
        <v>30</v>
      </c>
      <c r="B89">
        <v>12539</v>
      </c>
      <c r="C89">
        <v>12616</v>
      </c>
      <c r="D89">
        <v>12591</v>
      </c>
      <c r="E89">
        <v>12582</v>
      </c>
    </row>
    <row r="90" spans="1:5" x14ac:dyDescent="0.3">
      <c r="A90" t="s">
        <v>31</v>
      </c>
      <c r="B90">
        <v>2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7155</v>
      </c>
      <c r="C93">
        <v>7143</v>
      </c>
      <c r="D93">
        <v>7161</v>
      </c>
      <c r="E93">
        <v>7153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7155</v>
      </c>
      <c r="C95">
        <v>7143</v>
      </c>
      <c r="D95">
        <v>7161</v>
      </c>
      <c r="E95">
        <v>7153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31783</v>
      </c>
      <c r="C97">
        <v>31689</v>
      </c>
      <c r="D97">
        <v>31841</v>
      </c>
      <c r="E97">
        <v>31771</v>
      </c>
    </row>
    <row r="98" spans="1:5" x14ac:dyDescent="0.3">
      <c r="A98" t="s">
        <v>29</v>
      </c>
      <c r="B98">
        <v>25470</v>
      </c>
      <c r="C98">
        <v>25807</v>
      </c>
      <c r="D98">
        <v>25455</v>
      </c>
      <c r="E98">
        <v>25577</v>
      </c>
    </row>
    <row r="99" spans="1:5" x14ac:dyDescent="0.3">
      <c r="A99" t="s">
        <v>30</v>
      </c>
      <c r="B99">
        <v>13955</v>
      </c>
      <c r="C99">
        <v>13981</v>
      </c>
      <c r="D99">
        <v>13991</v>
      </c>
      <c r="E99">
        <v>13975</v>
      </c>
    </row>
    <row r="100" spans="1:5" x14ac:dyDescent="0.3">
      <c r="A100" t="s">
        <v>31</v>
      </c>
      <c r="B100">
        <v>2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700</v>
      </c>
      <c r="C3">
        <v>713</v>
      </c>
      <c r="D3">
        <v>714</v>
      </c>
      <c r="E3">
        <v>709</v>
      </c>
      <c r="G3" s="1">
        <v>10000</v>
      </c>
      <c r="H3" s="1">
        <v>1000</v>
      </c>
      <c r="I3">
        <f>E3</f>
        <v>709</v>
      </c>
      <c r="J3">
        <f>E10</f>
        <v>0</v>
      </c>
      <c r="K3">
        <f>E7</f>
        <v>3157</v>
      </c>
      <c r="L3">
        <f t="shared" ref="L3:L12" si="0">K3/1000</f>
        <v>3.157</v>
      </c>
      <c r="M3">
        <f>E8</f>
        <v>2623</v>
      </c>
      <c r="N3">
        <f t="shared" ref="N3:N12" si="1">M3/1000</f>
        <v>2.6230000000000002</v>
      </c>
      <c r="O3">
        <f>E9</f>
        <v>1294</v>
      </c>
      <c r="P3">
        <f t="shared" ref="P3:P12" si="2">G3/L3</f>
        <v>3167.5641431738991</v>
      </c>
      <c r="Q3">
        <f t="shared" ref="Q3:Q12" si="3">H3/N3</f>
        <v>381.24285169653064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1414</v>
      </c>
      <c r="J4">
        <f>E20</f>
        <v>0</v>
      </c>
      <c r="K4">
        <f>E17</f>
        <v>6327</v>
      </c>
      <c r="L4">
        <f t="shared" si="0"/>
        <v>6.327</v>
      </c>
      <c r="M4">
        <f>E18</f>
        <v>5236</v>
      </c>
      <c r="N4">
        <f t="shared" si="1"/>
        <v>5.2359999999999998</v>
      </c>
      <c r="O4">
        <f>E19</f>
        <v>2601</v>
      </c>
      <c r="P4">
        <f t="shared" si="2"/>
        <v>3161.0557926347401</v>
      </c>
      <c r="Q4">
        <f t="shared" si="3"/>
        <v>381.97097020626433</v>
      </c>
    </row>
    <row r="5" spans="1:17" x14ac:dyDescent="0.3">
      <c r="A5" t="s">
        <v>27</v>
      </c>
      <c r="B5">
        <v>700</v>
      </c>
      <c r="C5">
        <v>713</v>
      </c>
      <c r="D5">
        <v>714</v>
      </c>
      <c r="E5">
        <v>709</v>
      </c>
      <c r="G5" s="1">
        <v>30000</v>
      </c>
      <c r="H5" s="1">
        <v>3000</v>
      </c>
      <c r="I5">
        <f>E23</f>
        <v>2121</v>
      </c>
      <c r="J5">
        <f>E30</f>
        <v>0</v>
      </c>
      <c r="K5">
        <f>E27</f>
        <v>9448</v>
      </c>
      <c r="L5">
        <f t="shared" si="0"/>
        <v>9.4480000000000004</v>
      </c>
      <c r="M5">
        <f>E28</f>
        <v>7900</v>
      </c>
      <c r="N5">
        <f t="shared" si="1"/>
        <v>7.9</v>
      </c>
      <c r="O5">
        <f>E29</f>
        <v>3904</v>
      </c>
      <c r="P5">
        <f t="shared" si="2"/>
        <v>3175.2751905165114</v>
      </c>
      <c r="Q5">
        <f t="shared" si="3"/>
        <v>379.74683544303798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2826</v>
      </c>
      <c r="J6">
        <f>E40</f>
        <v>1</v>
      </c>
      <c r="K6">
        <f>E37</f>
        <v>12538</v>
      </c>
      <c r="L6">
        <f t="shared" si="0"/>
        <v>12.538</v>
      </c>
      <c r="M6">
        <f>E38</f>
        <v>10523</v>
      </c>
      <c r="N6">
        <f t="shared" si="1"/>
        <v>10.523</v>
      </c>
      <c r="O6">
        <f>E39</f>
        <v>5195</v>
      </c>
      <c r="P6">
        <f t="shared" si="2"/>
        <v>3190.3014834901896</v>
      </c>
      <c r="Q6">
        <f t="shared" si="3"/>
        <v>380.11973771738099</v>
      </c>
    </row>
    <row r="7" spans="1:17" x14ac:dyDescent="0.3">
      <c r="A7" t="s">
        <v>19</v>
      </c>
      <c r="B7">
        <v>3106</v>
      </c>
      <c r="C7">
        <v>3179</v>
      </c>
      <c r="D7">
        <v>3187</v>
      </c>
      <c r="E7">
        <v>3157</v>
      </c>
      <c r="G7" s="1">
        <v>50000</v>
      </c>
      <c r="H7" s="1">
        <v>5000</v>
      </c>
      <c r="I7">
        <f>E43</f>
        <v>3530</v>
      </c>
      <c r="J7">
        <f>E50</f>
        <v>1</v>
      </c>
      <c r="K7">
        <f>E47</f>
        <v>15631</v>
      </c>
      <c r="L7">
        <f t="shared" si="0"/>
        <v>15.631</v>
      </c>
      <c r="M7">
        <f>E48</f>
        <v>13139</v>
      </c>
      <c r="N7">
        <f t="shared" si="1"/>
        <v>13.138999999999999</v>
      </c>
      <c r="O7">
        <f>E49</f>
        <v>6493</v>
      </c>
      <c r="P7">
        <f t="shared" si="2"/>
        <v>3198.7716716780756</v>
      </c>
      <c r="Q7">
        <f t="shared" si="3"/>
        <v>380.54646472334275</v>
      </c>
    </row>
    <row r="8" spans="1:17" x14ac:dyDescent="0.3">
      <c r="A8" t="s">
        <v>29</v>
      </c>
      <c r="B8">
        <v>2567</v>
      </c>
      <c r="C8">
        <v>2691</v>
      </c>
      <c r="D8">
        <v>2611</v>
      </c>
      <c r="E8">
        <v>2623</v>
      </c>
      <c r="G8" s="1">
        <v>60000</v>
      </c>
      <c r="H8" s="1">
        <v>6000</v>
      </c>
      <c r="I8">
        <f>E53</f>
        <v>4241</v>
      </c>
      <c r="J8">
        <f>E60</f>
        <v>1</v>
      </c>
      <c r="K8">
        <f>E57</f>
        <v>18755</v>
      </c>
      <c r="L8">
        <f t="shared" si="0"/>
        <v>18.754999999999999</v>
      </c>
      <c r="M8">
        <f>E58</f>
        <v>15751</v>
      </c>
      <c r="N8">
        <f t="shared" si="1"/>
        <v>15.750999999999999</v>
      </c>
      <c r="O8">
        <f>E59</f>
        <v>7786</v>
      </c>
      <c r="P8">
        <f t="shared" si="2"/>
        <v>3199.1468941615572</v>
      </c>
      <c r="Q8">
        <f t="shared" si="3"/>
        <v>380.92819503523589</v>
      </c>
    </row>
    <row r="9" spans="1:17" x14ac:dyDescent="0.3">
      <c r="A9" t="s">
        <v>30</v>
      </c>
      <c r="B9">
        <v>1281</v>
      </c>
      <c r="C9">
        <v>1309</v>
      </c>
      <c r="D9">
        <v>1294</v>
      </c>
      <c r="E9">
        <v>1294</v>
      </c>
      <c r="G9" s="1">
        <v>70000</v>
      </c>
      <c r="H9" s="1">
        <v>7000</v>
      </c>
      <c r="I9">
        <f>E63</f>
        <v>4945</v>
      </c>
      <c r="J9">
        <f>E70</f>
        <v>1</v>
      </c>
      <c r="K9">
        <f>E67</f>
        <v>21837</v>
      </c>
      <c r="L9">
        <f t="shared" si="0"/>
        <v>21.837</v>
      </c>
      <c r="M9">
        <f>E68</f>
        <v>18426</v>
      </c>
      <c r="N9">
        <f t="shared" si="1"/>
        <v>18.425999999999998</v>
      </c>
      <c r="O9">
        <f>E69</f>
        <v>9090</v>
      </c>
      <c r="P9">
        <f t="shared" si="2"/>
        <v>3205.5685304757981</v>
      </c>
      <c r="Q9">
        <f t="shared" si="3"/>
        <v>379.89797025941607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5648</v>
      </c>
      <c r="J10">
        <f>E80</f>
        <v>1</v>
      </c>
      <c r="K10">
        <f>E77</f>
        <v>24918</v>
      </c>
      <c r="L10">
        <f t="shared" si="0"/>
        <v>24.917999999999999</v>
      </c>
      <c r="M10">
        <f>E78</f>
        <v>21059</v>
      </c>
      <c r="N10">
        <f t="shared" si="1"/>
        <v>21.059000000000001</v>
      </c>
      <c r="O10">
        <f>E79</f>
        <v>10376</v>
      </c>
      <c r="P10">
        <f t="shared" si="2"/>
        <v>3210.5305401717633</v>
      </c>
      <c r="Q10">
        <f t="shared" si="3"/>
        <v>379.8850847618595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6353</v>
      </c>
      <c r="J11">
        <f>E90</f>
        <v>1</v>
      </c>
      <c r="K11">
        <f>E87</f>
        <v>28000</v>
      </c>
      <c r="L11">
        <f t="shared" si="0"/>
        <v>28</v>
      </c>
      <c r="M11">
        <f>E88</f>
        <v>23699</v>
      </c>
      <c r="N11">
        <f t="shared" si="1"/>
        <v>23.699000000000002</v>
      </c>
      <c r="O11">
        <f>E89</f>
        <v>11678</v>
      </c>
      <c r="P11">
        <f t="shared" si="2"/>
        <v>3214.2857142857142</v>
      </c>
      <c r="Q11">
        <f t="shared" si="3"/>
        <v>379.76285919237097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7064</v>
      </c>
      <c r="J12">
        <f>E100</f>
        <v>2</v>
      </c>
      <c r="K12">
        <f>E97</f>
        <v>31121</v>
      </c>
      <c r="L12">
        <f t="shared" si="0"/>
        <v>31.120999999999999</v>
      </c>
      <c r="M12">
        <f>E98</f>
        <v>26328</v>
      </c>
      <c r="N12">
        <f t="shared" si="1"/>
        <v>26.327999999999999</v>
      </c>
      <c r="O12">
        <f>E99</f>
        <v>12995</v>
      </c>
      <c r="P12">
        <f t="shared" si="2"/>
        <v>3213.2643552585073</v>
      </c>
      <c r="Q12">
        <f t="shared" si="3"/>
        <v>379.82376177453665</v>
      </c>
    </row>
    <row r="13" spans="1:17" x14ac:dyDescent="0.3">
      <c r="A13" t="s">
        <v>17</v>
      </c>
      <c r="B13">
        <v>1410</v>
      </c>
      <c r="C13">
        <v>1417</v>
      </c>
      <c r="D13">
        <v>1416</v>
      </c>
      <c r="E13">
        <v>1414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1410</v>
      </c>
      <c r="C15">
        <v>1417</v>
      </c>
      <c r="D15">
        <v>1416</v>
      </c>
      <c r="E15">
        <v>1414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6302</v>
      </c>
      <c r="C17">
        <v>6342</v>
      </c>
      <c r="D17">
        <v>6337</v>
      </c>
      <c r="E17">
        <v>6327</v>
      </c>
    </row>
    <row r="18" spans="1:5" x14ac:dyDescent="0.3">
      <c r="A18" t="s">
        <v>29</v>
      </c>
      <c r="B18">
        <v>5107</v>
      </c>
      <c r="C18">
        <v>5385</v>
      </c>
      <c r="D18">
        <v>5216</v>
      </c>
      <c r="E18">
        <v>5236</v>
      </c>
    </row>
    <row r="19" spans="1:5" x14ac:dyDescent="0.3">
      <c r="A19" t="s">
        <v>30</v>
      </c>
      <c r="B19">
        <v>2580</v>
      </c>
      <c r="C19">
        <v>2617</v>
      </c>
      <c r="D19">
        <v>2607</v>
      </c>
      <c r="E19">
        <v>2601</v>
      </c>
    </row>
    <row r="20" spans="1:5" x14ac:dyDescent="0.3">
      <c r="A20" t="s">
        <v>31</v>
      </c>
      <c r="B20">
        <v>0</v>
      </c>
      <c r="C20">
        <v>0</v>
      </c>
      <c r="D20">
        <v>2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2112</v>
      </c>
      <c r="C23">
        <v>2121</v>
      </c>
      <c r="D23">
        <v>2131</v>
      </c>
      <c r="E23">
        <v>2121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2112</v>
      </c>
      <c r="C25">
        <v>2121</v>
      </c>
      <c r="D25">
        <v>2131</v>
      </c>
      <c r="E25">
        <v>2121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9393</v>
      </c>
      <c r="C27">
        <v>9452</v>
      </c>
      <c r="D27">
        <v>9501</v>
      </c>
      <c r="E27">
        <v>9448</v>
      </c>
    </row>
    <row r="28" spans="1:5" x14ac:dyDescent="0.3">
      <c r="A28" t="s">
        <v>29</v>
      </c>
      <c r="B28">
        <v>7746</v>
      </c>
      <c r="C28">
        <v>8030</v>
      </c>
      <c r="D28">
        <v>7925</v>
      </c>
      <c r="E28">
        <v>7900</v>
      </c>
    </row>
    <row r="29" spans="1:5" x14ac:dyDescent="0.3">
      <c r="A29" t="s">
        <v>30</v>
      </c>
      <c r="B29">
        <v>3888</v>
      </c>
      <c r="C29">
        <v>3904</v>
      </c>
      <c r="D29">
        <v>3922</v>
      </c>
      <c r="E29">
        <v>3904</v>
      </c>
    </row>
    <row r="30" spans="1:5" x14ac:dyDescent="0.3">
      <c r="A30" t="s">
        <v>31</v>
      </c>
      <c r="B30">
        <v>0</v>
      </c>
      <c r="C30">
        <v>0</v>
      </c>
      <c r="D30">
        <v>2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2823</v>
      </c>
      <c r="C33">
        <v>2820</v>
      </c>
      <c r="D33">
        <v>2836</v>
      </c>
      <c r="E33">
        <v>2826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2823</v>
      </c>
      <c r="C35">
        <v>2820</v>
      </c>
      <c r="D35">
        <v>2836</v>
      </c>
      <c r="E35">
        <v>2826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12516</v>
      </c>
      <c r="C37">
        <v>12509</v>
      </c>
      <c r="D37">
        <v>12590</v>
      </c>
      <c r="E37">
        <v>12538</v>
      </c>
    </row>
    <row r="38" spans="1:5" x14ac:dyDescent="0.3">
      <c r="A38" t="s">
        <v>29</v>
      </c>
      <c r="B38">
        <v>10337</v>
      </c>
      <c r="C38">
        <v>10641</v>
      </c>
      <c r="D38">
        <v>10592</v>
      </c>
      <c r="E38">
        <v>10523</v>
      </c>
    </row>
    <row r="39" spans="1:5" x14ac:dyDescent="0.3">
      <c r="A39" t="s">
        <v>30</v>
      </c>
      <c r="B39">
        <v>5160</v>
      </c>
      <c r="C39">
        <v>5188</v>
      </c>
      <c r="D39">
        <v>5239</v>
      </c>
      <c r="E39">
        <v>5195</v>
      </c>
    </row>
    <row r="40" spans="1:5" x14ac:dyDescent="0.3">
      <c r="A40" t="s">
        <v>31</v>
      </c>
      <c r="B40">
        <v>0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3532</v>
      </c>
      <c r="C43">
        <v>3518</v>
      </c>
      <c r="D43">
        <v>3542</v>
      </c>
      <c r="E43">
        <v>3530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3532</v>
      </c>
      <c r="C45">
        <v>3518</v>
      </c>
      <c r="D45">
        <v>3542</v>
      </c>
      <c r="E45">
        <v>3530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15636</v>
      </c>
      <c r="C47">
        <v>15569</v>
      </c>
      <c r="D47">
        <v>15689</v>
      </c>
      <c r="E47">
        <v>15631</v>
      </c>
    </row>
    <row r="48" spans="1:5" x14ac:dyDescent="0.3">
      <c r="A48" t="s">
        <v>29</v>
      </c>
      <c r="B48">
        <v>12933</v>
      </c>
      <c r="C48">
        <v>13280</v>
      </c>
      <c r="D48">
        <v>13205</v>
      </c>
      <c r="E48">
        <v>13139</v>
      </c>
    </row>
    <row r="49" spans="1:5" x14ac:dyDescent="0.3">
      <c r="A49" t="s">
        <v>30</v>
      </c>
      <c r="B49">
        <v>6447</v>
      </c>
      <c r="C49">
        <v>6482</v>
      </c>
      <c r="D49">
        <v>6550</v>
      </c>
      <c r="E49">
        <v>6493</v>
      </c>
    </row>
    <row r="50" spans="1:5" x14ac:dyDescent="0.3">
      <c r="A50" t="s">
        <v>31</v>
      </c>
      <c r="B50">
        <v>0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4248</v>
      </c>
      <c r="C53">
        <v>4233</v>
      </c>
      <c r="D53">
        <v>4244</v>
      </c>
      <c r="E53">
        <v>4241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4248</v>
      </c>
      <c r="C55">
        <v>4233</v>
      </c>
      <c r="D55">
        <v>4244</v>
      </c>
      <c r="E55">
        <v>4241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18785</v>
      </c>
      <c r="C57">
        <v>18718</v>
      </c>
      <c r="D57">
        <v>18764</v>
      </c>
      <c r="E57">
        <v>18755</v>
      </c>
    </row>
    <row r="58" spans="1:5" x14ac:dyDescent="0.3">
      <c r="A58" t="s">
        <v>29</v>
      </c>
      <c r="B58">
        <v>15506</v>
      </c>
      <c r="C58">
        <v>15930</v>
      </c>
      <c r="D58">
        <v>15818</v>
      </c>
      <c r="E58">
        <v>15751</v>
      </c>
    </row>
    <row r="59" spans="1:5" x14ac:dyDescent="0.3">
      <c r="A59" t="s">
        <v>30</v>
      </c>
      <c r="B59">
        <v>7738</v>
      </c>
      <c r="C59">
        <v>7771</v>
      </c>
      <c r="D59">
        <v>7849</v>
      </c>
      <c r="E59">
        <v>7786</v>
      </c>
    </row>
    <row r="60" spans="1:5" x14ac:dyDescent="0.3">
      <c r="A60" t="s">
        <v>31</v>
      </c>
      <c r="B60">
        <v>0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4953</v>
      </c>
      <c r="C63">
        <v>4933</v>
      </c>
      <c r="D63">
        <v>4950</v>
      </c>
      <c r="E63">
        <v>4945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4953</v>
      </c>
      <c r="C65">
        <v>4933</v>
      </c>
      <c r="D65">
        <v>4950</v>
      </c>
      <c r="E65">
        <v>4945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21868</v>
      </c>
      <c r="C67">
        <v>21775</v>
      </c>
      <c r="D67">
        <v>21868</v>
      </c>
      <c r="E67">
        <v>21837</v>
      </c>
    </row>
    <row r="68" spans="1:5" x14ac:dyDescent="0.3">
      <c r="A68" t="s">
        <v>29</v>
      </c>
      <c r="B68">
        <v>18134</v>
      </c>
      <c r="C68">
        <v>18617</v>
      </c>
      <c r="D68">
        <v>18528</v>
      </c>
      <c r="E68">
        <v>18426</v>
      </c>
    </row>
    <row r="69" spans="1:5" x14ac:dyDescent="0.3">
      <c r="A69" t="s">
        <v>30</v>
      </c>
      <c r="B69">
        <v>9032</v>
      </c>
      <c r="C69">
        <v>9097</v>
      </c>
      <c r="D69">
        <v>9142</v>
      </c>
      <c r="E69">
        <v>9090</v>
      </c>
    </row>
    <row r="70" spans="1:5" x14ac:dyDescent="0.3">
      <c r="A70" t="s">
        <v>31</v>
      </c>
      <c r="B70">
        <v>0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5655</v>
      </c>
      <c r="C73">
        <v>5636</v>
      </c>
      <c r="D73">
        <v>5653</v>
      </c>
      <c r="E73">
        <v>5648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5655</v>
      </c>
      <c r="C75">
        <v>5636</v>
      </c>
      <c r="D75">
        <v>5653</v>
      </c>
      <c r="E75">
        <v>5648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24950</v>
      </c>
      <c r="C77">
        <v>24857</v>
      </c>
      <c r="D77">
        <v>24949</v>
      </c>
      <c r="E77">
        <v>24918</v>
      </c>
    </row>
    <row r="78" spans="1:5" x14ac:dyDescent="0.3">
      <c r="A78" t="s">
        <v>29</v>
      </c>
      <c r="B78">
        <v>20799</v>
      </c>
      <c r="C78">
        <v>21267</v>
      </c>
      <c r="D78">
        <v>21113</v>
      </c>
      <c r="E78">
        <v>21059</v>
      </c>
    </row>
    <row r="79" spans="1:5" x14ac:dyDescent="0.3">
      <c r="A79" t="s">
        <v>30</v>
      </c>
      <c r="B79">
        <v>10316</v>
      </c>
      <c r="C79">
        <v>10399</v>
      </c>
      <c r="D79">
        <v>10415</v>
      </c>
      <c r="E79">
        <v>10376</v>
      </c>
    </row>
    <row r="80" spans="1:5" x14ac:dyDescent="0.3">
      <c r="A80" t="s">
        <v>31</v>
      </c>
      <c r="B80">
        <v>0</v>
      </c>
      <c r="C80">
        <v>2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6364</v>
      </c>
      <c r="C83">
        <v>6338</v>
      </c>
      <c r="D83">
        <v>6359</v>
      </c>
      <c r="E83">
        <v>6353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6364</v>
      </c>
      <c r="C85">
        <v>6338</v>
      </c>
      <c r="D85">
        <v>6359</v>
      </c>
      <c r="E85">
        <v>6353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28058</v>
      </c>
      <c r="C87">
        <v>27919</v>
      </c>
      <c r="D87">
        <v>28025</v>
      </c>
      <c r="E87">
        <v>28000</v>
      </c>
    </row>
    <row r="88" spans="1:5" x14ac:dyDescent="0.3">
      <c r="A88" t="s">
        <v>29</v>
      </c>
      <c r="B88">
        <v>23397</v>
      </c>
      <c r="C88">
        <v>23930</v>
      </c>
      <c r="D88">
        <v>23772</v>
      </c>
      <c r="E88">
        <v>23699</v>
      </c>
    </row>
    <row r="89" spans="1:5" x14ac:dyDescent="0.3">
      <c r="A89" t="s">
        <v>30</v>
      </c>
      <c r="B89">
        <v>11591</v>
      </c>
      <c r="C89">
        <v>11718</v>
      </c>
      <c r="D89">
        <v>11727</v>
      </c>
      <c r="E89">
        <v>11678</v>
      </c>
    </row>
    <row r="90" spans="1:5" x14ac:dyDescent="0.3">
      <c r="A90" t="s">
        <v>31</v>
      </c>
      <c r="B90">
        <v>0</v>
      </c>
      <c r="C90">
        <v>2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7068</v>
      </c>
      <c r="C93">
        <v>7052</v>
      </c>
      <c r="D93">
        <v>7073</v>
      </c>
      <c r="E93">
        <v>7064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7068</v>
      </c>
      <c r="C95">
        <v>7052</v>
      </c>
      <c r="D95">
        <v>7073</v>
      </c>
      <c r="E95">
        <v>7064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31143</v>
      </c>
      <c r="C97">
        <v>31061</v>
      </c>
      <c r="D97">
        <v>31161</v>
      </c>
      <c r="E97">
        <v>31121</v>
      </c>
    </row>
    <row r="98" spans="1:5" x14ac:dyDescent="0.3">
      <c r="A98" t="s">
        <v>29</v>
      </c>
      <c r="B98">
        <v>25989</v>
      </c>
      <c r="C98">
        <v>26547</v>
      </c>
      <c r="D98">
        <v>26448</v>
      </c>
      <c r="E98">
        <v>26328</v>
      </c>
    </row>
    <row r="99" spans="1:5" x14ac:dyDescent="0.3">
      <c r="A99" t="s">
        <v>30</v>
      </c>
      <c r="B99">
        <v>12891</v>
      </c>
      <c r="C99">
        <v>13030</v>
      </c>
      <c r="D99">
        <v>13064</v>
      </c>
      <c r="E99">
        <v>12995</v>
      </c>
    </row>
    <row r="100" spans="1:5" x14ac:dyDescent="0.3">
      <c r="A100" t="s">
        <v>31</v>
      </c>
      <c r="B100">
        <v>1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709</v>
      </c>
      <c r="C3">
        <v>711</v>
      </c>
      <c r="D3">
        <v>704</v>
      </c>
      <c r="E3">
        <v>708</v>
      </c>
      <c r="G3" s="1">
        <v>10000</v>
      </c>
      <c r="H3" s="1">
        <v>1000</v>
      </c>
      <c r="I3">
        <f>E3</f>
        <v>708</v>
      </c>
      <c r="J3">
        <f>E10</f>
        <v>0</v>
      </c>
      <c r="K3">
        <f>E7</f>
        <v>3156</v>
      </c>
      <c r="L3">
        <f t="shared" ref="L3:L12" si="0">K3/1000</f>
        <v>3.1560000000000001</v>
      </c>
      <c r="M3">
        <f>E8</f>
        <v>2578</v>
      </c>
      <c r="N3">
        <f t="shared" ref="N3:N12" si="1">M3/1000</f>
        <v>2.5779999999999998</v>
      </c>
      <c r="O3">
        <f>E9</f>
        <v>1430</v>
      </c>
      <c r="P3">
        <f t="shared" ref="P3:P12" si="2">G3/L3</f>
        <v>3168.5678073510771</v>
      </c>
      <c r="Q3">
        <f t="shared" ref="Q3:Q12" si="3">H3/N3</f>
        <v>387.89759503491081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1408</v>
      </c>
      <c r="J4">
        <f>E20</f>
        <v>0</v>
      </c>
      <c r="K4">
        <f>E17</f>
        <v>6275</v>
      </c>
      <c r="L4">
        <f t="shared" si="0"/>
        <v>6.2750000000000004</v>
      </c>
      <c r="M4">
        <f>E18</f>
        <v>5173</v>
      </c>
      <c r="N4">
        <f t="shared" si="1"/>
        <v>5.173</v>
      </c>
      <c r="O4">
        <f>E19</f>
        <v>2859</v>
      </c>
      <c r="P4">
        <f t="shared" si="2"/>
        <v>3187.2509960159359</v>
      </c>
      <c r="Q4">
        <f t="shared" si="3"/>
        <v>386.62284941040014</v>
      </c>
    </row>
    <row r="5" spans="1:17" x14ac:dyDescent="0.3">
      <c r="A5" t="s">
        <v>27</v>
      </c>
      <c r="B5">
        <v>709</v>
      </c>
      <c r="C5">
        <v>711</v>
      </c>
      <c r="D5">
        <v>704</v>
      </c>
      <c r="E5">
        <v>708</v>
      </c>
      <c r="G5" s="1">
        <v>30000</v>
      </c>
      <c r="H5" s="1">
        <v>3000</v>
      </c>
      <c r="I5">
        <f>E23</f>
        <v>2124</v>
      </c>
      <c r="J5">
        <f>E30</f>
        <v>0</v>
      </c>
      <c r="K5">
        <f>E27</f>
        <v>9638</v>
      </c>
      <c r="L5">
        <f t="shared" si="0"/>
        <v>9.6379999999999999</v>
      </c>
      <c r="M5">
        <f>E28</f>
        <v>7799</v>
      </c>
      <c r="N5">
        <f t="shared" si="1"/>
        <v>7.7990000000000004</v>
      </c>
      <c r="O5">
        <f>E29</f>
        <v>4301</v>
      </c>
      <c r="P5">
        <f t="shared" si="2"/>
        <v>3112.678979041295</v>
      </c>
      <c r="Q5">
        <f t="shared" si="3"/>
        <v>384.66470060264135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2830</v>
      </c>
      <c r="J6">
        <f>E40</f>
        <v>0</v>
      </c>
      <c r="K6">
        <f>E37</f>
        <v>13012</v>
      </c>
      <c r="L6">
        <f t="shared" si="0"/>
        <v>13.012</v>
      </c>
      <c r="M6">
        <f>E38</f>
        <v>10401</v>
      </c>
      <c r="N6">
        <f t="shared" si="1"/>
        <v>10.401</v>
      </c>
      <c r="O6">
        <f>E39</f>
        <v>5734</v>
      </c>
      <c r="P6">
        <f t="shared" si="2"/>
        <v>3074.085459575776</v>
      </c>
      <c r="Q6">
        <f t="shared" si="3"/>
        <v>384.57840592250744</v>
      </c>
    </row>
    <row r="7" spans="1:17" x14ac:dyDescent="0.3">
      <c r="A7" t="s">
        <v>19</v>
      </c>
      <c r="B7">
        <v>3167</v>
      </c>
      <c r="C7">
        <v>3173</v>
      </c>
      <c r="D7">
        <v>3129</v>
      </c>
      <c r="E7">
        <v>3156</v>
      </c>
      <c r="G7" s="1">
        <v>50000</v>
      </c>
      <c r="H7" s="1">
        <v>5000</v>
      </c>
      <c r="I7">
        <f>E43</f>
        <v>3540</v>
      </c>
      <c r="J7">
        <f>E50</f>
        <v>1</v>
      </c>
      <c r="K7">
        <f>E47</f>
        <v>16202</v>
      </c>
      <c r="L7">
        <f t="shared" si="0"/>
        <v>16.202000000000002</v>
      </c>
      <c r="M7">
        <f>E48</f>
        <v>13026</v>
      </c>
      <c r="N7">
        <f t="shared" si="1"/>
        <v>13.026</v>
      </c>
      <c r="O7">
        <f>E49</f>
        <v>7183</v>
      </c>
      <c r="P7">
        <f t="shared" si="2"/>
        <v>3086.0387606468335</v>
      </c>
      <c r="Q7">
        <f t="shared" si="3"/>
        <v>383.84768923691081</v>
      </c>
    </row>
    <row r="8" spans="1:17" x14ac:dyDescent="0.3">
      <c r="A8" t="s">
        <v>29</v>
      </c>
      <c r="B8">
        <v>2581</v>
      </c>
      <c r="C8">
        <v>2590</v>
      </c>
      <c r="D8">
        <v>2565</v>
      </c>
      <c r="E8">
        <v>2578</v>
      </c>
      <c r="G8" s="1">
        <v>60000</v>
      </c>
      <c r="H8" s="1">
        <v>6000</v>
      </c>
      <c r="I8">
        <f>E53</f>
        <v>4247</v>
      </c>
      <c r="J8">
        <f>E60</f>
        <v>2</v>
      </c>
      <c r="K8">
        <f>E57</f>
        <v>19371</v>
      </c>
      <c r="L8">
        <f t="shared" si="0"/>
        <v>19.370999999999999</v>
      </c>
      <c r="M8">
        <f>E58</f>
        <v>15595</v>
      </c>
      <c r="N8">
        <f t="shared" si="1"/>
        <v>15.595000000000001</v>
      </c>
      <c r="O8">
        <f>E59</f>
        <v>8612</v>
      </c>
      <c r="P8">
        <f t="shared" si="2"/>
        <v>3097.4136595942391</v>
      </c>
      <c r="Q8">
        <f t="shared" si="3"/>
        <v>384.73869830073738</v>
      </c>
    </row>
    <row r="9" spans="1:17" x14ac:dyDescent="0.3">
      <c r="A9" t="s">
        <v>30</v>
      </c>
      <c r="B9">
        <v>1434</v>
      </c>
      <c r="C9">
        <v>1432</v>
      </c>
      <c r="D9">
        <v>1424</v>
      </c>
      <c r="E9">
        <v>1430</v>
      </c>
      <c r="G9" s="1">
        <v>70000</v>
      </c>
      <c r="H9" s="1">
        <v>7000</v>
      </c>
      <c r="I9">
        <f>E63</f>
        <v>4948</v>
      </c>
      <c r="J9">
        <f>E70</f>
        <v>2</v>
      </c>
      <c r="K9">
        <f>E67</f>
        <v>22502</v>
      </c>
      <c r="L9">
        <f t="shared" si="0"/>
        <v>22.501999999999999</v>
      </c>
      <c r="M9">
        <f>E68</f>
        <v>18218</v>
      </c>
      <c r="N9">
        <f t="shared" si="1"/>
        <v>18.218</v>
      </c>
      <c r="O9">
        <f>E69</f>
        <v>10034</v>
      </c>
      <c r="P9">
        <f t="shared" si="2"/>
        <v>3110.8345924806686</v>
      </c>
      <c r="Q9">
        <f t="shared" si="3"/>
        <v>384.23537161049512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5650</v>
      </c>
      <c r="J10">
        <f>E80</f>
        <v>2</v>
      </c>
      <c r="K10">
        <f>E77</f>
        <v>25647</v>
      </c>
      <c r="L10">
        <f t="shared" si="0"/>
        <v>25.646999999999998</v>
      </c>
      <c r="M10">
        <f>E78</f>
        <v>20810</v>
      </c>
      <c r="N10">
        <f t="shared" si="1"/>
        <v>20.81</v>
      </c>
      <c r="O10">
        <f>E79</f>
        <v>11474</v>
      </c>
      <c r="P10">
        <f t="shared" si="2"/>
        <v>3119.2732093422233</v>
      </c>
      <c r="Q10">
        <f t="shared" si="3"/>
        <v>384.43056222969727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6358</v>
      </c>
      <c r="J11">
        <f>E90</f>
        <v>2</v>
      </c>
      <c r="K11">
        <f>E87</f>
        <v>28804</v>
      </c>
      <c r="L11">
        <f t="shared" si="0"/>
        <v>28.803999999999998</v>
      </c>
      <c r="M11">
        <f>E88</f>
        <v>23401</v>
      </c>
      <c r="N11">
        <f t="shared" si="1"/>
        <v>23.401</v>
      </c>
      <c r="O11">
        <f>E89</f>
        <v>12905</v>
      </c>
      <c r="P11">
        <f t="shared" si="2"/>
        <v>3124.566032495487</v>
      </c>
      <c r="Q11">
        <f t="shared" si="3"/>
        <v>384.59894876287336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7066</v>
      </c>
      <c r="J12">
        <f>E100</f>
        <v>2</v>
      </c>
      <c r="K12">
        <f>E97</f>
        <v>31965</v>
      </c>
      <c r="L12">
        <f t="shared" si="0"/>
        <v>31.965</v>
      </c>
      <c r="M12">
        <f>E98</f>
        <v>26026</v>
      </c>
      <c r="N12">
        <f t="shared" si="1"/>
        <v>26.026</v>
      </c>
      <c r="O12">
        <f>E99</f>
        <v>14341</v>
      </c>
      <c r="P12">
        <f t="shared" si="2"/>
        <v>3128.4217112466758</v>
      </c>
      <c r="Q12">
        <f t="shared" si="3"/>
        <v>384.2311534619227</v>
      </c>
    </row>
    <row r="13" spans="1:17" x14ac:dyDescent="0.3">
      <c r="A13" t="s">
        <v>17</v>
      </c>
      <c r="B13">
        <v>1411</v>
      </c>
      <c r="C13">
        <v>1412</v>
      </c>
      <c r="D13">
        <v>1401</v>
      </c>
      <c r="E13">
        <v>1408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1411</v>
      </c>
      <c r="C15">
        <v>1412</v>
      </c>
      <c r="D15">
        <v>1401</v>
      </c>
      <c r="E15">
        <v>1408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6301</v>
      </c>
      <c r="C17">
        <v>6294</v>
      </c>
      <c r="D17">
        <v>6231</v>
      </c>
      <c r="E17">
        <v>6275</v>
      </c>
    </row>
    <row r="18" spans="1:5" x14ac:dyDescent="0.3">
      <c r="A18" t="s">
        <v>29</v>
      </c>
      <c r="B18">
        <v>5152</v>
      </c>
      <c r="C18">
        <v>5150</v>
      </c>
      <c r="D18">
        <v>5217</v>
      </c>
      <c r="E18">
        <v>5173</v>
      </c>
    </row>
    <row r="19" spans="1:5" x14ac:dyDescent="0.3">
      <c r="A19" t="s">
        <v>30</v>
      </c>
      <c r="B19">
        <v>2850</v>
      </c>
      <c r="C19">
        <v>2860</v>
      </c>
      <c r="D19">
        <v>2868</v>
      </c>
      <c r="E19">
        <v>2859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2128</v>
      </c>
      <c r="C23">
        <v>2126</v>
      </c>
      <c r="D23">
        <v>2118</v>
      </c>
      <c r="E23">
        <v>2124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2128</v>
      </c>
      <c r="C25">
        <v>2126</v>
      </c>
      <c r="D25">
        <v>2118</v>
      </c>
      <c r="E25">
        <v>2124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9952</v>
      </c>
      <c r="C27">
        <v>9510</v>
      </c>
      <c r="D27">
        <v>9453</v>
      </c>
      <c r="E27">
        <v>9638</v>
      </c>
    </row>
    <row r="28" spans="1:5" x14ac:dyDescent="0.3">
      <c r="A28" t="s">
        <v>29</v>
      </c>
      <c r="B28">
        <v>7787</v>
      </c>
      <c r="C28">
        <v>7721</v>
      </c>
      <c r="D28">
        <v>7889</v>
      </c>
      <c r="E28">
        <v>7799</v>
      </c>
    </row>
    <row r="29" spans="1:5" x14ac:dyDescent="0.3">
      <c r="A29" t="s">
        <v>30</v>
      </c>
      <c r="B29">
        <v>4290</v>
      </c>
      <c r="C29">
        <v>4307</v>
      </c>
      <c r="D29">
        <v>4307</v>
      </c>
      <c r="E29">
        <v>4301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2841</v>
      </c>
      <c r="C33">
        <v>2822</v>
      </c>
      <c r="D33">
        <v>2829</v>
      </c>
      <c r="E33">
        <v>2830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2841</v>
      </c>
      <c r="C35">
        <v>2822</v>
      </c>
      <c r="D35">
        <v>2829</v>
      </c>
      <c r="E35">
        <v>2830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13802</v>
      </c>
      <c r="C37">
        <v>12598</v>
      </c>
      <c r="D37">
        <v>12636</v>
      </c>
      <c r="E37">
        <v>13012</v>
      </c>
    </row>
    <row r="38" spans="1:5" x14ac:dyDescent="0.3">
      <c r="A38" t="s">
        <v>29</v>
      </c>
      <c r="B38">
        <v>10362</v>
      </c>
      <c r="C38">
        <v>10334</v>
      </c>
      <c r="D38">
        <v>10508</v>
      </c>
      <c r="E38">
        <v>10401</v>
      </c>
    </row>
    <row r="39" spans="1:5" x14ac:dyDescent="0.3">
      <c r="A39" t="s">
        <v>30</v>
      </c>
      <c r="B39">
        <v>5721</v>
      </c>
      <c r="C39">
        <v>5746</v>
      </c>
      <c r="D39">
        <v>5736</v>
      </c>
      <c r="E39">
        <v>5734</v>
      </c>
    </row>
    <row r="40" spans="1:5" x14ac:dyDescent="0.3">
      <c r="A40" t="s">
        <v>31</v>
      </c>
      <c r="B40">
        <v>2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3555</v>
      </c>
      <c r="C43">
        <v>3527</v>
      </c>
      <c r="D43">
        <v>3540</v>
      </c>
      <c r="E43">
        <v>3540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3555</v>
      </c>
      <c r="C45">
        <v>3527</v>
      </c>
      <c r="D45">
        <v>3540</v>
      </c>
      <c r="E45">
        <v>3540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17012</v>
      </c>
      <c r="C47">
        <v>15760</v>
      </c>
      <c r="D47">
        <v>15836</v>
      </c>
      <c r="E47">
        <v>16202</v>
      </c>
    </row>
    <row r="48" spans="1:5" x14ac:dyDescent="0.3">
      <c r="A48" t="s">
        <v>29</v>
      </c>
      <c r="B48">
        <v>13034</v>
      </c>
      <c r="C48">
        <v>12948</v>
      </c>
      <c r="D48">
        <v>13096</v>
      </c>
      <c r="E48">
        <v>13026</v>
      </c>
    </row>
    <row r="49" spans="1:5" x14ac:dyDescent="0.3">
      <c r="A49" t="s">
        <v>30</v>
      </c>
      <c r="B49">
        <v>7174</v>
      </c>
      <c r="C49">
        <v>7195</v>
      </c>
      <c r="D49">
        <v>7181</v>
      </c>
      <c r="E49">
        <v>7183</v>
      </c>
    </row>
    <row r="50" spans="1:5" x14ac:dyDescent="0.3">
      <c r="A50" t="s">
        <v>31</v>
      </c>
      <c r="B50">
        <v>4</v>
      </c>
      <c r="C50">
        <v>0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4260</v>
      </c>
      <c r="C53">
        <v>4232</v>
      </c>
      <c r="D53">
        <v>4251</v>
      </c>
      <c r="E53">
        <v>4247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4260</v>
      </c>
      <c r="C55">
        <v>4232</v>
      </c>
      <c r="D55">
        <v>4251</v>
      </c>
      <c r="E55">
        <v>4247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20168</v>
      </c>
      <c r="C57">
        <v>18917</v>
      </c>
      <c r="D57">
        <v>19028</v>
      </c>
      <c r="E57">
        <v>19371</v>
      </c>
    </row>
    <row r="58" spans="1:5" x14ac:dyDescent="0.3">
      <c r="A58" t="s">
        <v>29</v>
      </c>
      <c r="B58">
        <v>15614</v>
      </c>
      <c r="C58">
        <v>15504</v>
      </c>
      <c r="D58">
        <v>15669</v>
      </c>
      <c r="E58">
        <v>15595</v>
      </c>
    </row>
    <row r="59" spans="1:5" x14ac:dyDescent="0.3">
      <c r="A59" t="s">
        <v>30</v>
      </c>
      <c r="B59">
        <v>8601</v>
      </c>
      <c r="C59">
        <v>8633</v>
      </c>
      <c r="D59">
        <v>8602</v>
      </c>
      <c r="E59">
        <v>8612</v>
      </c>
    </row>
    <row r="60" spans="1:5" x14ac:dyDescent="0.3">
      <c r="A60" t="s">
        <v>31</v>
      </c>
      <c r="B60">
        <v>5</v>
      </c>
      <c r="C60">
        <v>0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4967</v>
      </c>
      <c r="C63">
        <v>4929</v>
      </c>
      <c r="D63">
        <v>4950</v>
      </c>
      <c r="E63">
        <v>4948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4967</v>
      </c>
      <c r="C65">
        <v>4929</v>
      </c>
      <c r="D65">
        <v>4950</v>
      </c>
      <c r="E65">
        <v>4948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23330</v>
      </c>
      <c r="C67">
        <v>22036</v>
      </c>
      <c r="D67">
        <v>22141</v>
      </c>
      <c r="E67">
        <v>22502</v>
      </c>
    </row>
    <row r="68" spans="1:5" x14ac:dyDescent="0.3">
      <c r="A68" t="s">
        <v>29</v>
      </c>
      <c r="B68">
        <v>18220</v>
      </c>
      <c r="C68">
        <v>18144</v>
      </c>
      <c r="D68">
        <v>18290</v>
      </c>
      <c r="E68">
        <v>18218</v>
      </c>
    </row>
    <row r="69" spans="1:5" x14ac:dyDescent="0.3">
      <c r="A69" t="s">
        <v>30</v>
      </c>
      <c r="B69">
        <v>10042</v>
      </c>
      <c r="C69">
        <v>10047</v>
      </c>
      <c r="D69">
        <v>10014</v>
      </c>
      <c r="E69">
        <v>10034</v>
      </c>
    </row>
    <row r="70" spans="1:5" x14ac:dyDescent="0.3">
      <c r="A70" t="s">
        <v>31</v>
      </c>
      <c r="B70">
        <v>5</v>
      </c>
      <c r="C70">
        <v>0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5674</v>
      </c>
      <c r="C73">
        <v>5630</v>
      </c>
      <c r="D73">
        <v>5648</v>
      </c>
      <c r="E73">
        <v>5650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5674</v>
      </c>
      <c r="C75">
        <v>5630</v>
      </c>
      <c r="D75">
        <v>5648</v>
      </c>
      <c r="E75">
        <v>5650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26507</v>
      </c>
      <c r="C77">
        <v>25171</v>
      </c>
      <c r="D77">
        <v>25264</v>
      </c>
      <c r="E77">
        <v>25647</v>
      </c>
    </row>
    <row r="78" spans="1:5" x14ac:dyDescent="0.3">
      <c r="A78" t="s">
        <v>29</v>
      </c>
      <c r="B78">
        <v>20816</v>
      </c>
      <c r="C78">
        <v>20710</v>
      </c>
      <c r="D78">
        <v>20906</v>
      </c>
      <c r="E78">
        <v>20810</v>
      </c>
    </row>
    <row r="79" spans="1:5" x14ac:dyDescent="0.3">
      <c r="A79" t="s">
        <v>30</v>
      </c>
      <c r="B79">
        <v>11474</v>
      </c>
      <c r="C79">
        <v>11491</v>
      </c>
      <c r="D79">
        <v>11458</v>
      </c>
      <c r="E79">
        <v>11474</v>
      </c>
    </row>
    <row r="80" spans="1:5" x14ac:dyDescent="0.3">
      <c r="A80" t="s">
        <v>31</v>
      </c>
      <c r="B80">
        <v>5</v>
      </c>
      <c r="C80">
        <v>0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6378</v>
      </c>
      <c r="C83">
        <v>6342</v>
      </c>
      <c r="D83">
        <v>6354</v>
      </c>
      <c r="E83">
        <v>6358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6378</v>
      </c>
      <c r="C85">
        <v>6342</v>
      </c>
      <c r="D85">
        <v>6354</v>
      </c>
      <c r="E85">
        <v>6358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29645</v>
      </c>
      <c r="C87">
        <v>28353</v>
      </c>
      <c r="D87">
        <v>28415</v>
      </c>
      <c r="E87">
        <v>28804</v>
      </c>
    </row>
    <row r="88" spans="1:5" x14ac:dyDescent="0.3">
      <c r="A88" t="s">
        <v>29</v>
      </c>
      <c r="B88">
        <v>23375</v>
      </c>
      <c r="C88">
        <v>23270</v>
      </c>
      <c r="D88">
        <v>23560</v>
      </c>
      <c r="E88">
        <v>23401</v>
      </c>
    </row>
    <row r="89" spans="1:5" x14ac:dyDescent="0.3">
      <c r="A89" t="s">
        <v>30</v>
      </c>
      <c r="B89">
        <v>12909</v>
      </c>
      <c r="C89">
        <v>12910</v>
      </c>
      <c r="D89">
        <v>12896</v>
      </c>
      <c r="E89">
        <v>12905</v>
      </c>
    </row>
    <row r="90" spans="1:5" x14ac:dyDescent="0.3">
      <c r="A90" t="s">
        <v>31</v>
      </c>
      <c r="B90">
        <v>5</v>
      </c>
      <c r="C90">
        <v>0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7080</v>
      </c>
      <c r="C93">
        <v>7056</v>
      </c>
      <c r="D93">
        <v>7063</v>
      </c>
      <c r="E93">
        <v>7066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7080</v>
      </c>
      <c r="C95">
        <v>7056</v>
      </c>
      <c r="D95">
        <v>7063</v>
      </c>
      <c r="E95">
        <v>7066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32778</v>
      </c>
      <c r="C97">
        <v>31540</v>
      </c>
      <c r="D97">
        <v>31579</v>
      </c>
      <c r="E97">
        <v>31965</v>
      </c>
    </row>
    <row r="98" spans="1:5" x14ac:dyDescent="0.3">
      <c r="A98" t="s">
        <v>29</v>
      </c>
      <c r="B98">
        <v>26015</v>
      </c>
      <c r="C98">
        <v>25923</v>
      </c>
      <c r="D98">
        <v>26140</v>
      </c>
      <c r="E98">
        <v>26026</v>
      </c>
    </row>
    <row r="99" spans="1:5" x14ac:dyDescent="0.3">
      <c r="A99" t="s">
        <v>30</v>
      </c>
      <c r="B99">
        <v>14345</v>
      </c>
      <c r="C99">
        <v>14373</v>
      </c>
      <c r="D99">
        <v>14306</v>
      </c>
      <c r="E99">
        <v>14341</v>
      </c>
    </row>
    <row r="100" spans="1:5" x14ac:dyDescent="0.3">
      <c r="A100" t="s">
        <v>31</v>
      </c>
      <c r="B100">
        <v>5</v>
      </c>
      <c r="C100">
        <v>1</v>
      </c>
      <c r="D100">
        <v>1</v>
      </c>
      <c r="E100">
        <v>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637</v>
      </c>
      <c r="C3">
        <v>627</v>
      </c>
      <c r="D3">
        <v>629</v>
      </c>
      <c r="E3">
        <v>631</v>
      </c>
      <c r="G3" s="1">
        <v>10000</v>
      </c>
      <c r="H3" s="1">
        <v>1000</v>
      </c>
      <c r="I3">
        <f>E3</f>
        <v>631</v>
      </c>
      <c r="J3">
        <f>E10</f>
        <v>0</v>
      </c>
      <c r="K3">
        <f>E7</f>
        <v>5116</v>
      </c>
      <c r="L3">
        <f t="shared" ref="L3:L12" si="0">K3/1000</f>
        <v>5.1159999999999997</v>
      </c>
      <c r="M3">
        <f>E8</f>
        <v>2372</v>
      </c>
      <c r="N3">
        <f t="shared" ref="N3:N12" si="1">M3/1000</f>
        <v>2.3719999999999999</v>
      </c>
      <c r="O3">
        <f>E9</f>
        <v>1397</v>
      </c>
      <c r="P3">
        <f t="shared" ref="P3:P12" si="2">G3/L3</f>
        <v>1954.6520719311964</v>
      </c>
      <c r="Q3">
        <f t="shared" ref="Q3:Q12" si="3">H3/N3</f>
        <v>421.5851602023609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1259</v>
      </c>
      <c r="J4">
        <f>E20</f>
        <v>0</v>
      </c>
      <c r="K4">
        <f>E17</f>
        <v>9626</v>
      </c>
      <c r="L4">
        <f t="shared" si="0"/>
        <v>9.6259999999999994</v>
      </c>
      <c r="M4">
        <f>E18</f>
        <v>4750</v>
      </c>
      <c r="N4">
        <f t="shared" si="1"/>
        <v>4.75</v>
      </c>
      <c r="O4">
        <f>E19</f>
        <v>2801</v>
      </c>
      <c r="P4">
        <f t="shared" si="2"/>
        <v>2077.7062123415749</v>
      </c>
      <c r="Q4">
        <f t="shared" si="3"/>
        <v>421.05263157894734</v>
      </c>
    </row>
    <row r="5" spans="1:17" x14ac:dyDescent="0.3">
      <c r="A5" t="s">
        <v>27</v>
      </c>
      <c r="B5">
        <v>637</v>
      </c>
      <c r="C5">
        <v>627</v>
      </c>
      <c r="D5">
        <v>629</v>
      </c>
      <c r="E5">
        <v>631</v>
      </c>
      <c r="G5" s="1">
        <v>30000</v>
      </c>
      <c r="H5" s="1">
        <v>3000</v>
      </c>
      <c r="I5">
        <f>E23</f>
        <v>1884</v>
      </c>
      <c r="J5">
        <f>E30</f>
        <v>1</v>
      </c>
      <c r="K5">
        <f>E27</f>
        <v>15702</v>
      </c>
      <c r="L5">
        <f t="shared" si="0"/>
        <v>15.702</v>
      </c>
      <c r="M5">
        <f>E28</f>
        <v>7122</v>
      </c>
      <c r="N5">
        <f t="shared" si="1"/>
        <v>7.1219999999999999</v>
      </c>
      <c r="O5">
        <f>E29</f>
        <v>4196</v>
      </c>
      <c r="P5">
        <f t="shared" si="2"/>
        <v>1910.5846388995033</v>
      </c>
      <c r="Q5">
        <f t="shared" si="3"/>
        <v>421.22999157540016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2512</v>
      </c>
      <c r="J6">
        <f>E40</f>
        <v>1</v>
      </c>
      <c r="K6">
        <f>E37</f>
        <v>21834</v>
      </c>
      <c r="L6">
        <f t="shared" si="0"/>
        <v>21.834</v>
      </c>
      <c r="M6">
        <f>E38</f>
        <v>9502</v>
      </c>
      <c r="N6">
        <f t="shared" si="1"/>
        <v>9.5020000000000007</v>
      </c>
      <c r="O6">
        <f>E39</f>
        <v>5597</v>
      </c>
      <c r="P6">
        <f t="shared" si="2"/>
        <v>1832.0051296143629</v>
      </c>
      <c r="Q6">
        <f t="shared" si="3"/>
        <v>420.96400757735211</v>
      </c>
    </row>
    <row r="7" spans="1:17" x14ac:dyDescent="0.3">
      <c r="A7" t="s">
        <v>19</v>
      </c>
      <c r="B7">
        <v>5231</v>
      </c>
      <c r="C7">
        <v>4902</v>
      </c>
      <c r="D7">
        <v>5217</v>
      </c>
      <c r="E7">
        <v>5116</v>
      </c>
      <c r="G7" s="1">
        <v>50000</v>
      </c>
      <c r="H7" s="1">
        <v>5000</v>
      </c>
      <c r="I7">
        <f>E43</f>
        <v>3138</v>
      </c>
      <c r="J7">
        <f>E50</f>
        <v>1</v>
      </c>
      <c r="K7">
        <f>E47</f>
        <v>28081</v>
      </c>
      <c r="L7">
        <f t="shared" si="0"/>
        <v>28.081</v>
      </c>
      <c r="M7">
        <f>E48</f>
        <v>11900</v>
      </c>
      <c r="N7">
        <f t="shared" si="1"/>
        <v>11.9</v>
      </c>
      <c r="O7">
        <f>E49</f>
        <v>7013</v>
      </c>
      <c r="P7">
        <f t="shared" si="2"/>
        <v>1780.5633702503471</v>
      </c>
      <c r="Q7">
        <f t="shared" si="3"/>
        <v>420.16806722689074</v>
      </c>
    </row>
    <row r="8" spans="1:17" x14ac:dyDescent="0.3">
      <c r="A8" t="s">
        <v>29</v>
      </c>
      <c r="B8">
        <v>2338</v>
      </c>
      <c r="C8">
        <v>2396</v>
      </c>
      <c r="D8">
        <v>2383</v>
      </c>
      <c r="E8">
        <v>2372</v>
      </c>
      <c r="G8" s="1">
        <v>60000</v>
      </c>
      <c r="H8" s="1">
        <v>6000</v>
      </c>
      <c r="I8">
        <f>E53</f>
        <v>3764</v>
      </c>
      <c r="J8">
        <f>E60</f>
        <v>1</v>
      </c>
      <c r="K8">
        <f>E57</f>
        <v>34164</v>
      </c>
      <c r="L8">
        <f t="shared" si="0"/>
        <v>34.164000000000001</v>
      </c>
      <c r="M8">
        <f>E58</f>
        <v>14274</v>
      </c>
      <c r="N8">
        <f t="shared" si="1"/>
        <v>14.273999999999999</v>
      </c>
      <c r="O8">
        <f>E59</f>
        <v>8409</v>
      </c>
      <c r="P8">
        <f t="shared" si="2"/>
        <v>1756.2346329469617</v>
      </c>
      <c r="Q8">
        <f t="shared" si="3"/>
        <v>420.34468263976464</v>
      </c>
    </row>
    <row r="9" spans="1:17" x14ac:dyDescent="0.3">
      <c r="A9" t="s">
        <v>30</v>
      </c>
      <c r="B9">
        <v>1383</v>
      </c>
      <c r="C9">
        <v>1420</v>
      </c>
      <c r="D9">
        <v>1390</v>
      </c>
      <c r="E9">
        <v>1397</v>
      </c>
      <c r="G9" s="1">
        <v>70000</v>
      </c>
      <c r="H9" s="1">
        <v>7000</v>
      </c>
      <c r="I9">
        <f>E63</f>
        <v>4394</v>
      </c>
      <c r="J9">
        <f>E70</f>
        <v>2</v>
      </c>
      <c r="K9">
        <f>E67</f>
        <v>40317</v>
      </c>
      <c r="L9">
        <f t="shared" si="0"/>
        <v>40.317</v>
      </c>
      <c r="M9">
        <f>E68</f>
        <v>16655</v>
      </c>
      <c r="N9">
        <f t="shared" si="1"/>
        <v>16.655000000000001</v>
      </c>
      <c r="O9">
        <f>E69</f>
        <v>9814</v>
      </c>
      <c r="P9">
        <f t="shared" si="2"/>
        <v>1736.240295656919</v>
      </c>
      <c r="Q9">
        <f t="shared" si="3"/>
        <v>420.29420594416086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5024</v>
      </c>
      <c r="J10">
        <f>E80</f>
        <v>3</v>
      </c>
      <c r="K10">
        <f>E77</f>
        <v>46792</v>
      </c>
      <c r="L10">
        <f t="shared" si="0"/>
        <v>46.792000000000002</v>
      </c>
      <c r="M10">
        <f>E78</f>
        <v>19045</v>
      </c>
      <c r="N10">
        <f t="shared" si="1"/>
        <v>19.045000000000002</v>
      </c>
      <c r="O10">
        <f>E79</f>
        <v>11219</v>
      </c>
      <c r="P10">
        <f t="shared" si="2"/>
        <v>1709.6939647803042</v>
      </c>
      <c r="Q10">
        <f t="shared" si="3"/>
        <v>420.05775794171694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5651</v>
      </c>
      <c r="J11">
        <f>E90</f>
        <v>3</v>
      </c>
      <c r="K11">
        <f>E87</f>
        <v>52885</v>
      </c>
      <c r="L11">
        <f t="shared" si="0"/>
        <v>52.884999999999998</v>
      </c>
      <c r="M11">
        <f>E88</f>
        <v>21423</v>
      </c>
      <c r="N11">
        <f t="shared" si="1"/>
        <v>21.422999999999998</v>
      </c>
      <c r="O11">
        <f>E89</f>
        <v>12618</v>
      </c>
      <c r="P11">
        <f t="shared" si="2"/>
        <v>1701.8058050486907</v>
      </c>
      <c r="Q11">
        <f t="shared" si="3"/>
        <v>420.10922839938388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6285</v>
      </c>
      <c r="J12">
        <f>E100</f>
        <v>4</v>
      </c>
      <c r="K12">
        <f>E97</f>
        <v>59109</v>
      </c>
      <c r="L12">
        <f t="shared" si="0"/>
        <v>59.109000000000002</v>
      </c>
      <c r="M12">
        <f>E98</f>
        <v>23779</v>
      </c>
      <c r="N12">
        <f t="shared" si="1"/>
        <v>23.779</v>
      </c>
      <c r="O12">
        <f>E99</f>
        <v>14008</v>
      </c>
      <c r="P12">
        <f t="shared" si="2"/>
        <v>1691.7897443705697</v>
      </c>
      <c r="Q12">
        <f t="shared" si="3"/>
        <v>420.53913116615502</v>
      </c>
    </row>
    <row r="13" spans="1:17" x14ac:dyDescent="0.3">
      <c r="A13" t="s">
        <v>17</v>
      </c>
      <c r="B13">
        <v>1260</v>
      </c>
      <c r="C13">
        <v>1255</v>
      </c>
      <c r="D13">
        <v>1262</v>
      </c>
      <c r="E13">
        <v>1259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1260</v>
      </c>
      <c r="C15">
        <v>1255</v>
      </c>
      <c r="D15">
        <v>1262</v>
      </c>
      <c r="E15">
        <v>1259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9982</v>
      </c>
      <c r="C17">
        <v>9282</v>
      </c>
      <c r="D17">
        <v>9615</v>
      </c>
      <c r="E17">
        <v>9626</v>
      </c>
    </row>
    <row r="18" spans="1:5" x14ac:dyDescent="0.3">
      <c r="A18" t="s">
        <v>29</v>
      </c>
      <c r="B18">
        <v>4694</v>
      </c>
      <c r="C18">
        <v>4777</v>
      </c>
      <c r="D18">
        <v>4781</v>
      </c>
      <c r="E18">
        <v>4750</v>
      </c>
    </row>
    <row r="19" spans="1:5" x14ac:dyDescent="0.3">
      <c r="A19" t="s">
        <v>30</v>
      </c>
      <c r="B19">
        <v>2781</v>
      </c>
      <c r="C19">
        <v>2835</v>
      </c>
      <c r="D19">
        <v>2789</v>
      </c>
      <c r="E19">
        <v>2801</v>
      </c>
    </row>
    <row r="20" spans="1:5" x14ac:dyDescent="0.3">
      <c r="A20" t="s">
        <v>31</v>
      </c>
      <c r="B20">
        <v>0</v>
      </c>
      <c r="C20">
        <v>2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1887</v>
      </c>
      <c r="C23">
        <v>1875</v>
      </c>
      <c r="D23">
        <v>1892</v>
      </c>
      <c r="E23">
        <v>1884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1887</v>
      </c>
      <c r="C25">
        <v>1875</v>
      </c>
      <c r="D25">
        <v>1892</v>
      </c>
      <c r="E25">
        <v>1884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15767</v>
      </c>
      <c r="C27">
        <v>15404</v>
      </c>
      <c r="D27">
        <v>15936</v>
      </c>
      <c r="E27">
        <v>15702</v>
      </c>
    </row>
    <row r="28" spans="1:5" x14ac:dyDescent="0.3">
      <c r="A28" t="s">
        <v>29</v>
      </c>
      <c r="B28">
        <v>7057</v>
      </c>
      <c r="C28">
        <v>7138</v>
      </c>
      <c r="D28">
        <v>7172</v>
      </c>
      <c r="E28">
        <v>7122</v>
      </c>
    </row>
    <row r="29" spans="1:5" x14ac:dyDescent="0.3">
      <c r="A29" t="s">
        <v>30</v>
      </c>
      <c r="B29">
        <v>4175</v>
      </c>
      <c r="C29">
        <v>4229</v>
      </c>
      <c r="D29">
        <v>4185</v>
      </c>
      <c r="E29">
        <v>4196</v>
      </c>
    </row>
    <row r="30" spans="1:5" x14ac:dyDescent="0.3">
      <c r="A30" t="s">
        <v>31</v>
      </c>
      <c r="B30">
        <v>1</v>
      </c>
      <c r="C30">
        <v>2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2513</v>
      </c>
      <c r="C33">
        <v>2505</v>
      </c>
      <c r="D33">
        <v>2518</v>
      </c>
      <c r="E33">
        <v>2512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2513</v>
      </c>
      <c r="C35">
        <v>2505</v>
      </c>
      <c r="D35">
        <v>2518</v>
      </c>
      <c r="E35">
        <v>2512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22012</v>
      </c>
      <c r="C37">
        <v>21729</v>
      </c>
      <c r="D37">
        <v>21761</v>
      </c>
      <c r="E37">
        <v>21834</v>
      </c>
    </row>
    <row r="38" spans="1:5" x14ac:dyDescent="0.3">
      <c r="A38" t="s">
        <v>29</v>
      </c>
      <c r="B38">
        <v>9455</v>
      </c>
      <c r="C38">
        <v>9472</v>
      </c>
      <c r="D38">
        <v>9579</v>
      </c>
      <c r="E38">
        <v>9502</v>
      </c>
    </row>
    <row r="39" spans="1:5" x14ac:dyDescent="0.3">
      <c r="A39" t="s">
        <v>30</v>
      </c>
      <c r="B39">
        <v>5587</v>
      </c>
      <c r="C39">
        <v>5610</v>
      </c>
      <c r="D39">
        <v>5595</v>
      </c>
      <c r="E39">
        <v>5597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3147</v>
      </c>
      <c r="C43">
        <v>3123</v>
      </c>
      <c r="D43">
        <v>3145</v>
      </c>
      <c r="E43">
        <v>3138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3147</v>
      </c>
      <c r="C45">
        <v>3123</v>
      </c>
      <c r="D45">
        <v>3145</v>
      </c>
      <c r="E45">
        <v>3138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28426</v>
      </c>
      <c r="C47">
        <v>27857</v>
      </c>
      <c r="D47">
        <v>27960</v>
      </c>
      <c r="E47">
        <v>28081</v>
      </c>
    </row>
    <row r="48" spans="1:5" x14ac:dyDescent="0.3">
      <c r="A48" t="s">
        <v>29</v>
      </c>
      <c r="B48">
        <v>11836</v>
      </c>
      <c r="C48">
        <v>11857</v>
      </c>
      <c r="D48">
        <v>12007</v>
      </c>
      <c r="E48">
        <v>11900</v>
      </c>
    </row>
    <row r="49" spans="1:5" x14ac:dyDescent="0.3">
      <c r="A49" t="s">
        <v>30</v>
      </c>
      <c r="B49">
        <v>6994</v>
      </c>
      <c r="C49">
        <v>7022</v>
      </c>
      <c r="D49">
        <v>7025</v>
      </c>
      <c r="E49">
        <v>7013</v>
      </c>
    </row>
    <row r="50" spans="1:5" x14ac:dyDescent="0.3">
      <c r="A50" t="s">
        <v>31</v>
      </c>
      <c r="B50">
        <v>2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3773</v>
      </c>
      <c r="C53">
        <v>3752</v>
      </c>
      <c r="D53">
        <v>3769</v>
      </c>
      <c r="E53">
        <v>3764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3773</v>
      </c>
      <c r="C55">
        <v>3752</v>
      </c>
      <c r="D55">
        <v>3769</v>
      </c>
      <c r="E55">
        <v>3764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34143</v>
      </c>
      <c r="C57">
        <v>34147</v>
      </c>
      <c r="D57">
        <v>34203</v>
      </c>
      <c r="E57">
        <v>34164</v>
      </c>
    </row>
    <row r="58" spans="1:5" x14ac:dyDescent="0.3">
      <c r="A58" t="s">
        <v>29</v>
      </c>
      <c r="B58">
        <v>14186</v>
      </c>
      <c r="C58">
        <v>14222</v>
      </c>
      <c r="D58">
        <v>14414</v>
      </c>
      <c r="E58">
        <v>14274</v>
      </c>
    </row>
    <row r="59" spans="1:5" x14ac:dyDescent="0.3">
      <c r="A59" t="s">
        <v>30</v>
      </c>
      <c r="B59">
        <v>8375</v>
      </c>
      <c r="C59">
        <v>8417</v>
      </c>
      <c r="D59">
        <v>8435</v>
      </c>
      <c r="E59">
        <v>8409</v>
      </c>
    </row>
    <row r="60" spans="1:5" x14ac:dyDescent="0.3">
      <c r="A60" t="s">
        <v>31</v>
      </c>
      <c r="B60">
        <v>3</v>
      </c>
      <c r="C60">
        <v>2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4404</v>
      </c>
      <c r="C63">
        <v>4390</v>
      </c>
      <c r="D63">
        <v>4389</v>
      </c>
      <c r="E63">
        <v>4394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4404</v>
      </c>
      <c r="C65">
        <v>4390</v>
      </c>
      <c r="D65">
        <v>4389</v>
      </c>
      <c r="E65">
        <v>4394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40472</v>
      </c>
      <c r="C67">
        <v>40605</v>
      </c>
      <c r="D67">
        <v>39874</v>
      </c>
      <c r="E67">
        <v>40317</v>
      </c>
    </row>
    <row r="68" spans="1:5" x14ac:dyDescent="0.3">
      <c r="A68" t="s">
        <v>29</v>
      </c>
      <c r="B68">
        <v>16541</v>
      </c>
      <c r="C68">
        <v>16603</v>
      </c>
      <c r="D68">
        <v>16822</v>
      </c>
      <c r="E68">
        <v>16655</v>
      </c>
    </row>
    <row r="69" spans="1:5" x14ac:dyDescent="0.3">
      <c r="A69" t="s">
        <v>30</v>
      </c>
      <c r="B69">
        <v>9768</v>
      </c>
      <c r="C69">
        <v>9829</v>
      </c>
      <c r="D69">
        <v>9847</v>
      </c>
      <c r="E69">
        <v>9814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5034</v>
      </c>
      <c r="C73">
        <v>5014</v>
      </c>
      <c r="D73">
        <v>5025</v>
      </c>
      <c r="E73">
        <v>5024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5034</v>
      </c>
      <c r="C75">
        <v>5014</v>
      </c>
      <c r="D75">
        <v>5025</v>
      </c>
      <c r="E75">
        <v>5024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47304</v>
      </c>
      <c r="C77">
        <v>46427</v>
      </c>
      <c r="D77">
        <v>46646</v>
      </c>
      <c r="E77">
        <v>46792</v>
      </c>
    </row>
    <row r="78" spans="1:5" x14ac:dyDescent="0.3">
      <c r="A78" t="s">
        <v>29</v>
      </c>
      <c r="B78">
        <v>18940</v>
      </c>
      <c r="C78">
        <v>18976</v>
      </c>
      <c r="D78">
        <v>19221</v>
      </c>
      <c r="E78">
        <v>19045</v>
      </c>
    </row>
    <row r="79" spans="1:5" x14ac:dyDescent="0.3">
      <c r="A79" t="s">
        <v>30</v>
      </c>
      <c r="B79">
        <v>11177</v>
      </c>
      <c r="C79">
        <v>11231</v>
      </c>
      <c r="D79">
        <v>11250</v>
      </c>
      <c r="E79">
        <v>11219</v>
      </c>
    </row>
    <row r="80" spans="1:5" x14ac:dyDescent="0.3">
      <c r="A80" t="s">
        <v>31</v>
      </c>
      <c r="B80">
        <v>5</v>
      </c>
      <c r="C80">
        <v>3</v>
      </c>
      <c r="D80">
        <v>1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5661</v>
      </c>
      <c r="C83">
        <v>5643</v>
      </c>
      <c r="D83">
        <v>5651</v>
      </c>
      <c r="E83">
        <v>5651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5661</v>
      </c>
      <c r="C85">
        <v>5643</v>
      </c>
      <c r="D85">
        <v>5651</v>
      </c>
      <c r="E85">
        <v>5651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53068</v>
      </c>
      <c r="C87">
        <v>52653</v>
      </c>
      <c r="D87">
        <v>52935</v>
      </c>
      <c r="E87">
        <v>52885</v>
      </c>
    </row>
    <row r="88" spans="1:5" x14ac:dyDescent="0.3">
      <c r="A88" t="s">
        <v>29</v>
      </c>
      <c r="B88">
        <v>21321</v>
      </c>
      <c r="C88">
        <v>21341</v>
      </c>
      <c r="D88">
        <v>21609</v>
      </c>
      <c r="E88">
        <v>21423</v>
      </c>
    </row>
    <row r="89" spans="1:5" x14ac:dyDescent="0.3">
      <c r="A89" t="s">
        <v>30</v>
      </c>
      <c r="B89">
        <v>12582</v>
      </c>
      <c r="C89">
        <v>12628</v>
      </c>
      <c r="D89">
        <v>12645</v>
      </c>
      <c r="E89">
        <v>12618</v>
      </c>
    </row>
    <row r="90" spans="1:5" x14ac:dyDescent="0.3">
      <c r="A90" t="s">
        <v>31</v>
      </c>
      <c r="B90">
        <v>6</v>
      </c>
      <c r="C90">
        <v>3</v>
      </c>
      <c r="D90">
        <v>2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6298</v>
      </c>
      <c r="C93">
        <v>6271</v>
      </c>
      <c r="D93">
        <v>6286</v>
      </c>
      <c r="E93">
        <v>6285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6298</v>
      </c>
      <c r="C95">
        <v>6271</v>
      </c>
      <c r="D95">
        <v>6286</v>
      </c>
      <c r="E95">
        <v>6285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59489</v>
      </c>
      <c r="C97">
        <v>58972</v>
      </c>
      <c r="D97">
        <v>58866</v>
      </c>
      <c r="E97">
        <v>59109</v>
      </c>
    </row>
    <row r="98" spans="1:5" x14ac:dyDescent="0.3">
      <c r="A98" t="s">
        <v>29</v>
      </c>
      <c r="B98">
        <v>23666</v>
      </c>
      <c r="C98">
        <v>23684</v>
      </c>
      <c r="D98">
        <v>23987</v>
      </c>
      <c r="E98">
        <v>23779</v>
      </c>
    </row>
    <row r="99" spans="1:5" x14ac:dyDescent="0.3">
      <c r="A99" t="s">
        <v>30</v>
      </c>
      <c r="B99">
        <v>13968</v>
      </c>
      <c r="C99">
        <v>14020</v>
      </c>
      <c r="D99">
        <v>14036</v>
      </c>
      <c r="E99">
        <v>14008</v>
      </c>
    </row>
    <row r="100" spans="1:5" x14ac:dyDescent="0.3">
      <c r="A100" t="s">
        <v>31</v>
      </c>
      <c r="B100">
        <v>6</v>
      </c>
      <c r="C100">
        <v>5</v>
      </c>
      <c r="D100">
        <v>2</v>
      </c>
      <c r="E100">
        <v>4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712</v>
      </c>
      <c r="C3">
        <v>710</v>
      </c>
      <c r="D3">
        <v>704</v>
      </c>
      <c r="E3">
        <v>708</v>
      </c>
      <c r="G3" s="1">
        <v>10000</v>
      </c>
      <c r="H3" s="1">
        <v>1000</v>
      </c>
      <c r="I3">
        <f>E3</f>
        <v>708</v>
      </c>
      <c r="J3">
        <f>E10</f>
        <v>0</v>
      </c>
      <c r="K3">
        <f>E7</f>
        <v>3136</v>
      </c>
      <c r="L3">
        <f t="shared" ref="L3:L12" si="0">K3/1000</f>
        <v>3.1360000000000001</v>
      </c>
      <c r="M3">
        <f>E8</f>
        <v>2579</v>
      </c>
      <c r="N3">
        <f t="shared" ref="N3:N12" si="1">M3/1000</f>
        <v>2.5790000000000002</v>
      </c>
      <c r="O3">
        <f>E9</f>
        <v>1398</v>
      </c>
      <c r="P3">
        <f t="shared" ref="P3:P12" si="2">G3/L3</f>
        <v>3188.7755102040815</v>
      </c>
      <c r="Q3">
        <f t="shared" ref="Q3:Q12" si="3">H3/N3</f>
        <v>387.74718883288091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1421</v>
      </c>
      <c r="J4">
        <f>E20</f>
        <v>0</v>
      </c>
      <c r="K4">
        <f>E17</f>
        <v>6282</v>
      </c>
      <c r="L4">
        <f t="shared" si="0"/>
        <v>6.282</v>
      </c>
      <c r="M4">
        <f>E18</f>
        <v>5171</v>
      </c>
      <c r="N4">
        <f t="shared" si="1"/>
        <v>5.1710000000000003</v>
      </c>
      <c r="O4">
        <f>E19</f>
        <v>2799</v>
      </c>
      <c r="P4">
        <f t="shared" si="2"/>
        <v>3183.6994587710919</v>
      </c>
      <c r="Q4">
        <f t="shared" si="3"/>
        <v>386.7723844517501</v>
      </c>
    </row>
    <row r="5" spans="1:17" x14ac:dyDescent="0.3">
      <c r="A5" t="s">
        <v>27</v>
      </c>
      <c r="B5">
        <v>712</v>
      </c>
      <c r="C5">
        <v>710</v>
      </c>
      <c r="D5">
        <v>704</v>
      </c>
      <c r="E5">
        <v>708</v>
      </c>
      <c r="G5" s="1">
        <v>30000</v>
      </c>
      <c r="H5" s="1">
        <v>3000</v>
      </c>
      <c r="I5">
        <f>E23</f>
        <v>2124</v>
      </c>
      <c r="J5">
        <f>E30</f>
        <v>0</v>
      </c>
      <c r="K5">
        <f>E27</f>
        <v>9395</v>
      </c>
      <c r="L5">
        <f t="shared" si="0"/>
        <v>9.3949999999999996</v>
      </c>
      <c r="M5">
        <f>E28</f>
        <v>7745</v>
      </c>
      <c r="N5">
        <f t="shared" si="1"/>
        <v>7.7450000000000001</v>
      </c>
      <c r="O5">
        <f>E29</f>
        <v>4187</v>
      </c>
      <c r="P5">
        <f t="shared" si="2"/>
        <v>3193.1878658861096</v>
      </c>
      <c r="Q5">
        <f t="shared" si="3"/>
        <v>387.34667527437057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2827</v>
      </c>
      <c r="J6">
        <f>E40</f>
        <v>0</v>
      </c>
      <c r="K6">
        <f>E37</f>
        <v>12494</v>
      </c>
      <c r="L6">
        <f t="shared" si="0"/>
        <v>12.494</v>
      </c>
      <c r="M6">
        <f>E38</f>
        <v>10712</v>
      </c>
      <c r="N6">
        <f t="shared" si="1"/>
        <v>10.712</v>
      </c>
      <c r="O6">
        <f>E39</f>
        <v>5594</v>
      </c>
      <c r="P6">
        <f t="shared" si="2"/>
        <v>3201.5367376340646</v>
      </c>
      <c r="Q6">
        <f t="shared" si="3"/>
        <v>373.4129947722181</v>
      </c>
    </row>
    <row r="7" spans="1:17" x14ac:dyDescent="0.3">
      <c r="A7" t="s">
        <v>19</v>
      </c>
      <c r="B7">
        <v>3153</v>
      </c>
      <c r="C7">
        <v>3143</v>
      </c>
      <c r="D7">
        <v>3114</v>
      </c>
      <c r="E7">
        <v>3136</v>
      </c>
      <c r="G7" s="1">
        <v>50000</v>
      </c>
      <c r="H7" s="1">
        <v>5000</v>
      </c>
      <c r="I7">
        <f>E43</f>
        <v>3534</v>
      </c>
      <c r="J7">
        <f>E50</f>
        <v>1</v>
      </c>
      <c r="K7">
        <f>E47</f>
        <v>15634</v>
      </c>
      <c r="L7">
        <f t="shared" si="0"/>
        <v>15.634</v>
      </c>
      <c r="M7">
        <f>E48</f>
        <v>13323</v>
      </c>
      <c r="N7">
        <f t="shared" si="1"/>
        <v>13.323</v>
      </c>
      <c r="O7">
        <f>E49</f>
        <v>7012</v>
      </c>
      <c r="P7">
        <f t="shared" si="2"/>
        <v>3198.1578610720226</v>
      </c>
      <c r="Q7">
        <f t="shared" si="3"/>
        <v>375.29085040906699</v>
      </c>
    </row>
    <row r="8" spans="1:17" x14ac:dyDescent="0.3">
      <c r="A8" t="s">
        <v>29</v>
      </c>
      <c r="B8">
        <v>2529</v>
      </c>
      <c r="C8">
        <v>2606</v>
      </c>
      <c r="D8">
        <v>2603</v>
      </c>
      <c r="E8">
        <v>2579</v>
      </c>
      <c r="G8" s="1">
        <v>60000</v>
      </c>
      <c r="H8" s="1">
        <v>6000</v>
      </c>
      <c r="I8">
        <f>E53</f>
        <v>4236</v>
      </c>
      <c r="J8">
        <f>E60</f>
        <v>1</v>
      </c>
      <c r="K8">
        <f>E57</f>
        <v>18745</v>
      </c>
      <c r="L8">
        <f t="shared" si="0"/>
        <v>18.745000000000001</v>
      </c>
      <c r="M8">
        <f>E58</f>
        <v>15891</v>
      </c>
      <c r="N8">
        <f t="shared" si="1"/>
        <v>15.891</v>
      </c>
      <c r="O8">
        <f>E59</f>
        <v>8413</v>
      </c>
      <c r="P8">
        <f t="shared" si="2"/>
        <v>3200.8535609495866</v>
      </c>
      <c r="Q8">
        <f t="shared" si="3"/>
        <v>377.57221068529356</v>
      </c>
    </row>
    <row r="9" spans="1:17" x14ac:dyDescent="0.3">
      <c r="A9" t="s">
        <v>30</v>
      </c>
      <c r="B9">
        <v>1384</v>
      </c>
      <c r="C9">
        <v>1410</v>
      </c>
      <c r="D9">
        <v>1401</v>
      </c>
      <c r="E9">
        <v>1398</v>
      </c>
      <c r="G9" s="1">
        <v>70000</v>
      </c>
      <c r="H9" s="1">
        <v>7000</v>
      </c>
      <c r="I9">
        <f>E63</f>
        <v>4943</v>
      </c>
      <c r="J9">
        <f>E70</f>
        <v>1</v>
      </c>
      <c r="K9">
        <f>E67</f>
        <v>21874</v>
      </c>
      <c r="L9">
        <f t="shared" si="0"/>
        <v>21.873999999999999</v>
      </c>
      <c r="M9">
        <f>E68</f>
        <v>18462</v>
      </c>
      <c r="N9">
        <f t="shared" si="1"/>
        <v>18.462</v>
      </c>
      <c r="O9">
        <f>E69</f>
        <v>9803</v>
      </c>
      <c r="P9">
        <f t="shared" si="2"/>
        <v>3200.1462924019384</v>
      </c>
      <c r="Q9">
        <f t="shared" si="3"/>
        <v>379.15718773697324</v>
      </c>
    </row>
    <row r="10" spans="1:17" x14ac:dyDescent="0.3">
      <c r="A10" t="s">
        <v>31</v>
      </c>
      <c r="B10">
        <v>0</v>
      </c>
      <c r="C10">
        <v>1</v>
      </c>
      <c r="D10">
        <v>1</v>
      </c>
      <c r="E10">
        <v>0</v>
      </c>
      <c r="G10" s="1">
        <v>80000</v>
      </c>
      <c r="H10" s="1">
        <v>8000</v>
      </c>
      <c r="I10">
        <f>E73</f>
        <v>5654</v>
      </c>
      <c r="J10">
        <f>E80</f>
        <v>1</v>
      </c>
      <c r="K10">
        <f>E77</f>
        <v>25041</v>
      </c>
      <c r="L10">
        <f t="shared" si="0"/>
        <v>25.041</v>
      </c>
      <c r="M10">
        <f>E78</f>
        <v>21037</v>
      </c>
      <c r="N10">
        <f t="shared" si="1"/>
        <v>21.036999999999999</v>
      </c>
      <c r="O10">
        <f>E79</f>
        <v>11201</v>
      </c>
      <c r="P10">
        <f t="shared" si="2"/>
        <v>3194.7605926280899</v>
      </c>
      <c r="Q10">
        <f t="shared" si="3"/>
        <v>380.28235965204163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6367</v>
      </c>
      <c r="J11">
        <f>E90</f>
        <v>1</v>
      </c>
      <c r="K11">
        <f>E87</f>
        <v>28204</v>
      </c>
      <c r="L11">
        <f t="shared" si="0"/>
        <v>28.204000000000001</v>
      </c>
      <c r="M11">
        <f>E88</f>
        <v>23643</v>
      </c>
      <c r="N11">
        <f t="shared" si="1"/>
        <v>23.643000000000001</v>
      </c>
      <c r="O11">
        <f>E89</f>
        <v>12609</v>
      </c>
      <c r="P11">
        <f t="shared" si="2"/>
        <v>3191.0367323783858</v>
      </c>
      <c r="Q11">
        <f t="shared" si="3"/>
        <v>380.6623524933384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7072</v>
      </c>
      <c r="J12">
        <f>E100</f>
        <v>1</v>
      </c>
      <c r="K12">
        <f>E97</f>
        <v>31315</v>
      </c>
      <c r="L12">
        <f t="shared" si="0"/>
        <v>31.315000000000001</v>
      </c>
      <c r="M12">
        <f>E98</f>
        <v>26258</v>
      </c>
      <c r="N12">
        <f t="shared" si="1"/>
        <v>26.257999999999999</v>
      </c>
      <c r="O12">
        <f>E99</f>
        <v>14015</v>
      </c>
      <c r="P12">
        <f t="shared" si="2"/>
        <v>3193.3578157432539</v>
      </c>
      <c r="Q12">
        <f t="shared" si="3"/>
        <v>380.83631655114635</v>
      </c>
    </row>
    <row r="13" spans="1:17" x14ac:dyDescent="0.3">
      <c r="A13" t="s">
        <v>17</v>
      </c>
      <c r="B13">
        <v>1428</v>
      </c>
      <c r="C13">
        <v>1420</v>
      </c>
      <c r="D13">
        <v>1415</v>
      </c>
      <c r="E13">
        <v>1421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1428</v>
      </c>
      <c r="C15">
        <v>1420</v>
      </c>
      <c r="D15">
        <v>1415</v>
      </c>
      <c r="E15">
        <v>1421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6326</v>
      </c>
      <c r="C17">
        <v>6274</v>
      </c>
      <c r="D17">
        <v>6247</v>
      </c>
      <c r="E17">
        <v>6282</v>
      </c>
    </row>
    <row r="18" spans="1:5" x14ac:dyDescent="0.3">
      <c r="A18" t="s">
        <v>29</v>
      </c>
      <c r="B18">
        <v>5100</v>
      </c>
      <c r="C18">
        <v>5185</v>
      </c>
      <c r="D18">
        <v>5229</v>
      </c>
      <c r="E18">
        <v>5171</v>
      </c>
    </row>
    <row r="19" spans="1:5" x14ac:dyDescent="0.3">
      <c r="A19" t="s">
        <v>30</v>
      </c>
      <c r="B19">
        <v>2785</v>
      </c>
      <c r="C19">
        <v>2820</v>
      </c>
      <c r="D19">
        <v>2793</v>
      </c>
      <c r="E19">
        <v>2799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2134</v>
      </c>
      <c r="C23">
        <v>2122</v>
      </c>
      <c r="D23">
        <v>2116</v>
      </c>
      <c r="E23">
        <v>2124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2134</v>
      </c>
      <c r="C25">
        <v>2122</v>
      </c>
      <c r="D25">
        <v>2116</v>
      </c>
      <c r="E25">
        <v>2124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9465</v>
      </c>
      <c r="C27">
        <v>9377</v>
      </c>
      <c r="D27">
        <v>9345</v>
      </c>
      <c r="E27">
        <v>9395</v>
      </c>
    </row>
    <row r="28" spans="1:5" x14ac:dyDescent="0.3">
      <c r="A28" t="s">
        <v>29</v>
      </c>
      <c r="B28">
        <v>7694</v>
      </c>
      <c r="C28">
        <v>7733</v>
      </c>
      <c r="D28">
        <v>7810</v>
      </c>
      <c r="E28">
        <v>7745</v>
      </c>
    </row>
    <row r="29" spans="1:5" x14ac:dyDescent="0.3">
      <c r="A29" t="s">
        <v>30</v>
      </c>
      <c r="B29">
        <v>4158</v>
      </c>
      <c r="C29">
        <v>4227</v>
      </c>
      <c r="D29">
        <v>4176</v>
      </c>
      <c r="E29">
        <v>4187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2836</v>
      </c>
      <c r="C33">
        <v>2829</v>
      </c>
      <c r="D33">
        <v>2817</v>
      </c>
      <c r="E33">
        <v>2827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2836</v>
      </c>
      <c r="C35">
        <v>2829</v>
      </c>
      <c r="D35">
        <v>2817</v>
      </c>
      <c r="E35">
        <v>2827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12552</v>
      </c>
      <c r="C37">
        <v>12503</v>
      </c>
      <c r="D37">
        <v>12429</v>
      </c>
      <c r="E37">
        <v>12494</v>
      </c>
    </row>
    <row r="38" spans="1:5" x14ac:dyDescent="0.3">
      <c r="A38" t="s">
        <v>29</v>
      </c>
      <c r="B38">
        <v>10269</v>
      </c>
      <c r="C38">
        <v>11459</v>
      </c>
      <c r="D38">
        <v>10408</v>
      </c>
      <c r="E38">
        <v>10712</v>
      </c>
    </row>
    <row r="39" spans="1:5" x14ac:dyDescent="0.3">
      <c r="A39" t="s">
        <v>30</v>
      </c>
      <c r="B39">
        <v>5560</v>
      </c>
      <c r="C39">
        <v>5648</v>
      </c>
      <c r="D39">
        <v>5576</v>
      </c>
      <c r="E39">
        <v>5594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3536</v>
      </c>
      <c r="C43">
        <v>3534</v>
      </c>
      <c r="D43">
        <v>3532</v>
      </c>
      <c r="E43">
        <v>3534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3536</v>
      </c>
      <c r="C45">
        <v>3534</v>
      </c>
      <c r="D45">
        <v>3532</v>
      </c>
      <c r="E45">
        <v>3534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15656</v>
      </c>
      <c r="C47">
        <v>15628</v>
      </c>
      <c r="D47">
        <v>15619</v>
      </c>
      <c r="E47">
        <v>15634</v>
      </c>
    </row>
    <row r="48" spans="1:5" x14ac:dyDescent="0.3">
      <c r="A48" t="s">
        <v>29</v>
      </c>
      <c r="B48">
        <v>12875</v>
      </c>
      <c r="C48">
        <v>14066</v>
      </c>
      <c r="D48">
        <v>13030</v>
      </c>
      <c r="E48">
        <v>13323</v>
      </c>
    </row>
    <row r="49" spans="1:5" x14ac:dyDescent="0.3">
      <c r="A49" t="s">
        <v>30</v>
      </c>
      <c r="B49">
        <v>6984</v>
      </c>
      <c r="C49">
        <v>7038</v>
      </c>
      <c r="D49">
        <v>7014</v>
      </c>
      <c r="E49">
        <v>7012</v>
      </c>
    </row>
    <row r="50" spans="1:5" x14ac:dyDescent="0.3">
      <c r="A50" t="s">
        <v>31</v>
      </c>
      <c r="B50">
        <v>0</v>
      </c>
      <c r="C50">
        <v>2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4239</v>
      </c>
      <c r="C53">
        <v>4233</v>
      </c>
      <c r="D53">
        <v>4238</v>
      </c>
      <c r="E53">
        <v>4236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4239</v>
      </c>
      <c r="C55">
        <v>4233</v>
      </c>
      <c r="D55">
        <v>4238</v>
      </c>
      <c r="E55">
        <v>4236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18768</v>
      </c>
      <c r="C57">
        <v>18721</v>
      </c>
      <c r="D57">
        <v>18747</v>
      </c>
      <c r="E57">
        <v>18745</v>
      </c>
    </row>
    <row r="58" spans="1:5" x14ac:dyDescent="0.3">
      <c r="A58" t="s">
        <v>29</v>
      </c>
      <c r="B58">
        <v>15473</v>
      </c>
      <c r="C58">
        <v>16700</v>
      </c>
      <c r="D58">
        <v>15502</v>
      </c>
      <c r="E58">
        <v>15891</v>
      </c>
    </row>
    <row r="59" spans="1:5" x14ac:dyDescent="0.3">
      <c r="A59" t="s">
        <v>30</v>
      </c>
      <c r="B59">
        <v>8388</v>
      </c>
      <c r="C59">
        <v>8462</v>
      </c>
      <c r="D59">
        <v>8390</v>
      </c>
      <c r="E59">
        <v>8413</v>
      </c>
    </row>
    <row r="60" spans="1:5" x14ac:dyDescent="0.3">
      <c r="A60" t="s">
        <v>31</v>
      </c>
      <c r="B60">
        <v>0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4941</v>
      </c>
      <c r="C63">
        <v>4945</v>
      </c>
      <c r="D63">
        <v>4944</v>
      </c>
      <c r="E63">
        <v>4943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4941</v>
      </c>
      <c r="C65">
        <v>4945</v>
      </c>
      <c r="D65">
        <v>4944</v>
      </c>
      <c r="E65">
        <v>4943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21868</v>
      </c>
      <c r="C67">
        <v>21881</v>
      </c>
      <c r="D67">
        <v>21874</v>
      </c>
      <c r="E67">
        <v>21874</v>
      </c>
    </row>
    <row r="68" spans="1:5" x14ac:dyDescent="0.3">
      <c r="A68" t="s">
        <v>29</v>
      </c>
      <c r="B68">
        <v>18021</v>
      </c>
      <c r="C68">
        <v>19298</v>
      </c>
      <c r="D68">
        <v>18069</v>
      </c>
      <c r="E68">
        <v>18462</v>
      </c>
    </row>
    <row r="69" spans="1:5" x14ac:dyDescent="0.3">
      <c r="A69" t="s">
        <v>30</v>
      </c>
      <c r="B69">
        <v>9783</v>
      </c>
      <c r="C69">
        <v>9855</v>
      </c>
      <c r="D69">
        <v>9772</v>
      </c>
      <c r="E69">
        <v>9803</v>
      </c>
    </row>
    <row r="70" spans="1:5" x14ac:dyDescent="0.3">
      <c r="A70" t="s">
        <v>31</v>
      </c>
      <c r="B70">
        <v>0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5646</v>
      </c>
      <c r="C73">
        <v>5659</v>
      </c>
      <c r="D73">
        <v>5658</v>
      </c>
      <c r="E73">
        <v>5654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5646</v>
      </c>
      <c r="C75">
        <v>5659</v>
      </c>
      <c r="D75">
        <v>5658</v>
      </c>
      <c r="E75">
        <v>5654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24996</v>
      </c>
      <c r="C77">
        <v>25068</v>
      </c>
      <c r="D77">
        <v>25059</v>
      </c>
      <c r="E77">
        <v>25041</v>
      </c>
    </row>
    <row r="78" spans="1:5" x14ac:dyDescent="0.3">
      <c r="A78" t="s">
        <v>29</v>
      </c>
      <c r="B78">
        <v>20566</v>
      </c>
      <c r="C78">
        <v>21927</v>
      </c>
      <c r="D78">
        <v>20619</v>
      </c>
      <c r="E78">
        <v>21037</v>
      </c>
    </row>
    <row r="79" spans="1:5" x14ac:dyDescent="0.3">
      <c r="A79" t="s">
        <v>30</v>
      </c>
      <c r="B79">
        <v>11229</v>
      </c>
      <c r="C79">
        <v>11236</v>
      </c>
      <c r="D79">
        <v>11139</v>
      </c>
      <c r="E79">
        <v>11201</v>
      </c>
    </row>
    <row r="80" spans="1:5" x14ac:dyDescent="0.3">
      <c r="A80" t="s">
        <v>31</v>
      </c>
      <c r="B80">
        <v>0</v>
      </c>
      <c r="C80">
        <v>2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6366</v>
      </c>
      <c r="C83">
        <v>6371</v>
      </c>
      <c r="D83">
        <v>6365</v>
      </c>
      <c r="E83">
        <v>6367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6366</v>
      </c>
      <c r="C85">
        <v>6371</v>
      </c>
      <c r="D85">
        <v>6365</v>
      </c>
      <c r="E85">
        <v>6367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28205</v>
      </c>
      <c r="C87">
        <v>28215</v>
      </c>
      <c r="D87">
        <v>28193</v>
      </c>
      <c r="E87">
        <v>28204</v>
      </c>
    </row>
    <row r="88" spans="1:5" x14ac:dyDescent="0.3">
      <c r="A88" t="s">
        <v>29</v>
      </c>
      <c r="B88">
        <v>23141</v>
      </c>
      <c r="C88">
        <v>24524</v>
      </c>
      <c r="D88">
        <v>23265</v>
      </c>
      <c r="E88">
        <v>23643</v>
      </c>
    </row>
    <row r="89" spans="1:5" x14ac:dyDescent="0.3">
      <c r="A89" t="s">
        <v>30</v>
      </c>
      <c r="B89">
        <v>12633</v>
      </c>
      <c r="C89">
        <v>12641</v>
      </c>
      <c r="D89">
        <v>12555</v>
      </c>
      <c r="E89">
        <v>12609</v>
      </c>
    </row>
    <row r="90" spans="1:5" x14ac:dyDescent="0.3">
      <c r="A90" t="s">
        <v>31</v>
      </c>
      <c r="B90">
        <v>0</v>
      </c>
      <c r="C90">
        <v>2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7068</v>
      </c>
      <c r="C93">
        <v>7078</v>
      </c>
      <c r="D93">
        <v>7071</v>
      </c>
      <c r="E93">
        <v>7072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7068</v>
      </c>
      <c r="C95">
        <v>7078</v>
      </c>
      <c r="D95">
        <v>7071</v>
      </c>
      <c r="E95">
        <v>7072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31299</v>
      </c>
      <c r="C97">
        <v>31340</v>
      </c>
      <c r="D97">
        <v>31307</v>
      </c>
      <c r="E97">
        <v>31315</v>
      </c>
    </row>
    <row r="98" spans="1:5" x14ac:dyDescent="0.3">
      <c r="A98" t="s">
        <v>29</v>
      </c>
      <c r="B98">
        <v>25712</v>
      </c>
      <c r="C98">
        <v>27186</v>
      </c>
      <c r="D98">
        <v>25876</v>
      </c>
      <c r="E98">
        <v>26258</v>
      </c>
    </row>
    <row r="99" spans="1:5" x14ac:dyDescent="0.3">
      <c r="A99" t="s">
        <v>30</v>
      </c>
      <c r="B99">
        <v>14050</v>
      </c>
      <c r="C99">
        <v>14058</v>
      </c>
      <c r="D99">
        <v>13937</v>
      </c>
      <c r="E99">
        <v>14015</v>
      </c>
    </row>
    <row r="100" spans="1:5" x14ac:dyDescent="0.3">
      <c r="A100" t="s">
        <v>31</v>
      </c>
      <c r="B100">
        <v>0</v>
      </c>
      <c r="C100">
        <v>2</v>
      </c>
      <c r="D100">
        <v>2</v>
      </c>
      <c r="E100">
        <v>1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668</v>
      </c>
      <c r="C3">
        <v>709</v>
      </c>
      <c r="D3">
        <v>715</v>
      </c>
      <c r="E3">
        <v>697</v>
      </c>
      <c r="G3" s="1">
        <v>10000</v>
      </c>
      <c r="H3" s="1">
        <v>1000</v>
      </c>
      <c r="I3">
        <f>E3</f>
        <v>697</v>
      </c>
      <c r="J3">
        <f>E10</f>
        <v>0</v>
      </c>
      <c r="K3">
        <f>E7</f>
        <v>3071</v>
      </c>
      <c r="L3">
        <f t="shared" ref="L3:L12" si="0">K3/1000</f>
        <v>3.0710000000000002</v>
      </c>
      <c r="M3">
        <f>E8</f>
        <v>2392</v>
      </c>
      <c r="N3">
        <f t="shared" ref="N3:N12" si="1">M3/1000</f>
        <v>2.3919999999999999</v>
      </c>
      <c r="O3">
        <f>E9</f>
        <v>1197</v>
      </c>
      <c r="P3">
        <f t="shared" ref="P3:P12" si="2">G3/L3</f>
        <v>3256.2683165092803</v>
      </c>
      <c r="Q3">
        <f t="shared" ref="Q3:Q12" si="3">H3/N3</f>
        <v>418.06020066889636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1404</v>
      </c>
      <c r="J4">
        <f>E20</f>
        <v>0</v>
      </c>
      <c r="K4">
        <f>E17</f>
        <v>6230</v>
      </c>
      <c r="L4">
        <f t="shared" si="0"/>
        <v>6.23</v>
      </c>
      <c r="M4">
        <f>E18</f>
        <v>4820</v>
      </c>
      <c r="N4">
        <f t="shared" si="1"/>
        <v>4.82</v>
      </c>
      <c r="O4">
        <f>E19</f>
        <v>2403</v>
      </c>
      <c r="P4">
        <f t="shared" si="2"/>
        <v>3210.2728731942211</v>
      </c>
      <c r="Q4">
        <f t="shared" si="3"/>
        <v>414.93775933609959</v>
      </c>
    </row>
    <row r="5" spans="1:17" x14ac:dyDescent="0.3">
      <c r="A5" t="s">
        <v>27</v>
      </c>
      <c r="B5">
        <v>668</v>
      </c>
      <c r="C5">
        <v>709</v>
      </c>
      <c r="D5">
        <v>715</v>
      </c>
      <c r="E5">
        <v>697</v>
      </c>
      <c r="G5" s="1">
        <v>30000</v>
      </c>
      <c r="H5" s="1">
        <v>3000</v>
      </c>
      <c r="I5">
        <f>E23</f>
        <v>2101</v>
      </c>
      <c r="J5">
        <f>E30</f>
        <v>1</v>
      </c>
      <c r="K5">
        <f>E27</f>
        <v>9258</v>
      </c>
      <c r="L5">
        <f t="shared" si="0"/>
        <v>9.2579999999999991</v>
      </c>
      <c r="M5">
        <f>E28</f>
        <v>7233</v>
      </c>
      <c r="N5">
        <f t="shared" si="1"/>
        <v>7.2329999999999997</v>
      </c>
      <c r="O5">
        <f>E29</f>
        <v>3612</v>
      </c>
      <c r="P5">
        <f t="shared" si="2"/>
        <v>3240.4406999351913</v>
      </c>
      <c r="Q5">
        <f t="shared" si="3"/>
        <v>414.76565740356699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2788</v>
      </c>
      <c r="J6">
        <f>E40</f>
        <v>1</v>
      </c>
      <c r="K6">
        <f>E37</f>
        <v>12223</v>
      </c>
      <c r="L6">
        <f t="shared" si="0"/>
        <v>12.223000000000001</v>
      </c>
      <c r="M6">
        <f>E38</f>
        <v>9656</v>
      </c>
      <c r="N6">
        <f t="shared" si="1"/>
        <v>9.6560000000000006</v>
      </c>
      <c r="O6">
        <f>E39</f>
        <v>4807</v>
      </c>
      <c r="P6">
        <f t="shared" si="2"/>
        <v>3272.5190215168122</v>
      </c>
      <c r="Q6">
        <f t="shared" si="3"/>
        <v>414.25020712510354</v>
      </c>
    </row>
    <row r="7" spans="1:17" x14ac:dyDescent="0.3">
      <c r="A7" t="s">
        <v>19</v>
      </c>
      <c r="B7">
        <v>2918</v>
      </c>
      <c r="C7">
        <v>3126</v>
      </c>
      <c r="D7">
        <v>3171</v>
      </c>
      <c r="E7">
        <v>3071</v>
      </c>
      <c r="G7" s="1">
        <v>50000</v>
      </c>
      <c r="H7" s="1">
        <v>5000</v>
      </c>
      <c r="I7">
        <f>E43</f>
        <v>3487</v>
      </c>
      <c r="J7">
        <f>E50</f>
        <v>1</v>
      </c>
      <c r="K7">
        <f>E47</f>
        <v>15250</v>
      </c>
      <c r="L7">
        <f t="shared" si="0"/>
        <v>15.25</v>
      </c>
      <c r="M7">
        <f>E48</f>
        <v>12076</v>
      </c>
      <c r="N7">
        <f t="shared" si="1"/>
        <v>12.076000000000001</v>
      </c>
      <c r="O7">
        <f>E49</f>
        <v>6008</v>
      </c>
      <c r="P7">
        <f t="shared" si="2"/>
        <v>3278.688524590164</v>
      </c>
      <c r="Q7">
        <f t="shared" si="3"/>
        <v>414.04438555813181</v>
      </c>
    </row>
    <row r="8" spans="1:17" x14ac:dyDescent="0.3">
      <c r="A8" t="s">
        <v>29</v>
      </c>
      <c r="B8">
        <v>2378</v>
      </c>
      <c r="C8">
        <v>2399</v>
      </c>
      <c r="D8">
        <v>2399</v>
      </c>
      <c r="E8">
        <v>2392</v>
      </c>
      <c r="G8" s="1">
        <v>60000</v>
      </c>
      <c r="H8" s="1">
        <v>6000</v>
      </c>
      <c r="I8">
        <f>E53</f>
        <v>4200</v>
      </c>
      <c r="J8">
        <f>E60</f>
        <v>2</v>
      </c>
      <c r="K8">
        <f>E57</f>
        <v>18375</v>
      </c>
      <c r="L8">
        <f t="shared" si="0"/>
        <v>18.375</v>
      </c>
      <c r="M8">
        <f>E58</f>
        <v>14445</v>
      </c>
      <c r="N8">
        <f t="shared" si="1"/>
        <v>14.445</v>
      </c>
      <c r="O8">
        <f>E59</f>
        <v>7214</v>
      </c>
      <c r="P8">
        <f t="shared" si="2"/>
        <v>3265.3061224489797</v>
      </c>
      <c r="Q8">
        <f t="shared" si="3"/>
        <v>415.36863966770505</v>
      </c>
    </row>
    <row r="9" spans="1:17" x14ac:dyDescent="0.3">
      <c r="A9" t="s">
        <v>30</v>
      </c>
      <c r="B9">
        <v>1224</v>
      </c>
      <c r="C9">
        <v>1169</v>
      </c>
      <c r="D9">
        <v>1200</v>
      </c>
      <c r="E9">
        <v>1197</v>
      </c>
      <c r="G9" s="1">
        <v>70000</v>
      </c>
      <c r="H9" s="1">
        <v>7000</v>
      </c>
      <c r="I9">
        <f>E63</f>
        <v>4899</v>
      </c>
      <c r="J9">
        <f>E70</f>
        <v>2</v>
      </c>
      <c r="K9">
        <f>E67</f>
        <v>21402</v>
      </c>
      <c r="L9">
        <f t="shared" si="0"/>
        <v>21.402000000000001</v>
      </c>
      <c r="M9">
        <f>E68</f>
        <v>16891</v>
      </c>
      <c r="N9">
        <f t="shared" si="1"/>
        <v>16.890999999999998</v>
      </c>
      <c r="O9">
        <f>E69</f>
        <v>8421</v>
      </c>
      <c r="P9">
        <f t="shared" si="2"/>
        <v>3270.7223623960376</v>
      </c>
      <c r="Q9">
        <f t="shared" si="3"/>
        <v>414.42188147534193</v>
      </c>
    </row>
    <row r="10" spans="1:17" x14ac:dyDescent="0.3">
      <c r="A10" t="s">
        <v>31</v>
      </c>
      <c r="B10">
        <v>0</v>
      </c>
      <c r="C10">
        <v>1</v>
      </c>
      <c r="D10">
        <v>1</v>
      </c>
      <c r="E10">
        <v>0</v>
      </c>
      <c r="G10" s="1">
        <v>80000</v>
      </c>
      <c r="H10" s="1">
        <v>8000</v>
      </c>
      <c r="I10">
        <f>E73</f>
        <v>5593</v>
      </c>
      <c r="J10">
        <f>E80</f>
        <v>2</v>
      </c>
      <c r="K10">
        <f>E77</f>
        <v>24406</v>
      </c>
      <c r="L10">
        <f t="shared" si="0"/>
        <v>24.405999999999999</v>
      </c>
      <c r="M10">
        <f>E78</f>
        <v>19333</v>
      </c>
      <c r="N10">
        <f t="shared" si="1"/>
        <v>19.332999999999998</v>
      </c>
      <c r="O10">
        <f>E79</f>
        <v>9648</v>
      </c>
      <c r="P10">
        <f t="shared" si="2"/>
        <v>3277.8824879128083</v>
      </c>
      <c r="Q10">
        <f t="shared" si="3"/>
        <v>413.80023793513686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6289</v>
      </c>
      <c r="J11">
        <f>E90</f>
        <v>2</v>
      </c>
      <c r="K11">
        <f>E87</f>
        <v>27408</v>
      </c>
      <c r="L11">
        <f t="shared" si="0"/>
        <v>27.408000000000001</v>
      </c>
      <c r="M11">
        <f>E88</f>
        <v>21736</v>
      </c>
      <c r="N11">
        <f t="shared" si="1"/>
        <v>21.736000000000001</v>
      </c>
      <c r="O11">
        <f>E89</f>
        <v>10844</v>
      </c>
      <c r="P11">
        <f t="shared" si="2"/>
        <v>3283.7127845884411</v>
      </c>
      <c r="Q11">
        <f t="shared" si="3"/>
        <v>414.05962458594036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6990</v>
      </c>
      <c r="J12">
        <f>E100</f>
        <v>2</v>
      </c>
      <c r="K12">
        <f>E97</f>
        <v>30440</v>
      </c>
      <c r="L12">
        <f t="shared" si="0"/>
        <v>30.44</v>
      </c>
      <c r="M12">
        <f>E98</f>
        <v>24136</v>
      </c>
      <c r="N12">
        <f t="shared" si="1"/>
        <v>24.135999999999999</v>
      </c>
      <c r="O12">
        <f>E99</f>
        <v>12044</v>
      </c>
      <c r="P12">
        <f t="shared" si="2"/>
        <v>3285.1511169513797</v>
      </c>
      <c r="Q12">
        <f t="shared" si="3"/>
        <v>414.31885979449788</v>
      </c>
    </row>
    <row r="13" spans="1:17" x14ac:dyDescent="0.3">
      <c r="A13" t="s">
        <v>17</v>
      </c>
      <c r="B13">
        <v>1361</v>
      </c>
      <c r="C13">
        <v>1408</v>
      </c>
      <c r="D13">
        <v>1445</v>
      </c>
      <c r="E13">
        <v>1404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1361</v>
      </c>
      <c r="C15">
        <v>1408</v>
      </c>
      <c r="D15">
        <v>1445</v>
      </c>
      <c r="E15">
        <v>1404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5992</v>
      </c>
      <c r="C17">
        <v>6239</v>
      </c>
      <c r="D17">
        <v>6460</v>
      </c>
      <c r="E17">
        <v>6230</v>
      </c>
    </row>
    <row r="18" spans="1:5" x14ac:dyDescent="0.3">
      <c r="A18" t="s">
        <v>29</v>
      </c>
      <c r="B18">
        <v>4821</v>
      </c>
      <c r="C18">
        <v>4844</v>
      </c>
      <c r="D18">
        <v>4797</v>
      </c>
      <c r="E18">
        <v>4820</v>
      </c>
    </row>
    <row r="19" spans="1:5" x14ac:dyDescent="0.3">
      <c r="A19" t="s">
        <v>30</v>
      </c>
      <c r="B19">
        <v>2408</v>
      </c>
      <c r="C19">
        <v>2380</v>
      </c>
      <c r="D19">
        <v>2421</v>
      </c>
      <c r="E19">
        <v>2403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2070</v>
      </c>
      <c r="C23">
        <v>2102</v>
      </c>
      <c r="D23">
        <v>2133</v>
      </c>
      <c r="E23">
        <v>2101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2070</v>
      </c>
      <c r="C25">
        <v>2102</v>
      </c>
      <c r="D25">
        <v>2133</v>
      </c>
      <c r="E25">
        <v>2101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9095</v>
      </c>
      <c r="C27">
        <v>9241</v>
      </c>
      <c r="D27">
        <v>9440</v>
      </c>
      <c r="E27">
        <v>9258</v>
      </c>
    </row>
    <row r="28" spans="1:5" x14ac:dyDescent="0.3">
      <c r="A28" t="s">
        <v>29</v>
      </c>
      <c r="B28">
        <v>7166</v>
      </c>
      <c r="C28">
        <v>7327</v>
      </c>
      <c r="D28">
        <v>7208</v>
      </c>
      <c r="E28">
        <v>7233</v>
      </c>
    </row>
    <row r="29" spans="1:5" x14ac:dyDescent="0.3">
      <c r="A29" t="s">
        <v>30</v>
      </c>
      <c r="B29">
        <v>3606</v>
      </c>
      <c r="C29">
        <v>3601</v>
      </c>
      <c r="D29">
        <v>3629</v>
      </c>
      <c r="E29">
        <v>3612</v>
      </c>
    </row>
    <row r="30" spans="1:5" x14ac:dyDescent="0.3">
      <c r="A30" t="s">
        <v>31</v>
      </c>
      <c r="B30">
        <v>0</v>
      </c>
      <c r="C30">
        <v>2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2750</v>
      </c>
      <c r="C33">
        <v>2800</v>
      </c>
      <c r="D33">
        <v>2814</v>
      </c>
      <c r="E33">
        <v>2788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2750</v>
      </c>
      <c r="C35">
        <v>2800</v>
      </c>
      <c r="D35">
        <v>2814</v>
      </c>
      <c r="E35">
        <v>2788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12033</v>
      </c>
      <c r="C37">
        <v>12268</v>
      </c>
      <c r="D37">
        <v>12368</v>
      </c>
      <c r="E37">
        <v>12223</v>
      </c>
    </row>
    <row r="38" spans="1:5" x14ac:dyDescent="0.3">
      <c r="A38" t="s">
        <v>29</v>
      </c>
      <c r="B38">
        <v>9573</v>
      </c>
      <c r="C38">
        <v>9742</v>
      </c>
      <c r="D38">
        <v>9653</v>
      </c>
      <c r="E38">
        <v>9656</v>
      </c>
    </row>
    <row r="39" spans="1:5" x14ac:dyDescent="0.3">
      <c r="A39" t="s">
        <v>30</v>
      </c>
      <c r="B39">
        <v>4827</v>
      </c>
      <c r="C39">
        <v>4798</v>
      </c>
      <c r="D39">
        <v>4796</v>
      </c>
      <c r="E39">
        <v>4807</v>
      </c>
    </row>
    <row r="40" spans="1:5" x14ac:dyDescent="0.3">
      <c r="A40" t="s">
        <v>31</v>
      </c>
      <c r="B40">
        <v>0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3464</v>
      </c>
      <c r="C43">
        <v>3501</v>
      </c>
      <c r="D43">
        <v>3496</v>
      </c>
      <c r="E43">
        <v>3487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3464</v>
      </c>
      <c r="C45">
        <v>3501</v>
      </c>
      <c r="D45">
        <v>3496</v>
      </c>
      <c r="E45">
        <v>3487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15145</v>
      </c>
      <c r="C47">
        <v>15303</v>
      </c>
      <c r="D47">
        <v>15303</v>
      </c>
      <c r="E47">
        <v>15250</v>
      </c>
    </row>
    <row r="48" spans="1:5" x14ac:dyDescent="0.3">
      <c r="A48" t="s">
        <v>29</v>
      </c>
      <c r="B48">
        <v>11971</v>
      </c>
      <c r="C48">
        <v>12161</v>
      </c>
      <c r="D48">
        <v>12096</v>
      </c>
      <c r="E48">
        <v>12076</v>
      </c>
    </row>
    <row r="49" spans="1:5" x14ac:dyDescent="0.3">
      <c r="A49" t="s">
        <v>30</v>
      </c>
      <c r="B49">
        <v>6017</v>
      </c>
      <c r="C49">
        <v>6015</v>
      </c>
      <c r="D49">
        <v>5993</v>
      </c>
      <c r="E49">
        <v>6008</v>
      </c>
    </row>
    <row r="50" spans="1:5" x14ac:dyDescent="0.3">
      <c r="A50" t="s">
        <v>31</v>
      </c>
      <c r="B50">
        <v>0</v>
      </c>
      <c r="C50">
        <v>2</v>
      </c>
      <c r="D50">
        <v>3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4175</v>
      </c>
      <c r="C53">
        <v>4215</v>
      </c>
      <c r="D53">
        <v>4212</v>
      </c>
      <c r="E53">
        <v>4200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4175</v>
      </c>
      <c r="C55">
        <v>4215</v>
      </c>
      <c r="D55">
        <v>4212</v>
      </c>
      <c r="E55">
        <v>4200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18259</v>
      </c>
      <c r="C57">
        <v>18429</v>
      </c>
      <c r="D57">
        <v>18437</v>
      </c>
      <c r="E57">
        <v>18375</v>
      </c>
    </row>
    <row r="58" spans="1:5" x14ac:dyDescent="0.3">
      <c r="A58" t="s">
        <v>29</v>
      </c>
      <c r="B58">
        <v>14326</v>
      </c>
      <c r="C58">
        <v>14563</v>
      </c>
      <c r="D58">
        <v>14448</v>
      </c>
      <c r="E58">
        <v>14445</v>
      </c>
    </row>
    <row r="59" spans="1:5" x14ac:dyDescent="0.3">
      <c r="A59" t="s">
        <v>30</v>
      </c>
      <c r="B59">
        <v>7222</v>
      </c>
      <c r="C59">
        <v>7236</v>
      </c>
      <c r="D59">
        <v>7186</v>
      </c>
      <c r="E59">
        <v>7214</v>
      </c>
    </row>
    <row r="60" spans="1:5" x14ac:dyDescent="0.3">
      <c r="A60" t="s">
        <v>31</v>
      </c>
      <c r="B60">
        <v>1</v>
      </c>
      <c r="C60">
        <v>2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4858</v>
      </c>
      <c r="C63">
        <v>4932</v>
      </c>
      <c r="D63">
        <v>4908</v>
      </c>
      <c r="E63">
        <v>4899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4858</v>
      </c>
      <c r="C65">
        <v>4932</v>
      </c>
      <c r="D65">
        <v>4908</v>
      </c>
      <c r="E65">
        <v>4899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21206</v>
      </c>
      <c r="C67">
        <v>21548</v>
      </c>
      <c r="D67">
        <v>21452</v>
      </c>
      <c r="E67">
        <v>21402</v>
      </c>
    </row>
    <row r="68" spans="1:5" x14ac:dyDescent="0.3">
      <c r="A68" t="s">
        <v>29</v>
      </c>
      <c r="B68">
        <v>16700</v>
      </c>
      <c r="C68">
        <v>17054</v>
      </c>
      <c r="D68">
        <v>16920</v>
      </c>
      <c r="E68">
        <v>16891</v>
      </c>
    </row>
    <row r="69" spans="1:5" x14ac:dyDescent="0.3">
      <c r="A69" t="s">
        <v>30</v>
      </c>
      <c r="B69">
        <v>8412</v>
      </c>
      <c r="C69">
        <v>8443</v>
      </c>
      <c r="D69">
        <v>8409</v>
      </c>
      <c r="E69">
        <v>8421</v>
      </c>
    </row>
    <row r="70" spans="1:5" x14ac:dyDescent="0.3">
      <c r="A70" t="s">
        <v>31</v>
      </c>
      <c r="B70">
        <v>1</v>
      </c>
      <c r="C70">
        <v>2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5570</v>
      </c>
      <c r="C73">
        <v>5608</v>
      </c>
      <c r="D73">
        <v>5602</v>
      </c>
      <c r="E73">
        <v>5593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5570</v>
      </c>
      <c r="C75">
        <v>5608</v>
      </c>
      <c r="D75">
        <v>5602</v>
      </c>
      <c r="E75">
        <v>5593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24315</v>
      </c>
      <c r="C77">
        <v>24448</v>
      </c>
      <c r="D77">
        <v>24455</v>
      </c>
      <c r="E77">
        <v>24406</v>
      </c>
    </row>
    <row r="78" spans="1:5" x14ac:dyDescent="0.3">
      <c r="A78" t="s">
        <v>29</v>
      </c>
      <c r="B78">
        <v>19096</v>
      </c>
      <c r="C78">
        <v>19567</v>
      </c>
      <c r="D78">
        <v>19337</v>
      </c>
      <c r="E78">
        <v>19333</v>
      </c>
    </row>
    <row r="79" spans="1:5" x14ac:dyDescent="0.3">
      <c r="A79" t="s">
        <v>30</v>
      </c>
      <c r="B79">
        <v>9639</v>
      </c>
      <c r="C79">
        <v>9662</v>
      </c>
      <c r="D79">
        <v>9644</v>
      </c>
      <c r="E79">
        <v>9648</v>
      </c>
    </row>
    <row r="80" spans="1:5" x14ac:dyDescent="0.3">
      <c r="A80" t="s">
        <v>31</v>
      </c>
      <c r="B80">
        <v>1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6260</v>
      </c>
      <c r="C83">
        <v>6311</v>
      </c>
      <c r="D83">
        <v>6298</v>
      </c>
      <c r="E83">
        <v>6289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6260</v>
      </c>
      <c r="C85">
        <v>6311</v>
      </c>
      <c r="D85">
        <v>6298</v>
      </c>
      <c r="E85">
        <v>6289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27276</v>
      </c>
      <c r="C87">
        <v>27493</v>
      </c>
      <c r="D87">
        <v>27457</v>
      </c>
      <c r="E87">
        <v>27408</v>
      </c>
    </row>
    <row r="88" spans="1:5" x14ac:dyDescent="0.3">
      <c r="A88" t="s">
        <v>29</v>
      </c>
      <c r="B88">
        <v>21420</v>
      </c>
      <c r="C88">
        <v>22050</v>
      </c>
      <c r="D88">
        <v>21739</v>
      </c>
      <c r="E88">
        <v>21736</v>
      </c>
    </row>
    <row r="89" spans="1:5" x14ac:dyDescent="0.3">
      <c r="A89" t="s">
        <v>30</v>
      </c>
      <c r="B89">
        <v>10838</v>
      </c>
      <c r="C89">
        <v>10844</v>
      </c>
      <c r="D89">
        <v>10851</v>
      </c>
      <c r="E89">
        <v>10844</v>
      </c>
    </row>
    <row r="90" spans="1:5" x14ac:dyDescent="0.3">
      <c r="A90" t="s">
        <v>31</v>
      </c>
      <c r="B90">
        <v>1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6953</v>
      </c>
      <c r="C93">
        <v>7020</v>
      </c>
      <c r="D93">
        <v>6999</v>
      </c>
      <c r="E93">
        <v>6990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6953</v>
      </c>
      <c r="C95">
        <v>7020</v>
      </c>
      <c r="D95">
        <v>6999</v>
      </c>
      <c r="E95">
        <v>6990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30268</v>
      </c>
      <c r="C97">
        <v>30571</v>
      </c>
      <c r="D97">
        <v>30483</v>
      </c>
      <c r="E97">
        <v>30440</v>
      </c>
    </row>
    <row r="98" spans="1:5" x14ac:dyDescent="0.3">
      <c r="A98" t="s">
        <v>29</v>
      </c>
      <c r="B98">
        <v>23812</v>
      </c>
      <c r="C98">
        <v>24451</v>
      </c>
      <c r="D98">
        <v>24146</v>
      </c>
      <c r="E98">
        <v>24136</v>
      </c>
    </row>
    <row r="99" spans="1:5" x14ac:dyDescent="0.3">
      <c r="A99" t="s">
        <v>30</v>
      </c>
      <c r="B99">
        <v>12060</v>
      </c>
      <c r="C99">
        <v>12019</v>
      </c>
      <c r="D99">
        <v>12054</v>
      </c>
      <c r="E99">
        <v>12044</v>
      </c>
    </row>
    <row r="100" spans="1:5" x14ac:dyDescent="0.3">
      <c r="A100" t="s">
        <v>31</v>
      </c>
      <c r="B100">
        <v>1</v>
      </c>
      <c r="C100">
        <v>4</v>
      </c>
      <c r="D100">
        <v>3</v>
      </c>
      <c r="E100">
        <v>2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731</v>
      </c>
      <c r="C3">
        <v>688</v>
      </c>
      <c r="D3">
        <v>701</v>
      </c>
      <c r="E3">
        <v>706</v>
      </c>
      <c r="G3" s="1">
        <v>10000</v>
      </c>
      <c r="H3" s="1">
        <v>1000</v>
      </c>
      <c r="I3">
        <f>E3</f>
        <v>706</v>
      </c>
      <c r="J3">
        <f>E10</f>
        <v>0</v>
      </c>
      <c r="K3">
        <f>E7</f>
        <v>3128</v>
      </c>
      <c r="L3">
        <f t="shared" ref="L3:L12" si="0">K3/1000</f>
        <v>3.1280000000000001</v>
      </c>
      <c r="M3">
        <f>E8</f>
        <v>2634</v>
      </c>
      <c r="N3">
        <f t="shared" ref="N3:N12" si="1">M3/1000</f>
        <v>2.6339999999999999</v>
      </c>
      <c r="O3">
        <f>E9</f>
        <v>1432</v>
      </c>
      <c r="P3">
        <f t="shared" ref="P3:P12" si="2">G3/L3</f>
        <v>3196.9309462915598</v>
      </c>
      <c r="Q3">
        <f t="shared" ref="Q3:Q12" si="3">H3/N3</f>
        <v>379.65072133637057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1419</v>
      </c>
      <c r="J4">
        <f>E20</f>
        <v>0</v>
      </c>
      <c r="K4">
        <f>E17</f>
        <v>6296</v>
      </c>
      <c r="L4">
        <f t="shared" si="0"/>
        <v>6.2960000000000003</v>
      </c>
      <c r="M4">
        <f>E18</f>
        <v>5274</v>
      </c>
      <c r="N4">
        <f t="shared" si="1"/>
        <v>5.274</v>
      </c>
      <c r="O4">
        <f>E19</f>
        <v>2876</v>
      </c>
      <c r="P4">
        <f t="shared" si="2"/>
        <v>3176.6200762388817</v>
      </c>
      <c r="Q4">
        <f t="shared" si="3"/>
        <v>379.21880925293897</v>
      </c>
    </row>
    <row r="5" spans="1:17" x14ac:dyDescent="0.3">
      <c r="A5" t="s">
        <v>27</v>
      </c>
      <c r="B5">
        <v>731</v>
      </c>
      <c r="C5">
        <v>688</v>
      </c>
      <c r="D5">
        <v>701</v>
      </c>
      <c r="E5">
        <v>706</v>
      </c>
      <c r="G5" s="1">
        <v>30000</v>
      </c>
      <c r="H5" s="1">
        <v>3000</v>
      </c>
      <c r="I5">
        <f>E23</f>
        <v>2117</v>
      </c>
      <c r="J5">
        <f>E30</f>
        <v>1</v>
      </c>
      <c r="K5">
        <f>E27</f>
        <v>9388</v>
      </c>
      <c r="L5">
        <f t="shared" si="0"/>
        <v>9.3879999999999999</v>
      </c>
      <c r="M5">
        <f>E28</f>
        <v>7893</v>
      </c>
      <c r="N5">
        <f t="shared" si="1"/>
        <v>7.8929999999999998</v>
      </c>
      <c r="O5">
        <f>E29</f>
        <v>4302</v>
      </c>
      <c r="P5">
        <f t="shared" si="2"/>
        <v>3195.5688112484022</v>
      </c>
      <c r="Q5">
        <f t="shared" si="3"/>
        <v>380.08361839604714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2824</v>
      </c>
      <c r="J6">
        <f>E40</f>
        <v>1</v>
      </c>
      <c r="K6">
        <f>E37</f>
        <v>12532</v>
      </c>
      <c r="L6">
        <f t="shared" si="0"/>
        <v>12.532</v>
      </c>
      <c r="M6">
        <f>E38</f>
        <v>10508</v>
      </c>
      <c r="N6">
        <f t="shared" si="1"/>
        <v>10.507999999999999</v>
      </c>
      <c r="O6">
        <f>E39</f>
        <v>5730</v>
      </c>
      <c r="P6">
        <f t="shared" si="2"/>
        <v>3191.8289179699968</v>
      </c>
      <c r="Q6">
        <f t="shared" si="3"/>
        <v>380.66235249333846</v>
      </c>
    </row>
    <row r="7" spans="1:17" x14ac:dyDescent="0.3">
      <c r="A7" t="s">
        <v>19</v>
      </c>
      <c r="B7">
        <v>3260</v>
      </c>
      <c r="C7">
        <v>3028</v>
      </c>
      <c r="D7">
        <v>3096</v>
      </c>
      <c r="E7">
        <v>3128</v>
      </c>
      <c r="G7" s="1">
        <v>50000</v>
      </c>
      <c r="H7" s="1">
        <v>5000</v>
      </c>
      <c r="I7">
        <f>E43</f>
        <v>3526</v>
      </c>
      <c r="J7">
        <f>E50</f>
        <v>1</v>
      </c>
      <c r="K7">
        <f>E47</f>
        <v>15655</v>
      </c>
      <c r="L7">
        <f t="shared" si="0"/>
        <v>15.654999999999999</v>
      </c>
      <c r="M7">
        <f>E48</f>
        <v>13125</v>
      </c>
      <c r="N7">
        <f t="shared" si="1"/>
        <v>13.125</v>
      </c>
      <c r="O7">
        <f>E49</f>
        <v>7142</v>
      </c>
      <c r="P7">
        <f t="shared" si="2"/>
        <v>3193.8677738741617</v>
      </c>
      <c r="Q7">
        <f t="shared" si="3"/>
        <v>380.95238095238096</v>
      </c>
    </row>
    <row r="8" spans="1:17" x14ac:dyDescent="0.3">
      <c r="A8" t="s">
        <v>29</v>
      </c>
      <c r="B8">
        <v>2659</v>
      </c>
      <c r="C8">
        <v>2662</v>
      </c>
      <c r="D8">
        <v>2583</v>
      </c>
      <c r="E8">
        <v>2634</v>
      </c>
      <c r="G8" s="1">
        <v>60000</v>
      </c>
      <c r="H8" s="1">
        <v>6000</v>
      </c>
      <c r="I8">
        <f>E53</f>
        <v>4230</v>
      </c>
      <c r="J8">
        <f>E60</f>
        <v>2</v>
      </c>
      <c r="K8">
        <f>E57</f>
        <v>18779</v>
      </c>
      <c r="L8">
        <f t="shared" si="0"/>
        <v>18.779</v>
      </c>
      <c r="M8">
        <f>E58</f>
        <v>15732</v>
      </c>
      <c r="N8">
        <f t="shared" si="1"/>
        <v>15.731999999999999</v>
      </c>
      <c r="O8">
        <f>E59</f>
        <v>8574</v>
      </c>
      <c r="P8">
        <f t="shared" si="2"/>
        <v>3195.0583098141542</v>
      </c>
      <c r="Q8">
        <f t="shared" si="3"/>
        <v>381.38825324180016</v>
      </c>
    </row>
    <row r="9" spans="1:17" x14ac:dyDescent="0.3">
      <c r="A9" t="s">
        <v>30</v>
      </c>
      <c r="B9">
        <v>1437</v>
      </c>
      <c r="C9">
        <v>1449</v>
      </c>
      <c r="D9">
        <v>1410</v>
      </c>
      <c r="E9">
        <v>1432</v>
      </c>
      <c r="G9" s="1">
        <v>70000</v>
      </c>
      <c r="H9" s="1">
        <v>7000</v>
      </c>
      <c r="I9">
        <f>E63</f>
        <v>4941</v>
      </c>
      <c r="J9">
        <f>E70</f>
        <v>3</v>
      </c>
      <c r="K9">
        <f>E67</f>
        <v>21940</v>
      </c>
      <c r="L9">
        <f t="shared" si="0"/>
        <v>21.94</v>
      </c>
      <c r="M9">
        <f>E68</f>
        <v>18356</v>
      </c>
      <c r="N9">
        <f t="shared" si="1"/>
        <v>18.356000000000002</v>
      </c>
      <c r="O9">
        <f>E69</f>
        <v>10002</v>
      </c>
      <c r="P9">
        <f t="shared" si="2"/>
        <v>3190.5195989061076</v>
      </c>
      <c r="Q9">
        <f t="shared" si="3"/>
        <v>381.34669862715185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5648</v>
      </c>
      <c r="J10">
        <f>E80</f>
        <v>3</v>
      </c>
      <c r="K10">
        <f>E77</f>
        <v>25087</v>
      </c>
      <c r="L10">
        <f t="shared" si="0"/>
        <v>25.087</v>
      </c>
      <c r="M10">
        <f>E78</f>
        <v>20970</v>
      </c>
      <c r="N10">
        <f t="shared" si="1"/>
        <v>20.97</v>
      </c>
      <c r="O10">
        <f>E79</f>
        <v>11420</v>
      </c>
      <c r="P10">
        <f t="shared" si="2"/>
        <v>3188.9026188862758</v>
      </c>
      <c r="Q10">
        <f t="shared" si="3"/>
        <v>381.49737720553173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6351</v>
      </c>
      <c r="J11">
        <f>E90</f>
        <v>3</v>
      </c>
      <c r="K11">
        <f>E87</f>
        <v>28208</v>
      </c>
      <c r="L11">
        <f t="shared" si="0"/>
        <v>28.207999999999998</v>
      </c>
      <c r="M11">
        <f>E88</f>
        <v>23544</v>
      </c>
      <c r="N11">
        <f t="shared" si="1"/>
        <v>23.544</v>
      </c>
      <c r="O11">
        <f>E89</f>
        <v>12834</v>
      </c>
      <c r="P11">
        <f t="shared" si="2"/>
        <v>3190.5842314237098</v>
      </c>
      <c r="Q11">
        <f t="shared" si="3"/>
        <v>382.26299694189601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7059</v>
      </c>
      <c r="J12">
        <f>E100</f>
        <v>3</v>
      </c>
      <c r="K12">
        <f>E97</f>
        <v>31350</v>
      </c>
      <c r="L12">
        <f t="shared" si="0"/>
        <v>31.35</v>
      </c>
      <c r="M12">
        <f>E98</f>
        <v>26165</v>
      </c>
      <c r="N12">
        <f t="shared" si="1"/>
        <v>26.164999999999999</v>
      </c>
      <c r="O12">
        <f>E99</f>
        <v>14256</v>
      </c>
      <c r="P12">
        <f t="shared" si="2"/>
        <v>3189.7926634768737</v>
      </c>
      <c r="Q12">
        <f t="shared" si="3"/>
        <v>382.18994840435698</v>
      </c>
    </row>
    <row r="13" spans="1:17" x14ac:dyDescent="0.3">
      <c r="A13" t="s">
        <v>17</v>
      </c>
      <c r="B13">
        <v>1445</v>
      </c>
      <c r="C13">
        <v>1373</v>
      </c>
      <c r="D13">
        <v>1440</v>
      </c>
      <c r="E13">
        <v>1419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1445</v>
      </c>
      <c r="C15">
        <v>1373</v>
      </c>
      <c r="D15">
        <v>1440</v>
      </c>
      <c r="E15">
        <v>1419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6440</v>
      </c>
      <c r="C17">
        <v>6032</v>
      </c>
      <c r="D17">
        <v>6417</v>
      </c>
      <c r="E17">
        <v>6296</v>
      </c>
    </row>
    <row r="18" spans="1:5" x14ac:dyDescent="0.3">
      <c r="A18" t="s">
        <v>29</v>
      </c>
      <c r="B18">
        <v>5304</v>
      </c>
      <c r="C18">
        <v>5346</v>
      </c>
      <c r="D18">
        <v>5174</v>
      </c>
      <c r="E18">
        <v>5274</v>
      </c>
    </row>
    <row r="19" spans="1:5" x14ac:dyDescent="0.3">
      <c r="A19" t="s">
        <v>30</v>
      </c>
      <c r="B19">
        <v>2880</v>
      </c>
      <c r="C19">
        <v>2901</v>
      </c>
      <c r="D19">
        <v>2847</v>
      </c>
      <c r="E19">
        <v>2876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2136</v>
      </c>
      <c r="C23">
        <v>2070</v>
      </c>
      <c r="D23">
        <v>2147</v>
      </c>
      <c r="E23">
        <v>2117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2136</v>
      </c>
      <c r="C25">
        <v>2070</v>
      </c>
      <c r="D25">
        <v>2147</v>
      </c>
      <c r="E25">
        <v>2117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9487</v>
      </c>
      <c r="C27">
        <v>9122</v>
      </c>
      <c r="D27">
        <v>9555</v>
      </c>
      <c r="E27">
        <v>9388</v>
      </c>
    </row>
    <row r="28" spans="1:5" x14ac:dyDescent="0.3">
      <c r="A28" t="s">
        <v>29</v>
      </c>
      <c r="B28">
        <v>7943</v>
      </c>
      <c r="C28">
        <v>7958</v>
      </c>
      <c r="D28">
        <v>7778</v>
      </c>
      <c r="E28">
        <v>7893</v>
      </c>
    </row>
    <row r="29" spans="1:5" x14ac:dyDescent="0.3">
      <c r="A29" t="s">
        <v>30</v>
      </c>
      <c r="B29">
        <v>4302</v>
      </c>
      <c r="C29">
        <v>4317</v>
      </c>
      <c r="D29">
        <v>4287</v>
      </c>
      <c r="E29">
        <v>4302</v>
      </c>
    </row>
    <row r="30" spans="1:5" x14ac:dyDescent="0.3">
      <c r="A30" t="s">
        <v>31</v>
      </c>
      <c r="B30">
        <v>2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2827</v>
      </c>
      <c r="C33">
        <v>2780</v>
      </c>
      <c r="D33">
        <v>2865</v>
      </c>
      <c r="E33">
        <v>2824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2827</v>
      </c>
      <c r="C35">
        <v>2780</v>
      </c>
      <c r="D35">
        <v>2865</v>
      </c>
      <c r="E35">
        <v>2824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12554</v>
      </c>
      <c r="C37">
        <v>12281</v>
      </c>
      <c r="D37">
        <v>12762</v>
      </c>
      <c r="E37">
        <v>12532</v>
      </c>
    </row>
    <row r="38" spans="1:5" x14ac:dyDescent="0.3">
      <c r="A38" t="s">
        <v>29</v>
      </c>
      <c r="B38">
        <v>10612</v>
      </c>
      <c r="C38">
        <v>10598</v>
      </c>
      <c r="D38">
        <v>10315</v>
      </c>
      <c r="E38">
        <v>10508</v>
      </c>
    </row>
    <row r="39" spans="1:5" x14ac:dyDescent="0.3">
      <c r="A39" t="s">
        <v>30</v>
      </c>
      <c r="B39">
        <v>5727</v>
      </c>
      <c r="C39">
        <v>5729</v>
      </c>
      <c r="D39">
        <v>5735</v>
      </c>
      <c r="E39">
        <v>5730</v>
      </c>
    </row>
    <row r="40" spans="1:5" x14ac:dyDescent="0.3">
      <c r="A40" t="s">
        <v>31</v>
      </c>
      <c r="B40">
        <v>2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3530</v>
      </c>
      <c r="C43">
        <v>3495</v>
      </c>
      <c r="D43">
        <v>3554</v>
      </c>
      <c r="E43">
        <v>3526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3530</v>
      </c>
      <c r="C45">
        <v>3495</v>
      </c>
      <c r="D45">
        <v>3554</v>
      </c>
      <c r="E45">
        <v>3526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15678</v>
      </c>
      <c r="C47">
        <v>15479</v>
      </c>
      <c r="D47">
        <v>15809</v>
      </c>
      <c r="E47">
        <v>15655</v>
      </c>
    </row>
    <row r="48" spans="1:5" x14ac:dyDescent="0.3">
      <c r="A48" t="s">
        <v>29</v>
      </c>
      <c r="B48">
        <v>13244</v>
      </c>
      <c r="C48">
        <v>13225</v>
      </c>
      <c r="D48">
        <v>12906</v>
      </c>
      <c r="E48">
        <v>13125</v>
      </c>
    </row>
    <row r="49" spans="1:5" x14ac:dyDescent="0.3">
      <c r="A49" t="s">
        <v>30</v>
      </c>
      <c r="B49">
        <v>7149</v>
      </c>
      <c r="C49">
        <v>7117</v>
      </c>
      <c r="D49">
        <v>7160</v>
      </c>
      <c r="E49">
        <v>7142</v>
      </c>
    </row>
    <row r="50" spans="1:5" x14ac:dyDescent="0.3">
      <c r="A50" t="s">
        <v>31</v>
      </c>
      <c r="B50">
        <v>2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4216</v>
      </c>
      <c r="C53">
        <v>4191</v>
      </c>
      <c r="D53">
        <v>4285</v>
      </c>
      <c r="E53">
        <v>4230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4216</v>
      </c>
      <c r="C55">
        <v>4191</v>
      </c>
      <c r="D55">
        <v>4285</v>
      </c>
      <c r="E55">
        <v>4230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18698</v>
      </c>
      <c r="C57">
        <v>18556</v>
      </c>
      <c r="D57">
        <v>19083</v>
      </c>
      <c r="E57">
        <v>18779</v>
      </c>
    </row>
    <row r="58" spans="1:5" x14ac:dyDescent="0.3">
      <c r="A58" t="s">
        <v>29</v>
      </c>
      <c r="B58">
        <v>15894</v>
      </c>
      <c r="C58">
        <v>15866</v>
      </c>
      <c r="D58">
        <v>15438</v>
      </c>
      <c r="E58">
        <v>15732</v>
      </c>
    </row>
    <row r="59" spans="1:5" x14ac:dyDescent="0.3">
      <c r="A59" t="s">
        <v>30</v>
      </c>
      <c r="B59">
        <v>8582</v>
      </c>
      <c r="C59">
        <v>8570</v>
      </c>
      <c r="D59">
        <v>8571</v>
      </c>
      <c r="E59">
        <v>8574</v>
      </c>
    </row>
    <row r="60" spans="1:5" x14ac:dyDescent="0.3">
      <c r="A60" t="s">
        <v>31</v>
      </c>
      <c r="B60">
        <v>2</v>
      </c>
      <c r="C60">
        <v>3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4904</v>
      </c>
      <c r="C63">
        <v>4896</v>
      </c>
      <c r="D63">
        <v>5025</v>
      </c>
      <c r="E63">
        <v>4941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4904</v>
      </c>
      <c r="C65">
        <v>4896</v>
      </c>
      <c r="D65">
        <v>5025</v>
      </c>
      <c r="E65">
        <v>4941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21731</v>
      </c>
      <c r="C67">
        <v>21691</v>
      </c>
      <c r="D67">
        <v>22398</v>
      </c>
      <c r="E67">
        <v>21940</v>
      </c>
    </row>
    <row r="68" spans="1:5" x14ac:dyDescent="0.3">
      <c r="A68" t="s">
        <v>29</v>
      </c>
      <c r="B68">
        <v>18522</v>
      </c>
      <c r="C68">
        <v>18539</v>
      </c>
      <c r="D68">
        <v>18009</v>
      </c>
      <c r="E68">
        <v>18356</v>
      </c>
    </row>
    <row r="69" spans="1:5" x14ac:dyDescent="0.3">
      <c r="A69" t="s">
        <v>30</v>
      </c>
      <c r="B69">
        <v>9997</v>
      </c>
      <c r="C69">
        <v>10023</v>
      </c>
      <c r="D69">
        <v>9986</v>
      </c>
      <c r="E69">
        <v>10002</v>
      </c>
    </row>
    <row r="70" spans="1:5" x14ac:dyDescent="0.3">
      <c r="A70" t="s">
        <v>31</v>
      </c>
      <c r="B70">
        <v>2</v>
      </c>
      <c r="C70">
        <v>3</v>
      </c>
      <c r="D70">
        <v>4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5620</v>
      </c>
      <c r="C73">
        <v>5609</v>
      </c>
      <c r="D73">
        <v>5717</v>
      </c>
      <c r="E73">
        <v>5648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5620</v>
      </c>
      <c r="C75">
        <v>5609</v>
      </c>
      <c r="D75">
        <v>5717</v>
      </c>
      <c r="E75">
        <v>5648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24926</v>
      </c>
      <c r="C77">
        <v>24873</v>
      </c>
      <c r="D77">
        <v>25463</v>
      </c>
      <c r="E77">
        <v>25087</v>
      </c>
    </row>
    <row r="78" spans="1:5" x14ac:dyDescent="0.3">
      <c r="A78" t="s">
        <v>29</v>
      </c>
      <c r="B78">
        <v>21172</v>
      </c>
      <c r="C78">
        <v>21173</v>
      </c>
      <c r="D78">
        <v>20565</v>
      </c>
      <c r="E78">
        <v>20970</v>
      </c>
    </row>
    <row r="79" spans="1:5" x14ac:dyDescent="0.3">
      <c r="A79" t="s">
        <v>30</v>
      </c>
      <c r="B79">
        <v>11412</v>
      </c>
      <c r="C79">
        <v>11457</v>
      </c>
      <c r="D79">
        <v>11392</v>
      </c>
      <c r="E79">
        <v>11420</v>
      </c>
    </row>
    <row r="80" spans="1:5" x14ac:dyDescent="0.3">
      <c r="A80" t="s">
        <v>31</v>
      </c>
      <c r="B80">
        <v>2</v>
      </c>
      <c r="C80">
        <v>3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6315</v>
      </c>
      <c r="C83">
        <v>6311</v>
      </c>
      <c r="D83">
        <v>6429</v>
      </c>
      <c r="E83">
        <v>6351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6315</v>
      </c>
      <c r="C85">
        <v>6311</v>
      </c>
      <c r="D85">
        <v>6429</v>
      </c>
      <c r="E85">
        <v>6351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28004</v>
      </c>
      <c r="C87">
        <v>27988</v>
      </c>
      <c r="D87">
        <v>28634</v>
      </c>
      <c r="E87">
        <v>28208</v>
      </c>
    </row>
    <row r="88" spans="1:5" x14ac:dyDescent="0.3">
      <c r="A88" t="s">
        <v>29</v>
      </c>
      <c r="B88">
        <v>23765</v>
      </c>
      <c r="C88">
        <v>23774</v>
      </c>
      <c r="D88">
        <v>23093</v>
      </c>
      <c r="E88">
        <v>23544</v>
      </c>
    </row>
    <row r="89" spans="1:5" x14ac:dyDescent="0.3">
      <c r="A89" t="s">
        <v>30</v>
      </c>
      <c r="B89">
        <v>12860</v>
      </c>
      <c r="C89">
        <v>12858</v>
      </c>
      <c r="D89">
        <v>12785</v>
      </c>
      <c r="E89">
        <v>12834</v>
      </c>
    </row>
    <row r="90" spans="1:5" x14ac:dyDescent="0.3">
      <c r="A90" t="s">
        <v>31</v>
      </c>
      <c r="B90">
        <v>2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7035</v>
      </c>
      <c r="C93">
        <v>7005</v>
      </c>
      <c r="D93">
        <v>7139</v>
      </c>
      <c r="E93">
        <v>7059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7035</v>
      </c>
      <c r="C95">
        <v>7005</v>
      </c>
      <c r="D95">
        <v>7139</v>
      </c>
      <c r="E95">
        <v>7059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31203</v>
      </c>
      <c r="C97">
        <v>31051</v>
      </c>
      <c r="D97">
        <v>31798</v>
      </c>
      <c r="E97">
        <v>31350</v>
      </c>
    </row>
    <row r="98" spans="1:5" x14ac:dyDescent="0.3">
      <c r="A98" t="s">
        <v>29</v>
      </c>
      <c r="B98">
        <v>26441</v>
      </c>
      <c r="C98">
        <v>26387</v>
      </c>
      <c r="D98">
        <v>25667</v>
      </c>
      <c r="E98">
        <v>26165</v>
      </c>
    </row>
    <row r="99" spans="1:5" x14ac:dyDescent="0.3">
      <c r="A99" t="s">
        <v>30</v>
      </c>
      <c r="B99">
        <v>14321</v>
      </c>
      <c r="C99">
        <v>14260</v>
      </c>
      <c r="D99">
        <v>14187</v>
      </c>
      <c r="E99">
        <v>14256</v>
      </c>
    </row>
    <row r="100" spans="1:5" x14ac:dyDescent="0.3">
      <c r="A100" t="s">
        <v>31</v>
      </c>
      <c r="B100">
        <v>2</v>
      </c>
      <c r="C100">
        <v>3</v>
      </c>
      <c r="D100">
        <v>5</v>
      </c>
      <c r="E100">
        <v>3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705</v>
      </c>
      <c r="C3">
        <v>685</v>
      </c>
      <c r="D3">
        <v>690</v>
      </c>
      <c r="E3">
        <v>693</v>
      </c>
      <c r="G3" s="1">
        <v>10000</v>
      </c>
      <c r="H3" s="1">
        <v>1000</v>
      </c>
      <c r="I3">
        <f>E3</f>
        <v>693</v>
      </c>
      <c r="J3">
        <f>E10</f>
        <v>0</v>
      </c>
      <c r="K3">
        <f>E7</f>
        <v>3019</v>
      </c>
      <c r="L3">
        <f t="shared" ref="L3:L12" si="0">K3/1000</f>
        <v>3.0190000000000001</v>
      </c>
      <c r="M3">
        <f>E8</f>
        <v>2587</v>
      </c>
      <c r="N3">
        <f t="shared" ref="N3:N12" si="1">M3/1000</f>
        <v>2.5870000000000002</v>
      </c>
      <c r="O3">
        <f>E9</f>
        <v>1390</v>
      </c>
      <c r="P3">
        <f t="shared" ref="P3:P12" si="2">G3/L3</f>
        <v>3312.3550844650545</v>
      </c>
      <c r="Q3">
        <f t="shared" ref="Q3:Q12" si="3">H3/N3</f>
        <v>386.54812524159257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1404</v>
      </c>
      <c r="J4">
        <f>E20</f>
        <v>0</v>
      </c>
      <c r="K4">
        <f>E17</f>
        <v>6137</v>
      </c>
      <c r="L4">
        <f t="shared" si="0"/>
        <v>6.1369999999999996</v>
      </c>
      <c r="M4">
        <f>E18</f>
        <v>5170</v>
      </c>
      <c r="N4">
        <f t="shared" si="1"/>
        <v>5.17</v>
      </c>
      <c r="O4">
        <f>E19</f>
        <v>2777</v>
      </c>
      <c r="P4">
        <f t="shared" si="2"/>
        <v>3258.9212970506765</v>
      </c>
      <c r="Q4">
        <f t="shared" si="3"/>
        <v>386.84719535783364</v>
      </c>
    </row>
    <row r="5" spans="1:17" x14ac:dyDescent="0.3">
      <c r="A5" t="s">
        <v>27</v>
      </c>
      <c r="B5">
        <v>705</v>
      </c>
      <c r="C5">
        <v>685</v>
      </c>
      <c r="D5">
        <v>690</v>
      </c>
      <c r="E5">
        <v>693</v>
      </c>
      <c r="G5" s="1">
        <v>30000</v>
      </c>
      <c r="H5" s="1">
        <v>3000</v>
      </c>
      <c r="I5">
        <f>E23</f>
        <v>2109</v>
      </c>
      <c r="J5">
        <f>E30</f>
        <v>0</v>
      </c>
      <c r="K5">
        <f>E27</f>
        <v>9228</v>
      </c>
      <c r="L5">
        <f t="shared" si="0"/>
        <v>9.2279999999999998</v>
      </c>
      <c r="M5">
        <f>E28</f>
        <v>7772</v>
      </c>
      <c r="N5">
        <f t="shared" si="1"/>
        <v>7.7720000000000002</v>
      </c>
      <c r="O5">
        <f>E29</f>
        <v>4150</v>
      </c>
      <c r="P5">
        <f t="shared" si="2"/>
        <v>3250.9752925877765</v>
      </c>
      <c r="Q5">
        <f t="shared" si="3"/>
        <v>386.0010293360782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2796</v>
      </c>
      <c r="J6">
        <f>E40</f>
        <v>0</v>
      </c>
      <c r="K6">
        <f>E37</f>
        <v>12225</v>
      </c>
      <c r="L6">
        <f t="shared" si="0"/>
        <v>12.225</v>
      </c>
      <c r="M6">
        <f>E38</f>
        <v>10369</v>
      </c>
      <c r="N6">
        <f t="shared" si="1"/>
        <v>10.369</v>
      </c>
      <c r="O6">
        <f>E39</f>
        <v>5560</v>
      </c>
      <c r="P6">
        <f t="shared" si="2"/>
        <v>3271.9836400817999</v>
      </c>
      <c r="Q6">
        <f t="shared" si="3"/>
        <v>385.76526183817145</v>
      </c>
    </row>
    <row r="7" spans="1:17" x14ac:dyDescent="0.3">
      <c r="A7" t="s">
        <v>19</v>
      </c>
      <c r="B7">
        <v>3074</v>
      </c>
      <c r="C7">
        <v>2973</v>
      </c>
      <c r="D7">
        <v>3010</v>
      </c>
      <c r="E7">
        <v>3019</v>
      </c>
      <c r="G7" s="1">
        <v>50000</v>
      </c>
      <c r="H7" s="1">
        <v>5000</v>
      </c>
      <c r="I7">
        <f>E43</f>
        <v>3492</v>
      </c>
      <c r="J7">
        <f>E50</f>
        <v>0</v>
      </c>
      <c r="K7">
        <f>E47</f>
        <v>15267</v>
      </c>
      <c r="L7">
        <f t="shared" si="0"/>
        <v>15.266999999999999</v>
      </c>
      <c r="M7">
        <f>E48</f>
        <v>12965</v>
      </c>
      <c r="N7">
        <f t="shared" si="1"/>
        <v>12.965</v>
      </c>
      <c r="O7">
        <f>E49</f>
        <v>6960</v>
      </c>
      <c r="P7">
        <f t="shared" si="2"/>
        <v>3275.037662933124</v>
      </c>
      <c r="Q7">
        <f t="shared" si="3"/>
        <v>385.6536829926726</v>
      </c>
    </row>
    <row r="8" spans="1:17" x14ac:dyDescent="0.3">
      <c r="A8" t="s">
        <v>29</v>
      </c>
      <c r="B8">
        <v>2593</v>
      </c>
      <c r="C8">
        <v>2598</v>
      </c>
      <c r="D8">
        <v>2570</v>
      </c>
      <c r="E8">
        <v>2587</v>
      </c>
      <c r="G8" s="1">
        <v>60000</v>
      </c>
      <c r="H8" s="1">
        <v>6000</v>
      </c>
      <c r="I8">
        <f>E53</f>
        <v>4183</v>
      </c>
      <c r="J8">
        <f>E60</f>
        <v>0</v>
      </c>
      <c r="K8">
        <f>E57</f>
        <v>18297</v>
      </c>
      <c r="L8">
        <f t="shared" si="0"/>
        <v>18.297000000000001</v>
      </c>
      <c r="M8">
        <f>E58</f>
        <v>15563</v>
      </c>
      <c r="N8">
        <f t="shared" si="1"/>
        <v>15.563000000000001</v>
      </c>
      <c r="O8">
        <f>E59</f>
        <v>8366</v>
      </c>
      <c r="P8">
        <f t="shared" si="2"/>
        <v>3279.2261026397769</v>
      </c>
      <c r="Q8">
        <f t="shared" si="3"/>
        <v>385.52978217567306</v>
      </c>
    </row>
    <row r="9" spans="1:17" x14ac:dyDescent="0.3">
      <c r="A9" t="s">
        <v>30</v>
      </c>
      <c r="B9">
        <v>1396</v>
      </c>
      <c r="C9">
        <v>1377</v>
      </c>
      <c r="D9">
        <v>1397</v>
      </c>
      <c r="E9">
        <v>1390</v>
      </c>
      <c r="G9" s="1">
        <v>70000</v>
      </c>
      <c r="H9" s="1">
        <v>7000</v>
      </c>
      <c r="I9">
        <f>E63</f>
        <v>4881</v>
      </c>
      <c r="J9">
        <f>E70</f>
        <v>0</v>
      </c>
      <c r="K9">
        <f>E67</f>
        <v>21349</v>
      </c>
      <c r="L9">
        <f t="shared" si="0"/>
        <v>21.349</v>
      </c>
      <c r="M9">
        <f>E68</f>
        <v>18148</v>
      </c>
      <c r="N9">
        <f t="shared" si="1"/>
        <v>18.148</v>
      </c>
      <c r="O9">
        <f>E69</f>
        <v>9765</v>
      </c>
      <c r="P9">
        <f t="shared" si="2"/>
        <v>3278.8421003325684</v>
      </c>
      <c r="Q9">
        <f t="shared" si="3"/>
        <v>385.71743442803614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5581</v>
      </c>
      <c r="J10">
        <f>E80</f>
        <v>1</v>
      </c>
      <c r="K10">
        <f>E77</f>
        <v>24416</v>
      </c>
      <c r="L10">
        <f t="shared" si="0"/>
        <v>24.416</v>
      </c>
      <c r="M10">
        <f>E78</f>
        <v>20726</v>
      </c>
      <c r="N10">
        <f t="shared" si="1"/>
        <v>20.725999999999999</v>
      </c>
      <c r="O10">
        <f>E79</f>
        <v>11170</v>
      </c>
      <c r="P10">
        <f t="shared" si="2"/>
        <v>3276.5399737876801</v>
      </c>
      <c r="Q10">
        <f t="shared" si="3"/>
        <v>385.98861333590662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6282</v>
      </c>
      <c r="J11">
        <f>E90</f>
        <v>1</v>
      </c>
      <c r="K11">
        <f>E87</f>
        <v>27498</v>
      </c>
      <c r="L11">
        <f t="shared" si="0"/>
        <v>27.498000000000001</v>
      </c>
      <c r="M11">
        <f>E88</f>
        <v>23334</v>
      </c>
      <c r="N11">
        <f t="shared" si="1"/>
        <v>23.334</v>
      </c>
      <c r="O11">
        <f>E89</f>
        <v>12565</v>
      </c>
      <c r="P11">
        <f t="shared" si="2"/>
        <v>3272.9653065677503</v>
      </c>
      <c r="Q11">
        <f t="shared" si="3"/>
        <v>385.70326562098228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6968</v>
      </c>
      <c r="J12">
        <f>E100</f>
        <v>1</v>
      </c>
      <c r="K12">
        <f>E97</f>
        <v>30480</v>
      </c>
      <c r="L12">
        <f t="shared" si="0"/>
        <v>30.48</v>
      </c>
      <c r="M12">
        <f>E98</f>
        <v>25909</v>
      </c>
      <c r="N12">
        <f t="shared" si="1"/>
        <v>25.908999999999999</v>
      </c>
      <c r="O12">
        <f>E99</f>
        <v>13966</v>
      </c>
      <c r="P12">
        <f t="shared" si="2"/>
        <v>3280.8398950131232</v>
      </c>
      <c r="Q12">
        <f t="shared" si="3"/>
        <v>385.96626654830368</v>
      </c>
    </row>
    <row r="13" spans="1:17" x14ac:dyDescent="0.3">
      <c r="A13" t="s">
        <v>17</v>
      </c>
      <c r="B13">
        <v>1430</v>
      </c>
      <c r="C13">
        <v>1397</v>
      </c>
      <c r="D13">
        <v>1387</v>
      </c>
      <c r="E13">
        <v>1404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1430</v>
      </c>
      <c r="C15">
        <v>1397</v>
      </c>
      <c r="D15">
        <v>1387</v>
      </c>
      <c r="E15">
        <v>1404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6277</v>
      </c>
      <c r="C17">
        <v>6097</v>
      </c>
      <c r="D17">
        <v>6039</v>
      </c>
      <c r="E17">
        <v>6137</v>
      </c>
    </row>
    <row r="18" spans="1:5" x14ac:dyDescent="0.3">
      <c r="A18" t="s">
        <v>29</v>
      </c>
      <c r="B18">
        <v>5216</v>
      </c>
      <c r="C18">
        <v>5170</v>
      </c>
      <c r="D18">
        <v>5126</v>
      </c>
      <c r="E18">
        <v>5170</v>
      </c>
    </row>
    <row r="19" spans="1:5" x14ac:dyDescent="0.3">
      <c r="A19" t="s">
        <v>30</v>
      </c>
      <c r="B19">
        <v>2773</v>
      </c>
      <c r="C19">
        <v>2760</v>
      </c>
      <c r="D19">
        <v>2798</v>
      </c>
      <c r="E19">
        <v>2777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2149</v>
      </c>
      <c r="C23">
        <v>2099</v>
      </c>
      <c r="D23">
        <v>2081</v>
      </c>
      <c r="E23">
        <v>2109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2149</v>
      </c>
      <c r="C25">
        <v>2099</v>
      </c>
      <c r="D25">
        <v>2081</v>
      </c>
      <c r="E25">
        <v>2109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9444</v>
      </c>
      <c r="C27">
        <v>9168</v>
      </c>
      <c r="D27">
        <v>9074</v>
      </c>
      <c r="E27">
        <v>9228</v>
      </c>
    </row>
    <row r="28" spans="1:5" x14ac:dyDescent="0.3">
      <c r="A28" t="s">
        <v>29</v>
      </c>
      <c r="B28">
        <v>7808</v>
      </c>
      <c r="C28">
        <v>7807</v>
      </c>
      <c r="D28">
        <v>7701</v>
      </c>
      <c r="E28">
        <v>7772</v>
      </c>
    </row>
    <row r="29" spans="1:5" x14ac:dyDescent="0.3">
      <c r="A29" t="s">
        <v>30</v>
      </c>
      <c r="B29">
        <v>4140</v>
      </c>
      <c r="C29">
        <v>4136</v>
      </c>
      <c r="D29">
        <v>4175</v>
      </c>
      <c r="E29">
        <v>4150</v>
      </c>
    </row>
    <row r="30" spans="1:5" x14ac:dyDescent="0.3">
      <c r="A30" t="s">
        <v>31</v>
      </c>
      <c r="B30">
        <v>0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2850</v>
      </c>
      <c r="C33">
        <v>2797</v>
      </c>
      <c r="D33">
        <v>2743</v>
      </c>
      <c r="E33">
        <v>2796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2850</v>
      </c>
      <c r="C35">
        <v>2797</v>
      </c>
      <c r="D35">
        <v>2743</v>
      </c>
      <c r="E35">
        <v>2796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12537</v>
      </c>
      <c r="C37">
        <v>12220</v>
      </c>
      <c r="D37">
        <v>11918</v>
      </c>
      <c r="E37">
        <v>12225</v>
      </c>
    </row>
    <row r="38" spans="1:5" x14ac:dyDescent="0.3">
      <c r="A38" t="s">
        <v>29</v>
      </c>
      <c r="B38">
        <v>10397</v>
      </c>
      <c r="C38">
        <v>10433</v>
      </c>
      <c r="D38">
        <v>10279</v>
      </c>
      <c r="E38">
        <v>10369</v>
      </c>
    </row>
    <row r="39" spans="1:5" x14ac:dyDescent="0.3">
      <c r="A39" t="s">
        <v>30</v>
      </c>
      <c r="B39">
        <v>5542</v>
      </c>
      <c r="C39">
        <v>5554</v>
      </c>
      <c r="D39">
        <v>5584</v>
      </c>
      <c r="E39">
        <v>5560</v>
      </c>
    </row>
    <row r="40" spans="1:5" x14ac:dyDescent="0.3">
      <c r="A40" t="s">
        <v>31</v>
      </c>
      <c r="B40">
        <v>0</v>
      </c>
      <c r="C40">
        <v>0</v>
      </c>
      <c r="D40">
        <v>2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3533</v>
      </c>
      <c r="C43">
        <v>3503</v>
      </c>
      <c r="D43">
        <v>3440</v>
      </c>
      <c r="E43">
        <v>3492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3533</v>
      </c>
      <c r="C45">
        <v>3503</v>
      </c>
      <c r="D45">
        <v>3440</v>
      </c>
      <c r="E45">
        <v>3492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15503</v>
      </c>
      <c r="C47">
        <v>15325</v>
      </c>
      <c r="D47">
        <v>14973</v>
      </c>
      <c r="E47">
        <v>15267</v>
      </c>
    </row>
    <row r="48" spans="1:5" x14ac:dyDescent="0.3">
      <c r="A48" t="s">
        <v>29</v>
      </c>
      <c r="B48">
        <v>12983</v>
      </c>
      <c r="C48">
        <v>13045</v>
      </c>
      <c r="D48">
        <v>12869</v>
      </c>
      <c r="E48">
        <v>12965</v>
      </c>
    </row>
    <row r="49" spans="1:5" x14ac:dyDescent="0.3">
      <c r="A49" t="s">
        <v>30</v>
      </c>
      <c r="B49">
        <v>6930</v>
      </c>
      <c r="C49">
        <v>6946</v>
      </c>
      <c r="D49">
        <v>7004</v>
      </c>
      <c r="E49">
        <v>6960</v>
      </c>
    </row>
    <row r="50" spans="1:5" x14ac:dyDescent="0.3">
      <c r="A50" t="s">
        <v>31</v>
      </c>
      <c r="B50">
        <v>0</v>
      </c>
      <c r="C50">
        <v>0</v>
      </c>
      <c r="D50">
        <v>2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4216</v>
      </c>
      <c r="C53">
        <v>4201</v>
      </c>
      <c r="D53">
        <v>4134</v>
      </c>
      <c r="E53">
        <v>4183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4216</v>
      </c>
      <c r="C55">
        <v>4201</v>
      </c>
      <c r="D55">
        <v>4134</v>
      </c>
      <c r="E55">
        <v>4183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18492</v>
      </c>
      <c r="C57">
        <v>18390</v>
      </c>
      <c r="D57">
        <v>18010</v>
      </c>
      <c r="E57">
        <v>18297</v>
      </c>
    </row>
    <row r="58" spans="1:5" x14ac:dyDescent="0.3">
      <c r="A58" t="s">
        <v>29</v>
      </c>
      <c r="B58">
        <v>15610</v>
      </c>
      <c r="C58">
        <v>15610</v>
      </c>
      <c r="D58">
        <v>15470</v>
      </c>
      <c r="E58">
        <v>15563</v>
      </c>
    </row>
    <row r="59" spans="1:5" x14ac:dyDescent="0.3">
      <c r="A59" t="s">
        <v>30</v>
      </c>
      <c r="B59">
        <v>8349</v>
      </c>
      <c r="C59">
        <v>8335</v>
      </c>
      <c r="D59">
        <v>8416</v>
      </c>
      <c r="E59">
        <v>8366</v>
      </c>
    </row>
    <row r="60" spans="1:5" x14ac:dyDescent="0.3">
      <c r="A60" t="s">
        <v>31</v>
      </c>
      <c r="B60">
        <v>0</v>
      </c>
      <c r="C60">
        <v>0</v>
      </c>
      <c r="D60">
        <v>2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4904</v>
      </c>
      <c r="C63">
        <v>4915</v>
      </c>
      <c r="D63">
        <v>4826</v>
      </c>
      <c r="E63">
        <v>4881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4904</v>
      </c>
      <c r="C65">
        <v>4915</v>
      </c>
      <c r="D65">
        <v>4826</v>
      </c>
      <c r="E65">
        <v>4881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21476</v>
      </c>
      <c r="C67">
        <v>21542</v>
      </c>
      <c r="D67">
        <v>21029</v>
      </c>
      <c r="E67">
        <v>21349</v>
      </c>
    </row>
    <row r="68" spans="1:5" x14ac:dyDescent="0.3">
      <c r="A68" t="s">
        <v>29</v>
      </c>
      <c r="B68">
        <v>18156</v>
      </c>
      <c r="C68">
        <v>18234</v>
      </c>
      <c r="D68">
        <v>18054</v>
      </c>
      <c r="E68">
        <v>18148</v>
      </c>
    </row>
    <row r="69" spans="1:5" x14ac:dyDescent="0.3">
      <c r="A69" t="s">
        <v>30</v>
      </c>
      <c r="B69">
        <v>9753</v>
      </c>
      <c r="C69">
        <v>9737</v>
      </c>
      <c r="D69">
        <v>9806</v>
      </c>
      <c r="E69">
        <v>9765</v>
      </c>
    </row>
    <row r="70" spans="1:5" x14ac:dyDescent="0.3">
      <c r="A70" t="s">
        <v>31</v>
      </c>
      <c r="B70">
        <v>0</v>
      </c>
      <c r="C70">
        <v>0</v>
      </c>
      <c r="D70">
        <v>2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5588</v>
      </c>
      <c r="C73">
        <v>5614</v>
      </c>
      <c r="D73">
        <v>5541</v>
      </c>
      <c r="E73">
        <v>5581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5588</v>
      </c>
      <c r="C75">
        <v>5614</v>
      </c>
      <c r="D75">
        <v>5541</v>
      </c>
      <c r="E75">
        <v>5581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24463</v>
      </c>
      <c r="C77">
        <v>24611</v>
      </c>
      <c r="D77">
        <v>24176</v>
      </c>
      <c r="E77">
        <v>24416</v>
      </c>
    </row>
    <row r="78" spans="1:5" x14ac:dyDescent="0.3">
      <c r="A78" t="s">
        <v>29</v>
      </c>
      <c r="B78">
        <v>20771</v>
      </c>
      <c r="C78">
        <v>20830</v>
      </c>
      <c r="D78">
        <v>20578</v>
      </c>
      <c r="E78">
        <v>20726</v>
      </c>
    </row>
    <row r="79" spans="1:5" x14ac:dyDescent="0.3">
      <c r="A79" t="s">
        <v>30</v>
      </c>
      <c r="B79">
        <v>11142</v>
      </c>
      <c r="C79">
        <v>11157</v>
      </c>
      <c r="D79">
        <v>11213</v>
      </c>
      <c r="E79">
        <v>11170</v>
      </c>
    </row>
    <row r="80" spans="1:5" x14ac:dyDescent="0.3">
      <c r="A80" t="s">
        <v>31</v>
      </c>
      <c r="B80">
        <v>1</v>
      </c>
      <c r="C80">
        <v>0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6303</v>
      </c>
      <c r="C83">
        <v>6301</v>
      </c>
      <c r="D83">
        <v>6242</v>
      </c>
      <c r="E83">
        <v>6282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6303</v>
      </c>
      <c r="C85">
        <v>6301</v>
      </c>
      <c r="D85">
        <v>6242</v>
      </c>
      <c r="E85">
        <v>6282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27612</v>
      </c>
      <c r="C87">
        <v>27614</v>
      </c>
      <c r="D87">
        <v>27268</v>
      </c>
      <c r="E87">
        <v>27498</v>
      </c>
    </row>
    <row r="88" spans="1:5" x14ac:dyDescent="0.3">
      <c r="A88" t="s">
        <v>29</v>
      </c>
      <c r="B88">
        <v>23446</v>
      </c>
      <c r="C88">
        <v>23386</v>
      </c>
      <c r="D88">
        <v>23172</v>
      </c>
      <c r="E88">
        <v>23334</v>
      </c>
    </row>
    <row r="89" spans="1:5" x14ac:dyDescent="0.3">
      <c r="A89" t="s">
        <v>30</v>
      </c>
      <c r="B89">
        <v>12524</v>
      </c>
      <c r="C89">
        <v>12539</v>
      </c>
      <c r="D89">
        <v>12633</v>
      </c>
      <c r="E89">
        <v>12565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6992</v>
      </c>
      <c r="C93">
        <v>6993</v>
      </c>
      <c r="D93">
        <v>6920</v>
      </c>
      <c r="E93">
        <v>6968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6992</v>
      </c>
      <c r="C95">
        <v>6993</v>
      </c>
      <c r="D95">
        <v>6920</v>
      </c>
      <c r="E95">
        <v>6968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30616</v>
      </c>
      <c r="C97">
        <v>30626</v>
      </c>
      <c r="D97">
        <v>30198</v>
      </c>
      <c r="E97">
        <v>30480</v>
      </c>
    </row>
    <row r="98" spans="1:5" x14ac:dyDescent="0.3">
      <c r="A98" t="s">
        <v>29</v>
      </c>
      <c r="B98">
        <v>25984</v>
      </c>
      <c r="C98">
        <v>25983</v>
      </c>
      <c r="D98">
        <v>25760</v>
      </c>
      <c r="E98">
        <v>25909</v>
      </c>
    </row>
    <row r="99" spans="1:5" x14ac:dyDescent="0.3">
      <c r="A99" t="s">
        <v>30</v>
      </c>
      <c r="B99">
        <v>13922</v>
      </c>
      <c r="C99">
        <v>13935</v>
      </c>
      <c r="D99">
        <v>14042</v>
      </c>
      <c r="E99">
        <v>13966</v>
      </c>
    </row>
    <row r="100" spans="1:5" x14ac:dyDescent="0.3">
      <c r="A100" t="s">
        <v>31</v>
      </c>
      <c r="B100">
        <v>1</v>
      </c>
      <c r="C100">
        <v>1</v>
      </c>
      <c r="D100">
        <v>3</v>
      </c>
      <c r="E100">
        <v>1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711</v>
      </c>
      <c r="C3">
        <v>723</v>
      </c>
      <c r="D3">
        <v>667</v>
      </c>
      <c r="E3">
        <v>700</v>
      </c>
      <c r="G3" s="1">
        <v>10000</v>
      </c>
      <c r="H3" s="1">
        <v>1000</v>
      </c>
      <c r="I3">
        <f>E3</f>
        <v>700</v>
      </c>
      <c r="J3">
        <f>E10</f>
        <v>0</v>
      </c>
      <c r="K3">
        <f>E7</f>
        <v>3023</v>
      </c>
      <c r="L3">
        <f t="shared" ref="L3:L12" si="0">K3/1000</f>
        <v>3.0230000000000001</v>
      </c>
      <c r="M3">
        <f>E8</f>
        <v>2362</v>
      </c>
      <c r="N3">
        <f t="shared" ref="N3:N12" si="1">M3/1000</f>
        <v>2.3620000000000001</v>
      </c>
      <c r="O3">
        <f>E9</f>
        <v>1206</v>
      </c>
      <c r="P3">
        <f t="shared" ref="P3:P12" si="2">G3/L3</f>
        <v>3307.9722130334103</v>
      </c>
      <c r="Q3">
        <f t="shared" ref="Q3:Q12" si="3">H3/N3</f>
        <v>423.37002540220152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1396</v>
      </c>
      <c r="J4">
        <f>E20</f>
        <v>1</v>
      </c>
      <c r="K4">
        <f>E17</f>
        <v>6063</v>
      </c>
      <c r="L4">
        <f t="shared" si="0"/>
        <v>6.0629999999999997</v>
      </c>
      <c r="M4">
        <f>E18</f>
        <v>4796</v>
      </c>
      <c r="N4">
        <f t="shared" si="1"/>
        <v>4.7960000000000003</v>
      </c>
      <c r="O4">
        <f>E19</f>
        <v>2414</v>
      </c>
      <c r="P4">
        <f t="shared" si="2"/>
        <v>3298.6970146792019</v>
      </c>
      <c r="Q4">
        <f t="shared" si="3"/>
        <v>417.01417848206836</v>
      </c>
    </row>
    <row r="5" spans="1:17" x14ac:dyDescent="0.3">
      <c r="A5" t="s">
        <v>27</v>
      </c>
      <c r="B5">
        <v>711</v>
      </c>
      <c r="C5">
        <v>723</v>
      </c>
      <c r="D5">
        <v>667</v>
      </c>
      <c r="E5">
        <v>700</v>
      </c>
      <c r="G5" s="1">
        <v>30000</v>
      </c>
      <c r="H5" s="1">
        <v>3000</v>
      </c>
      <c r="I5">
        <f>E23</f>
        <v>2109</v>
      </c>
      <c r="J5">
        <f>E30</f>
        <v>1</v>
      </c>
      <c r="K5">
        <f>E27</f>
        <v>9125</v>
      </c>
      <c r="L5">
        <f t="shared" si="0"/>
        <v>9.125</v>
      </c>
      <c r="M5">
        <f>E28</f>
        <v>7508</v>
      </c>
      <c r="N5">
        <f t="shared" si="1"/>
        <v>7.508</v>
      </c>
      <c r="O5">
        <f>E29</f>
        <v>3622</v>
      </c>
      <c r="P5">
        <f t="shared" si="2"/>
        <v>3287.6712328767121</v>
      </c>
      <c r="Q5">
        <f t="shared" si="3"/>
        <v>399.57378795950984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2814</v>
      </c>
      <c r="J6">
        <f>E40</f>
        <v>1</v>
      </c>
      <c r="K6">
        <f>E37</f>
        <v>12120</v>
      </c>
      <c r="L6">
        <f t="shared" si="0"/>
        <v>12.12</v>
      </c>
      <c r="M6">
        <f>E38</f>
        <v>9912</v>
      </c>
      <c r="N6">
        <f t="shared" si="1"/>
        <v>9.9120000000000008</v>
      </c>
      <c r="O6">
        <f>E39</f>
        <v>4842</v>
      </c>
      <c r="P6">
        <f t="shared" si="2"/>
        <v>3300.3300330033007</v>
      </c>
      <c r="Q6">
        <f t="shared" si="3"/>
        <v>403.55125100887807</v>
      </c>
    </row>
    <row r="7" spans="1:17" x14ac:dyDescent="0.3">
      <c r="A7" t="s">
        <v>19</v>
      </c>
      <c r="B7">
        <v>3091</v>
      </c>
      <c r="C7">
        <v>3140</v>
      </c>
      <c r="D7">
        <v>2840</v>
      </c>
      <c r="E7">
        <v>3023</v>
      </c>
      <c r="G7" s="1">
        <v>50000</v>
      </c>
      <c r="H7" s="1">
        <v>5000</v>
      </c>
      <c r="I7">
        <f>E43</f>
        <v>3540</v>
      </c>
      <c r="J7">
        <f>E50</f>
        <v>1</v>
      </c>
      <c r="K7">
        <f>E47</f>
        <v>15235</v>
      </c>
      <c r="L7">
        <f t="shared" si="0"/>
        <v>15.234999999999999</v>
      </c>
      <c r="M7">
        <f>E48</f>
        <v>12298</v>
      </c>
      <c r="N7">
        <f t="shared" si="1"/>
        <v>12.298</v>
      </c>
      <c r="O7">
        <f>E49</f>
        <v>6054</v>
      </c>
      <c r="P7">
        <f t="shared" si="2"/>
        <v>3281.9166393173614</v>
      </c>
      <c r="Q7">
        <f t="shared" si="3"/>
        <v>406.5701740120345</v>
      </c>
    </row>
    <row r="8" spans="1:17" x14ac:dyDescent="0.3">
      <c r="A8" t="s">
        <v>29</v>
      </c>
      <c r="B8">
        <v>2379</v>
      </c>
      <c r="C8">
        <v>2338</v>
      </c>
      <c r="D8">
        <v>2371</v>
      </c>
      <c r="E8">
        <v>2362</v>
      </c>
      <c r="G8" s="1">
        <v>60000</v>
      </c>
      <c r="H8" s="1">
        <v>6000</v>
      </c>
      <c r="I8">
        <f>E53</f>
        <v>4253</v>
      </c>
      <c r="J8">
        <f>E60</f>
        <v>2</v>
      </c>
      <c r="K8">
        <f>E57</f>
        <v>18278</v>
      </c>
      <c r="L8">
        <f t="shared" si="0"/>
        <v>18.277999999999999</v>
      </c>
      <c r="M8">
        <f>E58</f>
        <v>14678</v>
      </c>
      <c r="N8">
        <f t="shared" si="1"/>
        <v>14.678000000000001</v>
      </c>
      <c r="O8">
        <f>E59</f>
        <v>7264</v>
      </c>
      <c r="P8">
        <f t="shared" si="2"/>
        <v>3282.6348615822303</v>
      </c>
      <c r="Q8">
        <f t="shared" si="3"/>
        <v>408.7750374710451</v>
      </c>
    </row>
    <row r="9" spans="1:17" x14ac:dyDescent="0.3">
      <c r="A9" t="s">
        <v>30</v>
      </c>
      <c r="B9">
        <v>1214</v>
      </c>
      <c r="C9">
        <v>1199</v>
      </c>
      <c r="D9">
        <v>1205</v>
      </c>
      <c r="E9">
        <v>1206</v>
      </c>
      <c r="G9" s="1">
        <v>70000</v>
      </c>
      <c r="H9" s="1">
        <v>7000</v>
      </c>
      <c r="I9">
        <f>E63</f>
        <v>4950</v>
      </c>
      <c r="J9">
        <f>E70</f>
        <v>2</v>
      </c>
      <c r="K9">
        <f>E67</f>
        <v>21224</v>
      </c>
      <c r="L9">
        <f t="shared" si="0"/>
        <v>21.224</v>
      </c>
      <c r="M9">
        <f>E68</f>
        <v>17053</v>
      </c>
      <c r="N9">
        <f t="shared" si="1"/>
        <v>17.053000000000001</v>
      </c>
      <c r="O9">
        <f>E69</f>
        <v>8507</v>
      </c>
      <c r="P9">
        <f t="shared" si="2"/>
        <v>3298.1530343007917</v>
      </c>
      <c r="Q9">
        <f t="shared" si="3"/>
        <v>410.48495865830057</v>
      </c>
    </row>
    <row r="10" spans="1:17" x14ac:dyDescent="0.3">
      <c r="A10" t="s">
        <v>31</v>
      </c>
      <c r="B10">
        <v>0</v>
      </c>
      <c r="C10">
        <v>2</v>
      </c>
      <c r="D10">
        <v>0</v>
      </c>
      <c r="E10">
        <v>0</v>
      </c>
      <c r="G10" s="1">
        <v>80000</v>
      </c>
      <c r="H10" s="1">
        <v>8000</v>
      </c>
      <c r="I10">
        <f>E73</f>
        <v>5669</v>
      </c>
      <c r="J10">
        <f>E80</f>
        <v>2</v>
      </c>
      <c r="K10">
        <f>E77</f>
        <v>24300</v>
      </c>
      <c r="L10">
        <f t="shared" si="0"/>
        <v>24.3</v>
      </c>
      <c r="M10">
        <f>E78</f>
        <v>19431</v>
      </c>
      <c r="N10">
        <f t="shared" si="1"/>
        <v>19.431000000000001</v>
      </c>
      <c r="O10">
        <f>E79</f>
        <v>9711</v>
      </c>
      <c r="P10">
        <f t="shared" si="2"/>
        <v>3292.1810699588477</v>
      </c>
      <c r="Q10">
        <f t="shared" si="3"/>
        <v>411.71324172713702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6360</v>
      </c>
      <c r="J11">
        <f>E90</f>
        <v>2</v>
      </c>
      <c r="K11">
        <f>E87</f>
        <v>27205</v>
      </c>
      <c r="L11">
        <f t="shared" si="0"/>
        <v>27.204999999999998</v>
      </c>
      <c r="M11">
        <f>E88</f>
        <v>21791</v>
      </c>
      <c r="N11">
        <f t="shared" si="1"/>
        <v>21.791</v>
      </c>
      <c r="O11">
        <f>E89</f>
        <v>10922</v>
      </c>
      <c r="P11">
        <f t="shared" si="2"/>
        <v>3308.2154015805918</v>
      </c>
      <c r="Q11">
        <f t="shared" si="3"/>
        <v>413.01454729016564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7070</v>
      </c>
      <c r="J12">
        <f>E100</f>
        <v>2</v>
      </c>
      <c r="K12">
        <f>E97</f>
        <v>30226</v>
      </c>
      <c r="L12">
        <f t="shared" si="0"/>
        <v>30.225999999999999</v>
      </c>
      <c r="M12">
        <f>E98</f>
        <v>24183</v>
      </c>
      <c r="N12">
        <f t="shared" si="1"/>
        <v>24.183</v>
      </c>
      <c r="O12">
        <f>E99</f>
        <v>12150</v>
      </c>
      <c r="P12">
        <f t="shared" si="2"/>
        <v>3308.4099781644941</v>
      </c>
      <c r="Q12">
        <f t="shared" si="3"/>
        <v>413.51362527395275</v>
      </c>
    </row>
    <row r="13" spans="1:17" x14ac:dyDescent="0.3">
      <c r="A13" t="s">
        <v>17</v>
      </c>
      <c r="B13">
        <v>1414</v>
      </c>
      <c r="C13">
        <v>1420</v>
      </c>
      <c r="D13">
        <v>1356</v>
      </c>
      <c r="E13">
        <v>1396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1414</v>
      </c>
      <c r="C15">
        <v>1420</v>
      </c>
      <c r="D15">
        <v>1356</v>
      </c>
      <c r="E15">
        <v>1396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6167</v>
      </c>
      <c r="C17">
        <v>6184</v>
      </c>
      <c r="D17">
        <v>5839</v>
      </c>
      <c r="E17">
        <v>6063</v>
      </c>
    </row>
    <row r="18" spans="1:5" x14ac:dyDescent="0.3">
      <c r="A18" t="s">
        <v>29</v>
      </c>
      <c r="B18">
        <v>4712</v>
      </c>
      <c r="C18">
        <v>4687</v>
      </c>
      <c r="D18">
        <v>4990</v>
      </c>
      <c r="E18">
        <v>4796</v>
      </c>
    </row>
    <row r="19" spans="1:5" x14ac:dyDescent="0.3">
      <c r="A19" t="s">
        <v>30</v>
      </c>
      <c r="B19">
        <v>2418</v>
      </c>
      <c r="C19">
        <v>2420</v>
      </c>
      <c r="D19">
        <v>2406</v>
      </c>
      <c r="E19">
        <v>2414</v>
      </c>
    </row>
    <row r="20" spans="1:5" x14ac:dyDescent="0.3">
      <c r="A20" t="s">
        <v>31</v>
      </c>
      <c r="B20">
        <v>0</v>
      </c>
      <c r="C20">
        <v>2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2105</v>
      </c>
      <c r="C23">
        <v>2149</v>
      </c>
      <c r="D23">
        <v>2075</v>
      </c>
      <c r="E23">
        <v>2109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2105</v>
      </c>
      <c r="C25">
        <v>2149</v>
      </c>
      <c r="D25">
        <v>2075</v>
      </c>
      <c r="E25">
        <v>2109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9103</v>
      </c>
      <c r="C27">
        <v>9335</v>
      </c>
      <c r="D27">
        <v>8938</v>
      </c>
      <c r="E27">
        <v>9125</v>
      </c>
    </row>
    <row r="28" spans="1:5" x14ac:dyDescent="0.3">
      <c r="A28" t="s">
        <v>29</v>
      </c>
      <c r="B28">
        <v>7095</v>
      </c>
      <c r="C28">
        <v>7087</v>
      </c>
      <c r="D28">
        <v>8344</v>
      </c>
      <c r="E28">
        <v>7508</v>
      </c>
    </row>
    <row r="29" spans="1:5" x14ac:dyDescent="0.3">
      <c r="A29" t="s">
        <v>30</v>
      </c>
      <c r="B29">
        <v>3608</v>
      </c>
      <c r="C29">
        <v>3639</v>
      </c>
      <c r="D29">
        <v>3621</v>
      </c>
      <c r="E29">
        <v>3622</v>
      </c>
    </row>
    <row r="30" spans="1:5" x14ac:dyDescent="0.3">
      <c r="A30" t="s">
        <v>31</v>
      </c>
      <c r="B30">
        <v>0</v>
      </c>
      <c r="C30">
        <v>2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2796</v>
      </c>
      <c r="C33">
        <v>2836</v>
      </c>
      <c r="D33">
        <v>2812</v>
      </c>
      <c r="E33">
        <v>2814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2796</v>
      </c>
      <c r="C35">
        <v>2836</v>
      </c>
      <c r="D35">
        <v>2812</v>
      </c>
      <c r="E35">
        <v>2814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12026</v>
      </c>
      <c r="C37">
        <v>12221</v>
      </c>
      <c r="D37">
        <v>12115</v>
      </c>
      <c r="E37">
        <v>12120</v>
      </c>
    </row>
    <row r="38" spans="1:5" x14ac:dyDescent="0.3">
      <c r="A38" t="s">
        <v>29</v>
      </c>
      <c r="B38">
        <v>9484</v>
      </c>
      <c r="C38">
        <v>9458</v>
      </c>
      <c r="D38">
        <v>10795</v>
      </c>
      <c r="E38">
        <v>9912</v>
      </c>
    </row>
    <row r="39" spans="1:5" x14ac:dyDescent="0.3">
      <c r="A39" t="s">
        <v>30</v>
      </c>
      <c r="B39">
        <v>4819</v>
      </c>
      <c r="C39">
        <v>4865</v>
      </c>
      <c r="D39">
        <v>4843</v>
      </c>
      <c r="E39">
        <v>4842</v>
      </c>
    </row>
    <row r="40" spans="1:5" x14ac:dyDescent="0.3">
      <c r="A40" t="s">
        <v>31</v>
      </c>
      <c r="B40">
        <v>0</v>
      </c>
      <c r="C40">
        <v>3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3509</v>
      </c>
      <c r="C43">
        <v>3561</v>
      </c>
      <c r="D43">
        <v>3551</v>
      </c>
      <c r="E43">
        <v>3540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3509</v>
      </c>
      <c r="C45">
        <v>3561</v>
      </c>
      <c r="D45">
        <v>3551</v>
      </c>
      <c r="E45">
        <v>3540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15073</v>
      </c>
      <c r="C47">
        <v>15338</v>
      </c>
      <c r="D47">
        <v>15295</v>
      </c>
      <c r="E47">
        <v>15235</v>
      </c>
    </row>
    <row r="48" spans="1:5" x14ac:dyDescent="0.3">
      <c r="A48" t="s">
        <v>29</v>
      </c>
      <c r="B48">
        <v>11845</v>
      </c>
      <c r="C48">
        <v>11868</v>
      </c>
      <c r="D48">
        <v>13181</v>
      </c>
      <c r="E48">
        <v>12298</v>
      </c>
    </row>
    <row r="49" spans="1:5" x14ac:dyDescent="0.3">
      <c r="A49" t="s">
        <v>30</v>
      </c>
      <c r="B49">
        <v>6013</v>
      </c>
      <c r="C49">
        <v>6095</v>
      </c>
      <c r="D49">
        <v>6055</v>
      </c>
      <c r="E49">
        <v>6054</v>
      </c>
    </row>
    <row r="50" spans="1:5" x14ac:dyDescent="0.3">
      <c r="A50" t="s">
        <v>31</v>
      </c>
      <c r="B50">
        <v>0</v>
      </c>
      <c r="C50">
        <v>3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4213</v>
      </c>
      <c r="C53">
        <v>4290</v>
      </c>
      <c r="D53">
        <v>4256</v>
      </c>
      <c r="E53">
        <v>4253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4213</v>
      </c>
      <c r="C55">
        <v>4290</v>
      </c>
      <c r="D55">
        <v>4256</v>
      </c>
      <c r="E55">
        <v>4253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18055</v>
      </c>
      <c r="C57">
        <v>18469</v>
      </c>
      <c r="D57">
        <v>18311</v>
      </c>
      <c r="E57">
        <v>18278</v>
      </c>
    </row>
    <row r="58" spans="1:5" x14ac:dyDescent="0.3">
      <c r="A58" t="s">
        <v>29</v>
      </c>
      <c r="B58">
        <v>14195</v>
      </c>
      <c r="C58">
        <v>14259</v>
      </c>
      <c r="D58">
        <v>15581</v>
      </c>
      <c r="E58">
        <v>14678</v>
      </c>
    </row>
    <row r="59" spans="1:5" x14ac:dyDescent="0.3">
      <c r="A59" t="s">
        <v>30</v>
      </c>
      <c r="B59">
        <v>7217</v>
      </c>
      <c r="C59">
        <v>7293</v>
      </c>
      <c r="D59">
        <v>7284</v>
      </c>
      <c r="E59">
        <v>7264</v>
      </c>
    </row>
    <row r="60" spans="1:5" x14ac:dyDescent="0.3">
      <c r="A60" t="s">
        <v>31</v>
      </c>
      <c r="B60">
        <v>1</v>
      </c>
      <c r="C60">
        <v>3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4900</v>
      </c>
      <c r="C63">
        <v>4976</v>
      </c>
      <c r="D63">
        <v>4974</v>
      </c>
      <c r="E63">
        <v>4950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4900</v>
      </c>
      <c r="C65">
        <v>4976</v>
      </c>
      <c r="D65">
        <v>4974</v>
      </c>
      <c r="E65">
        <v>4950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20963</v>
      </c>
      <c r="C67">
        <v>21356</v>
      </c>
      <c r="D67">
        <v>21355</v>
      </c>
      <c r="E67">
        <v>21224</v>
      </c>
    </row>
    <row r="68" spans="1:5" x14ac:dyDescent="0.3">
      <c r="A68" t="s">
        <v>29</v>
      </c>
      <c r="B68">
        <v>16563</v>
      </c>
      <c r="C68">
        <v>16639</v>
      </c>
      <c r="D68">
        <v>17957</v>
      </c>
      <c r="E68">
        <v>17053</v>
      </c>
    </row>
    <row r="69" spans="1:5" x14ac:dyDescent="0.3">
      <c r="A69" t="s">
        <v>30</v>
      </c>
      <c r="B69">
        <v>8459</v>
      </c>
      <c r="C69">
        <v>8544</v>
      </c>
      <c r="D69">
        <v>8518</v>
      </c>
      <c r="E69">
        <v>8507</v>
      </c>
    </row>
    <row r="70" spans="1:5" x14ac:dyDescent="0.3">
      <c r="A70" t="s">
        <v>31</v>
      </c>
      <c r="B70">
        <v>1</v>
      </c>
      <c r="C70">
        <v>3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5621</v>
      </c>
      <c r="C73">
        <v>5699</v>
      </c>
      <c r="D73">
        <v>5689</v>
      </c>
      <c r="E73">
        <v>5669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5621</v>
      </c>
      <c r="C75">
        <v>5699</v>
      </c>
      <c r="D75">
        <v>5689</v>
      </c>
      <c r="E75">
        <v>5669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24033</v>
      </c>
      <c r="C77">
        <v>24455</v>
      </c>
      <c r="D77">
        <v>24414</v>
      </c>
      <c r="E77">
        <v>24300</v>
      </c>
    </row>
    <row r="78" spans="1:5" x14ac:dyDescent="0.3">
      <c r="A78" t="s">
        <v>29</v>
      </c>
      <c r="B78">
        <v>18896</v>
      </c>
      <c r="C78">
        <v>18968</v>
      </c>
      <c r="D78">
        <v>20429</v>
      </c>
      <c r="E78">
        <v>19431</v>
      </c>
    </row>
    <row r="79" spans="1:5" x14ac:dyDescent="0.3">
      <c r="A79" t="s">
        <v>30</v>
      </c>
      <c r="B79">
        <v>9634</v>
      </c>
      <c r="C79">
        <v>9749</v>
      </c>
      <c r="D79">
        <v>9752</v>
      </c>
      <c r="E79">
        <v>9711</v>
      </c>
    </row>
    <row r="80" spans="1:5" x14ac:dyDescent="0.3">
      <c r="A80" t="s">
        <v>31</v>
      </c>
      <c r="B80">
        <v>1</v>
      </c>
      <c r="C80">
        <v>3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6296</v>
      </c>
      <c r="C83">
        <v>6396</v>
      </c>
      <c r="D83">
        <v>6388</v>
      </c>
      <c r="E83">
        <v>6360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6296</v>
      </c>
      <c r="C85">
        <v>6396</v>
      </c>
      <c r="D85">
        <v>6388</v>
      </c>
      <c r="E85">
        <v>6360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26858</v>
      </c>
      <c r="C87">
        <v>27390</v>
      </c>
      <c r="D87">
        <v>27367</v>
      </c>
      <c r="E87">
        <v>27205</v>
      </c>
    </row>
    <row r="88" spans="1:5" x14ac:dyDescent="0.3">
      <c r="A88" t="s">
        <v>29</v>
      </c>
      <c r="B88">
        <v>21280</v>
      </c>
      <c r="C88">
        <v>21304</v>
      </c>
      <c r="D88">
        <v>22789</v>
      </c>
      <c r="E88">
        <v>21791</v>
      </c>
    </row>
    <row r="89" spans="1:5" x14ac:dyDescent="0.3">
      <c r="A89" t="s">
        <v>30</v>
      </c>
      <c r="B89">
        <v>10837</v>
      </c>
      <c r="C89">
        <v>10951</v>
      </c>
      <c r="D89">
        <v>10980</v>
      </c>
      <c r="E89">
        <v>10922</v>
      </c>
    </row>
    <row r="90" spans="1:5" x14ac:dyDescent="0.3">
      <c r="A90" t="s">
        <v>31</v>
      </c>
      <c r="B90">
        <v>2</v>
      </c>
      <c r="C90">
        <v>3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7016</v>
      </c>
      <c r="C93">
        <v>7114</v>
      </c>
      <c r="D93">
        <v>7080</v>
      </c>
      <c r="E93">
        <v>7070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7016</v>
      </c>
      <c r="C95">
        <v>7114</v>
      </c>
      <c r="D95">
        <v>7080</v>
      </c>
      <c r="E95">
        <v>7070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29933</v>
      </c>
      <c r="C97">
        <v>30460</v>
      </c>
      <c r="D97">
        <v>30285</v>
      </c>
      <c r="E97">
        <v>30226</v>
      </c>
    </row>
    <row r="98" spans="1:5" x14ac:dyDescent="0.3">
      <c r="A98" t="s">
        <v>29</v>
      </c>
      <c r="B98">
        <v>23629</v>
      </c>
      <c r="C98">
        <v>23662</v>
      </c>
      <c r="D98">
        <v>25258</v>
      </c>
      <c r="E98">
        <v>24183</v>
      </c>
    </row>
    <row r="99" spans="1:5" x14ac:dyDescent="0.3">
      <c r="A99" t="s">
        <v>30</v>
      </c>
      <c r="B99">
        <v>12067</v>
      </c>
      <c r="C99">
        <v>12159</v>
      </c>
      <c r="D99">
        <v>12226</v>
      </c>
      <c r="E99">
        <v>12150</v>
      </c>
    </row>
    <row r="100" spans="1:5" x14ac:dyDescent="0.3">
      <c r="A100" t="s">
        <v>31</v>
      </c>
      <c r="B100">
        <v>2</v>
      </c>
      <c r="C100">
        <v>3</v>
      </c>
      <c r="D100">
        <v>3</v>
      </c>
      <c r="E100">
        <v>2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703</v>
      </c>
      <c r="C3">
        <v>699</v>
      </c>
      <c r="D3">
        <v>733</v>
      </c>
      <c r="E3">
        <v>711</v>
      </c>
      <c r="G3" s="1">
        <v>10000</v>
      </c>
      <c r="H3" s="1">
        <v>1000</v>
      </c>
      <c r="I3">
        <f>E3</f>
        <v>711</v>
      </c>
      <c r="J3">
        <f>E10</f>
        <v>0</v>
      </c>
      <c r="K3">
        <f>E7</f>
        <v>3093</v>
      </c>
      <c r="L3">
        <f t="shared" ref="L3:L12" si="0">K3/1000</f>
        <v>3.093</v>
      </c>
      <c r="M3">
        <f>E8</f>
        <v>2646</v>
      </c>
      <c r="N3">
        <f t="shared" ref="N3:N12" si="1">M3/1000</f>
        <v>2.6459999999999999</v>
      </c>
      <c r="O3">
        <f>E9</f>
        <v>1433</v>
      </c>
      <c r="P3">
        <f t="shared" ref="P3:P12" si="2">G3/L3</f>
        <v>3233.1070158422244</v>
      </c>
      <c r="Q3">
        <f t="shared" ref="Q3:Q12" si="3">H3/N3</f>
        <v>377.92894935752082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1427</v>
      </c>
      <c r="J4">
        <f>E20</f>
        <v>0</v>
      </c>
      <c r="K4">
        <f>E17</f>
        <v>6206</v>
      </c>
      <c r="L4">
        <f t="shared" si="0"/>
        <v>6.2060000000000004</v>
      </c>
      <c r="M4">
        <f>E18</f>
        <v>5239</v>
      </c>
      <c r="N4">
        <f t="shared" si="1"/>
        <v>5.2389999999999999</v>
      </c>
      <c r="O4">
        <f>E19</f>
        <v>2877</v>
      </c>
      <c r="P4">
        <f t="shared" si="2"/>
        <v>3222.6877215597806</v>
      </c>
      <c r="Q4">
        <f t="shared" si="3"/>
        <v>381.75224279442642</v>
      </c>
    </row>
    <row r="5" spans="1:17" x14ac:dyDescent="0.3">
      <c r="A5" t="s">
        <v>27</v>
      </c>
      <c r="B5">
        <v>703</v>
      </c>
      <c r="C5">
        <v>699</v>
      </c>
      <c r="D5">
        <v>733</v>
      </c>
      <c r="E5">
        <v>711</v>
      </c>
      <c r="G5" s="1">
        <v>30000</v>
      </c>
      <c r="H5" s="1">
        <v>3000</v>
      </c>
      <c r="I5">
        <f>E23</f>
        <v>2140</v>
      </c>
      <c r="J5">
        <f>E30</f>
        <v>0</v>
      </c>
      <c r="K5">
        <f>E27</f>
        <v>9313</v>
      </c>
      <c r="L5">
        <f t="shared" si="0"/>
        <v>9.3130000000000006</v>
      </c>
      <c r="M5">
        <f>E28</f>
        <v>7886</v>
      </c>
      <c r="N5">
        <f t="shared" si="1"/>
        <v>7.8860000000000001</v>
      </c>
      <c r="O5">
        <f>E29</f>
        <v>4299</v>
      </c>
      <c r="P5">
        <f t="shared" si="2"/>
        <v>3221.3035541715881</v>
      </c>
      <c r="Q5">
        <f t="shared" si="3"/>
        <v>380.42099923915799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2841</v>
      </c>
      <c r="J6">
        <f>E40</f>
        <v>0</v>
      </c>
      <c r="K6">
        <f>E37</f>
        <v>12369</v>
      </c>
      <c r="L6">
        <f t="shared" si="0"/>
        <v>12.369</v>
      </c>
      <c r="M6">
        <f>E38</f>
        <v>10526</v>
      </c>
      <c r="N6">
        <f t="shared" si="1"/>
        <v>10.526</v>
      </c>
      <c r="O6">
        <f>E39</f>
        <v>5739</v>
      </c>
      <c r="P6">
        <f t="shared" si="2"/>
        <v>3233.8911795618078</v>
      </c>
      <c r="Q6">
        <f t="shared" si="3"/>
        <v>380.01140034201029</v>
      </c>
    </row>
    <row r="7" spans="1:17" x14ac:dyDescent="0.3">
      <c r="A7" t="s">
        <v>19</v>
      </c>
      <c r="B7">
        <v>3049</v>
      </c>
      <c r="C7">
        <v>3025</v>
      </c>
      <c r="D7">
        <v>3206</v>
      </c>
      <c r="E7">
        <v>3093</v>
      </c>
      <c r="G7" s="1">
        <v>50000</v>
      </c>
      <c r="H7" s="1">
        <v>5000</v>
      </c>
      <c r="I7">
        <f>E43</f>
        <v>3555</v>
      </c>
      <c r="J7">
        <f>E50</f>
        <v>1</v>
      </c>
      <c r="K7">
        <f>E47</f>
        <v>15481</v>
      </c>
      <c r="L7">
        <f t="shared" si="0"/>
        <v>15.481</v>
      </c>
      <c r="M7">
        <f>E48</f>
        <v>13185</v>
      </c>
      <c r="N7">
        <f t="shared" si="1"/>
        <v>13.185</v>
      </c>
      <c r="O7">
        <f>E49</f>
        <v>7174</v>
      </c>
      <c r="P7">
        <f t="shared" si="2"/>
        <v>3229.765519023319</v>
      </c>
      <c r="Q7">
        <f t="shared" si="3"/>
        <v>379.21880925293891</v>
      </c>
    </row>
    <row r="8" spans="1:17" x14ac:dyDescent="0.3">
      <c r="A8" t="s">
        <v>29</v>
      </c>
      <c r="B8">
        <v>2599</v>
      </c>
      <c r="C8">
        <v>2688</v>
      </c>
      <c r="D8">
        <v>2651</v>
      </c>
      <c r="E8">
        <v>2646</v>
      </c>
      <c r="G8" s="1">
        <v>60000</v>
      </c>
      <c r="H8" s="1">
        <v>6000</v>
      </c>
      <c r="I8">
        <f>E53</f>
        <v>4261</v>
      </c>
      <c r="J8">
        <f>E60</f>
        <v>1</v>
      </c>
      <c r="K8">
        <f>E57</f>
        <v>18557</v>
      </c>
      <c r="L8">
        <f t="shared" si="0"/>
        <v>18.556999999999999</v>
      </c>
      <c r="M8">
        <f>E58</f>
        <v>15835</v>
      </c>
      <c r="N8">
        <f t="shared" si="1"/>
        <v>15.835000000000001</v>
      </c>
      <c r="O8">
        <f>E59</f>
        <v>8620</v>
      </c>
      <c r="P8">
        <f t="shared" si="2"/>
        <v>3233.2812415799972</v>
      </c>
      <c r="Q8">
        <f t="shared" si="3"/>
        <v>378.90748342279755</v>
      </c>
    </row>
    <row r="9" spans="1:17" x14ac:dyDescent="0.3">
      <c r="A9" t="s">
        <v>30</v>
      </c>
      <c r="B9">
        <v>1426</v>
      </c>
      <c r="C9">
        <v>1439</v>
      </c>
      <c r="D9">
        <v>1434</v>
      </c>
      <c r="E9">
        <v>1433</v>
      </c>
      <c r="G9" s="1">
        <v>70000</v>
      </c>
      <c r="H9" s="1">
        <v>7000</v>
      </c>
      <c r="I9">
        <f>E63</f>
        <v>4973</v>
      </c>
      <c r="J9">
        <f>E70</f>
        <v>1</v>
      </c>
      <c r="K9">
        <f>E67</f>
        <v>21657</v>
      </c>
      <c r="L9">
        <f t="shared" si="0"/>
        <v>21.657</v>
      </c>
      <c r="M9">
        <f>E68</f>
        <v>18454</v>
      </c>
      <c r="N9">
        <f t="shared" si="1"/>
        <v>18.454000000000001</v>
      </c>
      <c r="O9">
        <f>E69</f>
        <v>10046</v>
      </c>
      <c r="P9">
        <f t="shared" si="2"/>
        <v>3232.2112942697513</v>
      </c>
      <c r="Q9">
        <f t="shared" si="3"/>
        <v>379.32155630215669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5675</v>
      </c>
      <c r="J10">
        <f>E80</f>
        <v>1</v>
      </c>
      <c r="K10">
        <f>E77</f>
        <v>24699</v>
      </c>
      <c r="L10">
        <f t="shared" si="0"/>
        <v>24.699000000000002</v>
      </c>
      <c r="M10">
        <f>E78</f>
        <v>21061</v>
      </c>
      <c r="N10">
        <f t="shared" si="1"/>
        <v>21.061</v>
      </c>
      <c r="O10">
        <f>E79</f>
        <v>11471</v>
      </c>
      <c r="P10">
        <f t="shared" si="2"/>
        <v>3238.9975302643829</v>
      </c>
      <c r="Q10">
        <f t="shared" si="3"/>
        <v>379.84901001851762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6386</v>
      </c>
      <c r="J11">
        <f>E90</f>
        <v>1</v>
      </c>
      <c r="K11">
        <f>E87</f>
        <v>27804</v>
      </c>
      <c r="L11">
        <f t="shared" si="0"/>
        <v>27.803999999999998</v>
      </c>
      <c r="M11">
        <f>E88</f>
        <v>23708</v>
      </c>
      <c r="N11">
        <f t="shared" si="1"/>
        <v>23.707999999999998</v>
      </c>
      <c r="O11">
        <f>E89</f>
        <v>12910</v>
      </c>
      <c r="P11">
        <f t="shared" si="2"/>
        <v>3236.9443245576176</v>
      </c>
      <c r="Q11">
        <f t="shared" si="3"/>
        <v>379.61869411169226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7093</v>
      </c>
      <c r="J12">
        <f>E100</f>
        <v>1</v>
      </c>
      <c r="K12">
        <f>E97</f>
        <v>30863</v>
      </c>
      <c r="L12">
        <f t="shared" si="0"/>
        <v>30.863</v>
      </c>
      <c r="M12">
        <f>E98</f>
        <v>26363</v>
      </c>
      <c r="N12">
        <f t="shared" si="1"/>
        <v>26.363</v>
      </c>
      <c r="O12">
        <f>E99</f>
        <v>14350</v>
      </c>
      <c r="P12">
        <f t="shared" si="2"/>
        <v>3240.1257168778147</v>
      </c>
      <c r="Q12">
        <f t="shared" si="3"/>
        <v>379.31950081553691</v>
      </c>
    </row>
    <row r="13" spans="1:17" x14ac:dyDescent="0.3">
      <c r="A13" t="s">
        <v>17</v>
      </c>
      <c r="B13">
        <v>1436</v>
      </c>
      <c r="C13">
        <v>1410</v>
      </c>
      <c r="D13">
        <v>1436</v>
      </c>
      <c r="E13">
        <v>1427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1436</v>
      </c>
      <c r="C15">
        <v>1410</v>
      </c>
      <c r="D15">
        <v>1436</v>
      </c>
      <c r="E15">
        <v>1427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6241</v>
      </c>
      <c r="C17">
        <v>6117</v>
      </c>
      <c r="D17">
        <v>6261</v>
      </c>
      <c r="E17">
        <v>6206</v>
      </c>
    </row>
    <row r="18" spans="1:5" x14ac:dyDescent="0.3">
      <c r="A18" t="s">
        <v>29</v>
      </c>
      <c r="B18">
        <v>5205</v>
      </c>
      <c r="C18">
        <v>5269</v>
      </c>
      <c r="D18">
        <v>5245</v>
      </c>
      <c r="E18">
        <v>5239</v>
      </c>
    </row>
    <row r="19" spans="1:5" x14ac:dyDescent="0.3">
      <c r="A19" t="s">
        <v>30</v>
      </c>
      <c r="B19">
        <v>2874</v>
      </c>
      <c r="C19">
        <v>2865</v>
      </c>
      <c r="D19">
        <v>2894</v>
      </c>
      <c r="E19">
        <v>2877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2155</v>
      </c>
      <c r="C23">
        <v>2109</v>
      </c>
      <c r="D23">
        <v>2157</v>
      </c>
      <c r="E23">
        <v>2140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2155</v>
      </c>
      <c r="C25">
        <v>2109</v>
      </c>
      <c r="D25">
        <v>2157</v>
      </c>
      <c r="E25">
        <v>2140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9391</v>
      </c>
      <c r="C27">
        <v>9149</v>
      </c>
      <c r="D27">
        <v>9401</v>
      </c>
      <c r="E27">
        <v>9313</v>
      </c>
    </row>
    <row r="28" spans="1:5" x14ac:dyDescent="0.3">
      <c r="A28" t="s">
        <v>29</v>
      </c>
      <c r="B28">
        <v>7899</v>
      </c>
      <c r="C28">
        <v>7934</v>
      </c>
      <c r="D28">
        <v>7827</v>
      </c>
      <c r="E28">
        <v>7886</v>
      </c>
    </row>
    <row r="29" spans="1:5" x14ac:dyDescent="0.3">
      <c r="A29" t="s">
        <v>30</v>
      </c>
      <c r="B29">
        <v>4312</v>
      </c>
      <c r="C29">
        <v>4284</v>
      </c>
      <c r="D29">
        <v>4301</v>
      </c>
      <c r="E29">
        <v>4299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2840</v>
      </c>
      <c r="C33">
        <v>2818</v>
      </c>
      <c r="D33">
        <v>2866</v>
      </c>
      <c r="E33">
        <v>2841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2840</v>
      </c>
      <c r="C35">
        <v>2818</v>
      </c>
      <c r="D35">
        <v>2866</v>
      </c>
      <c r="E35">
        <v>2841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12353</v>
      </c>
      <c r="C37">
        <v>12257</v>
      </c>
      <c r="D37">
        <v>12499</v>
      </c>
      <c r="E37">
        <v>12369</v>
      </c>
    </row>
    <row r="38" spans="1:5" x14ac:dyDescent="0.3">
      <c r="A38" t="s">
        <v>29</v>
      </c>
      <c r="B38">
        <v>10533</v>
      </c>
      <c r="C38">
        <v>10587</v>
      </c>
      <c r="D38">
        <v>10459</v>
      </c>
      <c r="E38">
        <v>10526</v>
      </c>
    </row>
    <row r="39" spans="1:5" x14ac:dyDescent="0.3">
      <c r="A39" t="s">
        <v>30</v>
      </c>
      <c r="B39">
        <v>5738</v>
      </c>
      <c r="C39">
        <v>5723</v>
      </c>
      <c r="D39">
        <v>5756</v>
      </c>
      <c r="E39">
        <v>5739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3571</v>
      </c>
      <c r="C43">
        <v>3519</v>
      </c>
      <c r="D43">
        <v>3577</v>
      </c>
      <c r="E43">
        <v>3555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3571</v>
      </c>
      <c r="C45">
        <v>3519</v>
      </c>
      <c r="D45">
        <v>3577</v>
      </c>
      <c r="E45">
        <v>3555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15558</v>
      </c>
      <c r="C47">
        <v>15285</v>
      </c>
      <c r="D47">
        <v>15600</v>
      </c>
      <c r="E47">
        <v>15481</v>
      </c>
    </row>
    <row r="48" spans="1:5" x14ac:dyDescent="0.3">
      <c r="A48" t="s">
        <v>29</v>
      </c>
      <c r="B48">
        <v>13214</v>
      </c>
      <c r="C48">
        <v>13243</v>
      </c>
      <c r="D48">
        <v>13100</v>
      </c>
      <c r="E48">
        <v>13185</v>
      </c>
    </row>
    <row r="49" spans="1:5" x14ac:dyDescent="0.3">
      <c r="A49" t="s">
        <v>30</v>
      </c>
      <c r="B49">
        <v>7171</v>
      </c>
      <c r="C49">
        <v>7155</v>
      </c>
      <c r="D49">
        <v>7196</v>
      </c>
      <c r="E49">
        <v>7174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4284</v>
      </c>
      <c r="C53">
        <v>4225</v>
      </c>
      <c r="D53">
        <v>4276</v>
      </c>
      <c r="E53">
        <v>4261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4284</v>
      </c>
      <c r="C55">
        <v>4225</v>
      </c>
      <c r="D55">
        <v>4276</v>
      </c>
      <c r="E55">
        <v>4261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18672</v>
      </c>
      <c r="C57">
        <v>18353</v>
      </c>
      <c r="D57">
        <v>18647</v>
      </c>
      <c r="E57">
        <v>18557</v>
      </c>
    </row>
    <row r="58" spans="1:5" x14ac:dyDescent="0.3">
      <c r="A58" t="s">
        <v>29</v>
      </c>
      <c r="B58">
        <v>15886</v>
      </c>
      <c r="C58">
        <v>15905</v>
      </c>
      <c r="D58">
        <v>15714</v>
      </c>
      <c r="E58">
        <v>15835</v>
      </c>
    </row>
    <row r="59" spans="1:5" x14ac:dyDescent="0.3">
      <c r="A59" t="s">
        <v>30</v>
      </c>
      <c r="B59">
        <v>8592</v>
      </c>
      <c r="C59">
        <v>8603</v>
      </c>
      <c r="D59">
        <v>8665</v>
      </c>
      <c r="E59">
        <v>8620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4998</v>
      </c>
      <c r="C63">
        <v>4928</v>
      </c>
      <c r="D63">
        <v>4994</v>
      </c>
      <c r="E63">
        <v>4973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4998</v>
      </c>
      <c r="C65">
        <v>4928</v>
      </c>
      <c r="D65">
        <v>4994</v>
      </c>
      <c r="E65">
        <v>4973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21772</v>
      </c>
      <c r="C67">
        <v>21408</v>
      </c>
      <c r="D67">
        <v>21791</v>
      </c>
      <c r="E67">
        <v>21657</v>
      </c>
    </row>
    <row r="68" spans="1:5" x14ac:dyDescent="0.3">
      <c r="A68" t="s">
        <v>29</v>
      </c>
      <c r="B68">
        <v>18508</v>
      </c>
      <c r="C68">
        <v>18557</v>
      </c>
      <c r="D68">
        <v>18299</v>
      </c>
      <c r="E68">
        <v>18454</v>
      </c>
    </row>
    <row r="69" spans="1:5" x14ac:dyDescent="0.3">
      <c r="A69" t="s">
        <v>30</v>
      </c>
      <c r="B69">
        <v>10013</v>
      </c>
      <c r="C69">
        <v>10021</v>
      </c>
      <c r="D69">
        <v>10104</v>
      </c>
      <c r="E69">
        <v>10046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5699</v>
      </c>
      <c r="C73">
        <v>5635</v>
      </c>
      <c r="D73">
        <v>5691</v>
      </c>
      <c r="E73">
        <v>5675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5699</v>
      </c>
      <c r="C75">
        <v>5635</v>
      </c>
      <c r="D75">
        <v>5691</v>
      </c>
      <c r="E75">
        <v>5675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24819</v>
      </c>
      <c r="C77">
        <v>24480</v>
      </c>
      <c r="D77">
        <v>24800</v>
      </c>
      <c r="E77">
        <v>24699</v>
      </c>
    </row>
    <row r="78" spans="1:5" x14ac:dyDescent="0.3">
      <c r="A78" t="s">
        <v>29</v>
      </c>
      <c r="B78">
        <v>21076</v>
      </c>
      <c r="C78">
        <v>21238</v>
      </c>
      <c r="D78">
        <v>20869</v>
      </c>
      <c r="E78">
        <v>21061</v>
      </c>
    </row>
    <row r="79" spans="1:5" x14ac:dyDescent="0.3">
      <c r="A79" t="s">
        <v>30</v>
      </c>
      <c r="B79">
        <v>11440</v>
      </c>
      <c r="C79">
        <v>11453</v>
      </c>
      <c r="D79">
        <v>11520</v>
      </c>
      <c r="E79">
        <v>11471</v>
      </c>
    </row>
    <row r="80" spans="1:5" x14ac:dyDescent="0.3">
      <c r="A80" t="s">
        <v>31</v>
      </c>
      <c r="B80">
        <v>1</v>
      </c>
      <c r="C80">
        <v>2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6392</v>
      </c>
      <c r="C83">
        <v>6358</v>
      </c>
      <c r="D83">
        <v>6408</v>
      </c>
      <c r="E83">
        <v>6386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6392</v>
      </c>
      <c r="C85">
        <v>6358</v>
      </c>
      <c r="D85">
        <v>6408</v>
      </c>
      <c r="E85">
        <v>6386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27833</v>
      </c>
      <c r="C87">
        <v>27645</v>
      </c>
      <c r="D87">
        <v>27936</v>
      </c>
      <c r="E87">
        <v>27804</v>
      </c>
    </row>
    <row r="88" spans="1:5" x14ac:dyDescent="0.3">
      <c r="A88" t="s">
        <v>29</v>
      </c>
      <c r="B88">
        <v>23756</v>
      </c>
      <c r="C88">
        <v>23913</v>
      </c>
      <c r="D88">
        <v>23457</v>
      </c>
      <c r="E88">
        <v>23708</v>
      </c>
    </row>
    <row r="89" spans="1:5" x14ac:dyDescent="0.3">
      <c r="A89" t="s">
        <v>30</v>
      </c>
      <c r="B89">
        <v>12885</v>
      </c>
      <c r="C89">
        <v>12904</v>
      </c>
      <c r="D89">
        <v>12942</v>
      </c>
      <c r="E89">
        <v>12910</v>
      </c>
    </row>
    <row r="90" spans="1:5" x14ac:dyDescent="0.3">
      <c r="A90" t="s">
        <v>31</v>
      </c>
      <c r="B90">
        <v>1</v>
      </c>
      <c r="C90">
        <v>2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7087</v>
      </c>
      <c r="C93">
        <v>7061</v>
      </c>
      <c r="D93">
        <v>7133</v>
      </c>
      <c r="E93">
        <v>7093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7087</v>
      </c>
      <c r="C95">
        <v>7061</v>
      </c>
      <c r="D95">
        <v>7133</v>
      </c>
      <c r="E95">
        <v>7093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30812</v>
      </c>
      <c r="C97">
        <v>30681</v>
      </c>
      <c r="D97">
        <v>31098</v>
      </c>
      <c r="E97">
        <v>30863</v>
      </c>
    </row>
    <row r="98" spans="1:5" x14ac:dyDescent="0.3">
      <c r="A98" t="s">
        <v>29</v>
      </c>
      <c r="B98">
        <v>26432</v>
      </c>
      <c r="C98">
        <v>26606</v>
      </c>
      <c r="D98">
        <v>26052</v>
      </c>
      <c r="E98">
        <v>26363</v>
      </c>
    </row>
    <row r="99" spans="1:5" x14ac:dyDescent="0.3">
      <c r="A99" t="s">
        <v>30</v>
      </c>
      <c r="B99">
        <v>14316</v>
      </c>
      <c r="C99">
        <v>14348</v>
      </c>
      <c r="D99">
        <v>14387</v>
      </c>
      <c r="E99">
        <v>14350</v>
      </c>
    </row>
    <row r="100" spans="1:5" x14ac:dyDescent="0.3">
      <c r="A100" t="s">
        <v>31</v>
      </c>
      <c r="B100">
        <v>2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691</v>
      </c>
      <c r="C3">
        <v>699</v>
      </c>
      <c r="D3">
        <v>719</v>
      </c>
      <c r="E3">
        <v>703</v>
      </c>
      <c r="G3" s="1">
        <v>10000</v>
      </c>
      <c r="H3" s="1">
        <v>1000</v>
      </c>
      <c r="I3">
        <f>E3</f>
        <v>703</v>
      </c>
      <c r="J3">
        <f>E10</f>
        <v>0</v>
      </c>
      <c r="K3">
        <f>E7</f>
        <v>3002</v>
      </c>
      <c r="L3">
        <f t="shared" ref="L3:L12" si="0">K3/1000</f>
        <v>3.0019999999999998</v>
      </c>
      <c r="M3">
        <f>E8</f>
        <v>2559</v>
      </c>
      <c r="N3">
        <f t="shared" ref="N3:N12" si="1">M3/1000</f>
        <v>2.5590000000000002</v>
      </c>
      <c r="O3">
        <f>E9</f>
        <v>1385</v>
      </c>
      <c r="P3">
        <f t="shared" ref="P3:P12" si="2">G3/L3</f>
        <v>3331.1125916055967</v>
      </c>
      <c r="Q3">
        <f t="shared" ref="Q3:Q12" si="3">H3/N3</f>
        <v>390.77764751856193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1394</v>
      </c>
      <c r="J4">
        <f>E20</f>
        <v>0</v>
      </c>
      <c r="K4">
        <f>E17</f>
        <v>5956</v>
      </c>
      <c r="L4">
        <f t="shared" si="0"/>
        <v>5.9560000000000004</v>
      </c>
      <c r="M4">
        <f>E18</f>
        <v>5119</v>
      </c>
      <c r="N4">
        <f t="shared" si="1"/>
        <v>5.1189999999999998</v>
      </c>
      <c r="O4">
        <f>E19</f>
        <v>2768</v>
      </c>
      <c r="P4">
        <f t="shared" si="2"/>
        <v>3357.9583613163195</v>
      </c>
      <c r="Q4">
        <f t="shared" si="3"/>
        <v>390.70130884938465</v>
      </c>
    </row>
    <row r="5" spans="1:17" x14ac:dyDescent="0.3">
      <c r="A5" t="s">
        <v>27</v>
      </c>
      <c r="B5">
        <v>691</v>
      </c>
      <c r="C5">
        <v>699</v>
      </c>
      <c r="D5">
        <v>719</v>
      </c>
      <c r="E5">
        <v>703</v>
      </c>
      <c r="G5" s="1">
        <v>30000</v>
      </c>
      <c r="H5" s="1">
        <v>3000</v>
      </c>
      <c r="I5">
        <f>E23</f>
        <v>2097</v>
      </c>
      <c r="J5">
        <f>E30</f>
        <v>0</v>
      </c>
      <c r="K5">
        <f>E27</f>
        <v>8975</v>
      </c>
      <c r="L5">
        <f t="shared" si="0"/>
        <v>8.9749999999999996</v>
      </c>
      <c r="M5">
        <f>E28</f>
        <v>7679</v>
      </c>
      <c r="N5">
        <f t="shared" si="1"/>
        <v>7.6790000000000003</v>
      </c>
      <c r="O5">
        <f>E29</f>
        <v>4166</v>
      </c>
      <c r="P5">
        <f t="shared" si="2"/>
        <v>3342.6183844011143</v>
      </c>
      <c r="Q5">
        <f t="shared" si="3"/>
        <v>390.67586925380908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2774</v>
      </c>
      <c r="J6">
        <f>E40</f>
        <v>1</v>
      </c>
      <c r="K6">
        <f>E37</f>
        <v>11848</v>
      </c>
      <c r="L6">
        <f t="shared" si="0"/>
        <v>11.848000000000001</v>
      </c>
      <c r="M6">
        <f>E38</f>
        <v>10264</v>
      </c>
      <c r="N6">
        <f t="shared" si="1"/>
        <v>10.263999999999999</v>
      </c>
      <c r="O6">
        <f>E39</f>
        <v>5570</v>
      </c>
      <c r="P6">
        <f t="shared" si="2"/>
        <v>3376.0972316002699</v>
      </c>
      <c r="Q6">
        <f t="shared" si="3"/>
        <v>389.71161340607955</v>
      </c>
    </row>
    <row r="7" spans="1:17" x14ac:dyDescent="0.3">
      <c r="A7" t="s">
        <v>19</v>
      </c>
      <c r="B7">
        <v>2939</v>
      </c>
      <c r="C7">
        <v>2984</v>
      </c>
      <c r="D7">
        <v>3084</v>
      </c>
      <c r="E7">
        <v>3002</v>
      </c>
      <c r="G7" s="1">
        <v>50000</v>
      </c>
      <c r="H7" s="1">
        <v>5000</v>
      </c>
      <c r="I7">
        <f>E43</f>
        <v>3464</v>
      </c>
      <c r="J7">
        <f>E50</f>
        <v>2</v>
      </c>
      <c r="K7">
        <f>E47</f>
        <v>14803</v>
      </c>
      <c r="L7">
        <f t="shared" si="0"/>
        <v>14.803000000000001</v>
      </c>
      <c r="M7">
        <f>E48</f>
        <v>12845</v>
      </c>
      <c r="N7">
        <f t="shared" si="1"/>
        <v>12.845000000000001</v>
      </c>
      <c r="O7">
        <f>E49</f>
        <v>6961</v>
      </c>
      <c r="P7">
        <f t="shared" si="2"/>
        <v>3377.6937107343106</v>
      </c>
      <c r="Q7">
        <f t="shared" si="3"/>
        <v>389.25652004671076</v>
      </c>
    </row>
    <row r="8" spans="1:17" x14ac:dyDescent="0.3">
      <c r="A8" t="s">
        <v>29</v>
      </c>
      <c r="B8">
        <v>2605</v>
      </c>
      <c r="C8">
        <v>2525</v>
      </c>
      <c r="D8">
        <v>2548</v>
      </c>
      <c r="E8">
        <v>2559</v>
      </c>
      <c r="G8" s="1">
        <v>60000</v>
      </c>
      <c r="H8" s="1">
        <v>6000</v>
      </c>
      <c r="I8">
        <f>E53</f>
        <v>4174</v>
      </c>
      <c r="J8">
        <f>E60</f>
        <v>3</v>
      </c>
      <c r="K8">
        <f>E57</f>
        <v>17860</v>
      </c>
      <c r="L8">
        <f t="shared" si="0"/>
        <v>17.86</v>
      </c>
      <c r="M8">
        <f>E58</f>
        <v>15434</v>
      </c>
      <c r="N8">
        <f t="shared" si="1"/>
        <v>15.433999999999999</v>
      </c>
      <c r="O8">
        <f>E59</f>
        <v>8356</v>
      </c>
      <c r="P8">
        <f t="shared" si="2"/>
        <v>3359.4624860022395</v>
      </c>
      <c r="Q8">
        <f t="shared" si="3"/>
        <v>388.7521057405728</v>
      </c>
    </row>
    <row r="9" spans="1:17" x14ac:dyDescent="0.3">
      <c r="A9" t="s">
        <v>30</v>
      </c>
      <c r="B9">
        <v>1403</v>
      </c>
      <c r="C9">
        <v>1381</v>
      </c>
      <c r="D9">
        <v>1373</v>
      </c>
      <c r="E9">
        <v>1385</v>
      </c>
      <c r="G9" s="1">
        <v>70000</v>
      </c>
      <c r="H9" s="1">
        <v>7000</v>
      </c>
      <c r="I9">
        <f>E63</f>
        <v>4858</v>
      </c>
      <c r="J9">
        <f>E70</f>
        <v>3</v>
      </c>
      <c r="K9">
        <f>E67</f>
        <v>20788</v>
      </c>
      <c r="L9">
        <f t="shared" si="0"/>
        <v>20.788</v>
      </c>
      <c r="M9">
        <f>E68</f>
        <v>18016</v>
      </c>
      <c r="N9">
        <f t="shared" si="1"/>
        <v>18.015999999999998</v>
      </c>
      <c r="O9">
        <f>E69</f>
        <v>9751</v>
      </c>
      <c r="P9">
        <f t="shared" si="2"/>
        <v>3367.3273042139695</v>
      </c>
      <c r="Q9">
        <f t="shared" si="3"/>
        <v>388.54351687388993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5553</v>
      </c>
      <c r="J10">
        <f>E80</f>
        <v>3</v>
      </c>
      <c r="K10">
        <f>E77</f>
        <v>23758</v>
      </c>
      <c r="L10">
        <f t="shared" si="0"/>
        <v>23.757999999999999</v>
      </c>
      <c r="M10">
        <f>E78</f>
        <v>20593</v>
      </c>
      <c r="N10">
        <f t="shared" si="1"/>
        <v>20.593</v>
      </c>
      <c r="O10">
        <f>E79</f>
        <v>11136</v>
      </c>
      <c r="P10">
        <f t="shared" si="2"/>
        <v>3367.2868086539274</v>
      </c>
      <c r="Q10">
        <f t="shared" si="3"/>
        <v>388.48152284756958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6260</v>
      </c>
      <c r="J11">
        <f>E90</f>
        <v>3</v>
      </c>
      <c r="K11">
        <f>E87</f>
        <v>26794</v>
      </c>
      <c r="L11">
        <f t="shared" si="0"/>
        <v>26.794</v>
      </c>
      <c r="M11">
        <f>E88</f>
        <v>23202</v>
      </c>
      <c r="N11">
        <f t="shared" si="1"/>
        <v>23.202000000000002</v>
      </c>
      <c r="O11">
        <f>E89</f>
        <v>12550</v>
      </c>
      <c r="P11">
        <f t="shared" si="2"/>
        <v>3358.9609614092706</v>
      </c>
      <c r="Q11">
        <f t="shared" si="3"/>
        <v>387.89759503491075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6958</v>
      </c>
      <c r="J12">
        <f>E100</f>
        <v>3</v>
      </c>
      <c r="K12">
        <f>E97</f>
        <v>29790</v>
      </c>
      <c r="L12">
        <f t="shared" si="0"/>
        <v>29.79</v>
      </c>
      <c r="M12">
        <f>E98</f>
        <v>25811</v>
      </c>
      <c r="N12">
        <f t="shared" si="1"/>
        <v>25.811</v>
      </c>
      <c r="O12">
        <f>E99</f>
        <v>13941</v>
      </c>
      <c r="P12">
        <f t="shared" si="2"/>
        <v>3356.8311513930848</v>
      </c>
      <c r="Q12">
        <f t="shared" si="3"/>
        <v>387.431715160203</v>
      </c>
    </row>
    <row r="13" spans="1:17" x14ac:dyDescent="0.3">
      <c r="A13" t="s">
        <v>17</v>
      </c>
      <c r="B13">
        <v>1394</v>
      </c>
      <c r="C13">
        <v>1382</v>
      </c>
      <c r="D13">
        <v>1406</v>
      </c>
      <c r="E13">
        <v>1394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1394</v>
      </c>
      <c r="C15">
        <v>1382</v>
      </c>
      <c r="D15">
        <v>1406</v>
      </c>
      <c r="E15">
        <v>1394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5962</v>
      </c>
      <c r="C17">
        <v>5891</v>
      </c>
      <c r="D17">
        <v>6016</v>
      </c>
      <c r="E17">
        <v>5956</v>
      </c>
    </row>
    <row r="18" spans="1:5" x14ac:dyDescent="0.3">
      <c r="A18" t="s">
        <v>29</v>
      </c>
      <c r="B18">
        <v>5202</v>
      </c>
      <c r="C18">
        <v>5040</v>
      </c>
      <c r="D18">
        <v>5115</v>
      </c>
      <c r="E18">
        <v>5119</v>
      </c>
    </row>
    <row r="19" spans="1:5" x14ac:dyDescent="0.3">
      <c r="A19" t="s">
        <v>30</v>
      </c>
      <c r="B19">
        <v>2786</v>
      </c>
      <c r="C19">
        <v>2749</v>
      </c>
      <c r="D19">
        <v>2770</v>
      </c>
      <c r="E19">
        <v>2768</v>
      </c>
    </row>
    <row r="20" spans="1:5" x14ac:dyDescent="0.3">
      <c r="A20" t="s">
        <v>31</v>
      </c>
      <c r="B20">
        <v>0</v>
      </c>
      <c r="C20">
        <v>2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2087</v>
      </c>
      <c r="C23">
        <v>2085</v>
      </c>
      <c r="D23">
        <v>2121</v>
      </c>
      <c r="E23">
        <v>2097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2087</v>
      </c>
      <c r="C25">
        <v>2085</v>
      </c>
      <c r="D25">
        <v>2121</v>
      </c>
      <c r="E25">
        <v>2097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8921</v>
      </c>
      <c r="C27">
        <v>8906</v>
      </c>
      <c r="D27">
        <v>9100</v>
      </c>
      <c r="E27">
        <v>8975</v>
      </c>
    </row>
    <row r="28" spans="1:5" x14ac:dyDescent="0.3">
      <c r="A28" t="s">
        <v>29</v>
      </c>
      <c r="B28">
        <v>7775</v>
      </c>
      <c r="C28">
        <v>7588</v>
      </c>
      <c r="D28">
        <v>7675</v>
      </c>
      <c r="E28">
        <v>7679</v>
      </c>
    </row>
    <row r="29" spans="1:5" x14ac:dyDescent="0.3">
      <c r="A29" t="s">
        <v>30</v>
      </c>
      <c r="B29">
        <v>4184</v>
      </c>
      <c r="C29">
        <v>4155</v>
      </c>
      <c r="D29">
        <v>4161</v>
      </c>
      <c r="E29">
        <v>4166</v>
      </c>
    </row>
    <row r="30" spans="1:5" x14ac:dyDescent="0.3">
      <c r="A30" t="s">
        <v>31</v>
      </c>
      <c r="B30">
        <v>0</v>
      </c>
      <c r="C30">
        <v>2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2749</v>
      </c>
      <c r="C33">
        <v>2762</v>
      </c>
      <c r="D33">
        <v>2812</v>
      </c>
      <c r="E33">
        <v>2774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2749</v>
      </c>
      <c r="C35">
        <v>2762</v>
      </c>
      <c r="D35">
        <v>2812</v>
      </c>
      <c r="E35">
        <v>2774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11724</v>
      </c>
      <c r="C37">
        <v>11783</v>
      </c>
      <c r="D37">
        <v>12037</v>
      </c>
      <c r="E37">
        <v>11848</v>
      </c>
    </row>
    <row r="38" spans="1:5" x14ac:dyDescent="0.3">
      <c r="A38" t="s">
        <v>29</v>
      </c>
      <c r="B38">
        <v>10423</v>
      </c>
      <c r="C38">
        <v>10132</v>
      </c>
      <c r="D38">
        <v>10239</v>
      </c>
      <c r="E38">
        <v>10264</v>
      </c>
    </row>
    <row r="39" spans="1:5" x14ac:dyDescent="0.3">
      <c r="A39" t="s">
        <v>30</v>
      </c>
      <c r="B39">
        <v>5592</v>
      </c>
      <c r="C39">
        <v>5570</v>
      </c>
      <c r="D39">
        <v>5548</v>
      </c>
      <c r="E39">
        <v>5570</v>
      </c>
    </row>
    <row r="40" spans="1:5" x14ac:dyDescent="0.3">
      <c r="A40" t="s">
        <v>31</v>
      </c>
      <c r="B40">
        <v>0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3438</v>
      </c>
      <c r="C43">
        <v>3472</v>
      </c>
      <c r="D43">
        <v>3482</v>
      </c>
      <c r="E43">
        <v>3464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3438</v>
      </c>
      <c r="C45">
        <v>3472</v>
      </c>
      <c r="D45">
        <v>3482</v>
      </c>
      <c r="E45">
        <v>3464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14671</v>
      </c>
      <c r="C47">
        <v>14851</v>
      </c>
      <c r="D47">
        <v>14888</v>
      </c>
      <c r="E47">
        <v>14803</v>
      </c>
    </row>
    <row r="48" spans="1:5" x14ac:dyDescent="0.3">
      <c r="A48" t="s">
        <v>29</v>
      </c>
      <c r="B48">
        <v>13079</v>
      </c>
      <c r="C48">
        <v>12651</v>
      </c>
      <c r="D48">
        <v>12805</v>
      </c>
      <c r="E48">
        <v>12845</v>
      </c>
    </row>
    <row r="49" spans="1:5" x14ac:dyDescent="0.3">
      <c r="A49" t="s">
        <v>30</v>
      </c>
      <c r="B49">
        <v>6967</v>
      </c>
      <c r="C49">
        <v>6983</v>
      </c>
      <c r="D49">
        <v>6933</v>
      </c>
      <c r="E49">
        <v>6961</v>
      </c>
    </row>
    <row r="50" spans="1:5" x14ac:dyDescent="0.3">
      <c r="A50" t="s">
        <v>31</v>
      </c>
      <c r="B50">
        <v>1</v>
      </c>
      <c r="C50">
        <v>4</v>
      </c>
      <c r="D50">
        <v>3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4157</v>
      </c>
      <c r="C53">
        <v>4175</v>
      </c>
      <c r="D53">
        <v>4191</v>
      </c>
      <c r="E53">
        <v>4174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4157</v>
      </c>
      <c r="C55">
        <v>4175</v>
      </c>
      <c r="D55">
        <v>4191</v>
      </c>
      <c r="E55">
        <v>4174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17779</v>
      </c>
      <c r="C57">
        <v>17861</v>
      </c>
      <c r="D57">
        <v>17941</v>
      </c>
      <c r="E57">
        <v>17860</v>
      </c>
    </row>
    <row r="58" spans="1:5" x14ac:dyDescent="0.3">
      <c r="A58" t="s">
        <v>29</v>
      </c>
      <c r="B58">
        <v>15731</v>
      </c>
      <c r="C58">
        <v>15181</v>
      </c>
      <c r="D58">
        <v>15391</v>
      </c>
      <c r="E58">
        <v>15434</v>
      </c>
    </row>
    <row r="59" spans="1:5" x14ac:dyDescent="0.3">
      <c r="A59" t="s">
        <v>30</v>
      </c>
      <c r="B59">
        <v>8366</v>
      </c>
      <c r="C59">
        <v>8361</v>
      </c>
      <c r="D59">
        <v>8343</v>
      </c>
      <c r="E59">
        <v>8356</v>
      </c>
    </row>
    <row r="60" spans="1:5" x14ac:dyDescent="0.3">
      <c r="A60" t="s">
        <v>31</v>
      </c>
      <c r="B60">
        <v>1</v>
      </c>
      <c r="C60">
        <v>5</v>
      </c>
      <c r="D60">
        <v>3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4842</v>
      </c>
      <c r="C63">
        <v>4866</v>
      </c>
      <c r="D63">
        <v>4868</v>
      </c>
      <c r="E63">
        <v>4858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4842</v>
      </c>
      <c r="C65">
        <v>4866</v>
      </c>
      <c r="D65">
        <v>4868</v>
      </c>
      <c r="E65">
        <v>4858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20711</v>
      </c>
      <c r="C67">
        <v>20829</v>
      </c>
      <c r="D67">
        <v>20824</v>
      </c>
      <c r="E67">
        <v>20788</v>
      </c>
    </row>
    <row r="68" spans="1:5" x14ac:dyDescent="0.3">
      <c r="A68" t="s">
        <v>29</v>
      </c>
      <c r="B68">
        <v>18335</v>
      </c>
      <c r="C68">
        <v>17819</v>
      </c>
      <c r="D68">
        <v>17896</v>
      </c>
      <c r="E68">
        <v>18016</v>
      </c>
    </row>
    <row r="69" spans="1:5" x14ac:dyDescent="0.3">
      <c r="A69" t="s">
        <v>30</v>
      </c>
      <c r="B69">
        <v>9755</v>
      </c>
      <c r="C69">
        <v>9754</v>
      </c>
      <c r="D69">
        <v>9744</v>
      </c>
      <c r="E69">
        <v>9751</v>
      </c>
    </row>
    <row r="70" spans="1:5" x14ac:dyDescent="0.3">
      <c r="A70" t="s">
        <v>31</v>
      </c>
      <c r="B70">
        <v>1</v>
      </c>
      <c r="C70">
        <v>5</v>
      </c>
      <c r="D70">
        <v>3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5553</v>
      </c>
      <c r="C73">
        <v>5521</v>
      </c>
      <c r="D73">
        <v>5585</v>
      </c>
      <c r="E73">
        <v>5553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5553</v>
      </c>
      <c r="C75">
        <v>5521</v>
      </c>
      <c r="D75">
        <v>5585</v>
      </c>
      <c r="E75">
        <v>5553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23782</v>
      </c>
      <c r="C77">
        <v>23575</v>
      </c>
      <c r="D77">
        <v>23917</v>
      </c>
      <c r="E77">
        <v>23758</v>
      </c>
    </row>
    <row r="78" spans="1:5" x14ac:dyDescent="0.3">
      <c r="A78" t="s">
        <v>29</v>
      </c>
      <c r="B78">
        <v>20910</v>
      </c>
      <c r="C78">
        <v>20345</v>
      </c>
      <c r="D78">
        <v>20526</v>
      </c>
      <c r="E78">
        <v>20593</v>
      </c>
    </row>
    <row r="79" spans="1:5" x14ac:dyDescent="0.3">
      <c r="A79" t="s">
        <v>30</v>
      </c>
      <c r="B79">
        <v>11133</v>
      </c>
      <c r="C79">
        <v>11137</v>
      </c>
      <c r="D79">
        <v>11139</v>
      </c>
      <c r="E79">
        <v>11136</v>
      </c>
    </row>
    <row r="80" spans="1:5" x14ac:dyDescent="0.3">
      <c r="A80" t="s">
        <v>31</v>
      </c>
      <c r="B80">
        <v>1</v>
      </c>
      <c r="C80">
        <v>5</v>
      </c>
      <c r="D80">
        <v>3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6235</v>
      </c>
      <c r="C83">
        <v>6255</v>
      </c>
      <c r="D83">
        <v>6290</v>
      </c>
      <c r="E83">
        <v>6260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6235</v>
      </c>
      <c r="C85">
        <v>6255</v>
      </c>
      <c r="D85">
        <v>6290</v>
      </c>
      <c r="E85">
        <v>6260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26691</v>
      </c>
      <c r="C87">
        <v>26760</v>
      </c>
      <c r="D87">
        <v>26933</v>
      </c>
      <c r="E87">
        <v>26794</v>
      </c>
    </row>
    <row r="88" spans="1:5" x14ac:dyDescent="0.3">
      <c r="A88" t="s">
        <v>29</v>
      </c>
      <c r="B88">
        <v>23581</v>
      </c>
      <c r="C88">
        <v>22924</v>
      </c>
      <c r="D88">
        <v>23102</v>
      </c>
      <c r="E88">
        <v>23202</v>
      </c>
    </row>
    <row r="89" spans="1:5" x14ac:dyDescent="0.3">
      <c r="A89" t="s">
        <v>30</v>
      </c>
      <c r="B89">
        <v>12539</v>
      </c>
      <c r="C89">
        <v>12567</v>
      </c>
      <c r="D89">
        <v>12546</v>
      </c>
      <c r="E89">
        <v>12550</v>
      </c>
    </row>
    <row r="90" spans="1:5" x14ac:dyDescent="0.3">
      <c r="A90" t="s">
        <v>31</v>
      </c>
      <c r="B90">
        <v>1</v>
      </c>
      <c r="C90">
        <v>5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6923</v>
      </c>
      <c r="C93">
        <v>6955</v>
      </c>
      <c r="D93">
        <v>6997</v>
      </c>
      <c r="E93">
        <v>6958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6923</v>
      </c>
      <c r="C95">
        <v>6955</v>
      </c>
      <c r="D95">
        <v>6997</v>
      </c>
      <c r="E95">
        <v>6958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29631</v>
      </c>
      <c r="C97">
        <v>29762</v>
      </c>
      <c r="D97">
        <v>29978</v>
      </c>
      <c r="E97">
        <v>29790</v>
      </c>
    </row>
    <row r="98" spans="1:5" x14ac:dyDescent="0.3">
      <c r="A98" t="s">
        <v>29</v>
      </c>
      <c r="B98">
        <v>26250</v>
      </c>
      <c r="C98">
        <v>25529</v>
      </c>
      <c r="D98">
        <v>25655</v>
      </c>
      <c r="E98">
        <v>25811</v>
      </c>
    </row>
    <row r="99" spans="1:5" x14ac:dyDescent="0.3">
      <c r="A99" t="s">
        <v>30</v>
      </c>
      <c r="B99">
        <v>13947</v>
      </c>
      <c r="C99">
        <v>13954</v>
      </c>
      <c r="D99">
        <v>13922</v>
      </c>
      <c r="E99">
        <v>13941</v>
      </c>
    </row>
    <row r="100" spans="1:5" x14ac:dyDescent="0.3">
      <c r="A100" t="s">
        <v>31</v>
      </c>
      <c r="B100">
        <v>1</v>
      </c>
      <c r="C100">
        <v>5</v>
      </c>
      <c r="D100">
        <v>4</v>
      </c>
      <c r="E100">
        <v>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633</v>
      </c>
      <c r="C3">
        <v>617</v>
      </c>
      <c r="D3">
        <v>624</v>
      </c>
      <c r="E3">
        <v>624</v>
      </c>
      <c r="G3" s="1">
        <v>10000</v>
      </c>
      <c r="H3" s="1">
        <v>1000</v>
      </c>
      <c r="I3">
        <f>E3</f>
        <v>624</v>
      </c>
      <c r="J3">
        <f>E10</f>
        <v>0</v>
      </c>
      <c r="K3">
        <f>E7</f>
        <v>10534</v>
      </c>
      <c r="L3">
        <f t="shared" ref="L3:L12" si="0">K3/1000</f>
        <v>10.534000000000001</v>
      </c>
      <c r="M3">
        <f>E8</f>
        <v>1623</v>
      </c>
      <c r="N3">
        <f t="shared" ref="N3:N12" si="1">M3/1000</f>
        <v>1.623</v>
      </c>
      <c r="O3">
        <f>E9</f>
        <v>1298</v>
      </c>
      <c r="P3">
        <f t="shared" ref="P3:P12" si="2">G3/L3</f>
        <v>949.30700588570335</v>
      </c>
      <c r="Q3">
        <f t="shared" ref="Q3:Q12" si="3">H3/N3</f>
        <v>616.14294516327789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1246</v>
      </c>
      <c r="J4">
        <f>E20</f>
        <v>0</v>
      </c>
      <c r="K4">
        <f>E17</f>
        <v>21042</v>
      </c>
      <c r="L4">
        <f t="shared" si="0"/>
        <v>21.042000000000002</v>
      </c>
      <c r="M4">
        <f>E18</f>
        <v>3243</v>
      </c>
      <c r="N4">
        <f t="shared" si="1"/>
        <v>3.2429999999999999</v>
      </c>
      <c r="O4">
        <f>E19</f>
        <v>2594</v>
      </c>
      <c r="P4">
        <f t="shared" si="2"/>
        <v>950.47999239616001</v>
      </c>
      <c r="Q4">
        <f t="shared" si="3"/>
        <v>616.71292013567688</v>
      </c>
    </row>
    <row r="5" spans="1:17" x14ac:dyDescent="0.3">
      <c r="A5" t="s">
        <v>27</v>
      </c>
      <c r="B5">
        <v>633</v>
      </c>
      <c r="C5">
        <v>617</v>
      </c>
      <c r="D5">
        <v>624</v>
      </c>
      <c r="E5">
        <v>624</v>
      </c>
      <c r="G5" s="1">
        <v>30000</v>
      </c>
      <c r="H5" s="1">
        <v>3000</v>
      </c>
      <c r="I5">
        <f>E23</f>
        <v>1866</v>
      </c>
      <c r="J5">
        <f>E30</f>
        <v>1</v>
      </c>
      <c r="K5">
        <f>E27</f>
        <v>31424</v>
      </c>
      <c r="L5">
        <f t="shared" si="0"/>
        <v>31.423999999999999</v>
      </c>
      <c r="M5">
        <f>E28</f>
        <v>4845</v>
      </c>
      <c r="N5">
        <f t="shared" si="1"/>
        <v>4.8449999999999998</v>
      </c>
      <c r="O5">
        <f>E29</f>
        <v>3873</v>
      </c>
      <c r="P5">
        <f t="shared" si="2"/>
        <v>954.68431771894097</v>
      </c>
      <c r="Q5">
        <f t="shared" si="3"/>
        <v>619.19504643962853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2484</v>
      </c>
      <c r="J6">
        <f>E40</f>
        <v>2</v>
      </c>
      <c r="K6">
        <f>E37</f>
        <v>41727</v>
      </c>
      <c r="L6">
        <f t="shared" si="0"/>
        <v>41.726999999999997</v>
      </c>
      <c r="M6">
        <f>E38</f>
        <v>6466</v>
      </c>
      <c r="N6">
        <f t="shared" si="1"/>
        <v>6.4660000000000002</v>
      </c>
      <c r="O6">
        <f>E39</f>
        <v>5170</v>
      </c>
      <c r="P6">
        <f t="shared" si="2"/>
        <v>958.61192992546796</v>
      </c>
      <c r="Q6">
        <f t="shared" si="3"/>
        <v>618.62047633776672</v>
      </c>
    </row>
    <row r="7" spans="1:17" x14ac:dyDescent="0.3">
      <c r="A7" t="s">
        <v>19</v>
      </c>
      <c r="B7">
        <v>10809</v>
      </c>
      <c r="C7">
        <v>10331</v>
      </c>
      <c r="D7">
        <v>10462</v>
      </c>
      <c r="E7">
        <v>10534</v>
      </c>
      <c r="G7" s="1">
        <v>50000</v>
      </c>
      <c r="H7" s="1">
        <v>5000</v>
      </c>
      <c r="I7">
        <f>E43</f>
        <v>3102</v>
      </c>
      <c r="J7">
        <f>E50</f>
        <v>2</v>
      </c>
      <c r="K7">
        <f>E47</f>
        <v>52081</v>
      </c>
      <c r="L7">
        <f t="shared" si="0"/>
        <v>52.081000000000003</v>
      </c>
      <c r="M7">
        <f>E48</f>
        <v>8080</v>
      </c>
      <c r="N7">
        <f t="shared" si="1"/>
        <v>8.08</v>
      </c>
      <c r="O7">
        <f>E49</f>
        <v>6459</v>
      </c>
      <c r="P7">
        <f t="shared" si="2"/>
        <v>960.04300992684466</v>
      </c>
      <c r="Q7">
        <f t="shared" si="3"/>
        <v>618.81188118811883</v>
      </c>
    </row>
    <row r="8" spans="1:17" x14ac:dyDescent="0.3">
      <c r="A8" t="s">
        <v>29</v>
      </c>
      <c r="B8">
        <v>1631</v>
      </c>
      <c r="C8">
        <v>1633</v>
      </c>
      <c r="D8">
        <v>1607</v>
      </c>
      <c r="E8">
        <v>1623</v>
      </c>
      <c r="G8" s="1">
        <v>60000</v>
      </c>
      <c r="H8" s="1">
        <v>6000</v>
      </c>
      <c r="I8">
        <f>E53</f>
        <v>3723</v>
      </c>
      <c r="J8">
        <f>E60</f>
        <v>3</v>
      </c>
      <c r="K8">
        <f>E57</f>
        <v>62427</v>
      </c>
      <c r="L8">
        <f t="shared" si="0"/>
        <v>62.427</v>
      </c>
      <c r="M8">
        <f>E58</f>
        <v>9694</v>
      </c>
      <c r="N8">
        <f t="shared" si="1"/>
        <v>9.6940000000000008</v>
      </c>
      <c r="O8">
        <f>E59</f>
        <v>7750</v>
      </c>
      <c r="P8">
        <f t="shared" si="2"/>
        <v>961.12259118650582</v>
      </c>
      <c r="Q8">
        <f t="shared" si="3"/>
        <v>618.93955023726016</v>
      </c>
    </row>
    <row r="9" spans="1:17" x14ac:dyDescent="0.3">
      <c r="A9" t="s">
        <v>30</v>
      </c>
      <c r="B9">
        <v>1304</v>
      </c>
      <c r="C9">
        <v>1307</v>
      </c>
      <c r="D9">
        <v>1283</v>
      </c>
      <c r="E9">
        <v>1298</v>
      </c>
      <c r="G9" s="1">
        <v>70000</v>
      </c>
      <c r="H9" s="1">
        <v>7000</v>
      </c>
      <c r="I9">
        <f>E63</f>
        <v>4347</v>
      </c>
      <c r="J9">
        <f>E70</f>
        <v>3</v>
      </c>
      <c r="K9">
        <f>E67</f>
        <v>72893</v>
      </c>
      <c r="L9">
        <f t="shared" si="0"/>
        <v>72.893000000000001</v>
      </c>
      <c r="M9">
        <f>E68</f>
        <v>11292</v>
      </c>
      <c r="N9">
        <f t="shared" si="1"/>
        <v>11.292</v>
      </c>
      <c r="O9">
        <f>E69</f>
        <v>9027</v>
      </c>
      <c r="P9">
        <f t="shared" si="2"/>
        <v>960.31168973701176</v>
      </c>
      <c r="Q9">
        <f t="shared" si="3"/>
        <v>619.90789939780382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4963</v>
      </c>
      <c r="J10">
        <f>E80</f>
        <v>3</v>
      </c>
      <c r="K10">
        <f>E77</f>
        <v>83141</v>
      </c>
      <c r="L10">
        <f t="shared" si="0"/>
        <v>83.141000000000005</v>
      </c>
      <c r="M10">
        <f>E78</f>
        <v>12897</v>
      </c>
      <c r="N10">
        <f t="shared" si="1"/>
        <v>12.897</v>
      </c>
      <c r="O10">
        <f>E79</f>
        <v>10309</v>
      </c>
      <c r="P10">
        <f t="shared" si="2"/>
        <v>962.22080561936946</v>
      </c>
      <c r="Q10">
        <f t="shared" si="3"/>
        <v>620.29929440955254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5583</v>
      </c>
      <c r="J11">
        <f>E90</f>
        <v>3</v>
      </c>
      <c r="K11">
        <f>E87</f>
        <v>93512</v>
      </c>
      <c r="L11">
        <f t="shared" si="0"/>
        <v>93.512</v>
      </c>
      <c r="M11">
        <f>E88</f>
        <v>14521</v>
      </c>
      <c r="N11">
        <f t="shared" si="1"/>
        <v>14.521000000000001</v>
      </c>
      <c r="O11">
        <f>E89</f>
        <v>11608</v>
      </c>
      <c r="P11">
        <f t="shared" si="2"/>
        <v>962.44332278210288</v>
      </c>
      <c r="Q11">
        <f t="shared" si="3"/>
        <v>619.79202534260719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6202</v>
      </c>
      <c r="J12">
        <f>E100</f>
        <v>3</v>
      </c>
      <c r="K12">
        <f>E97</f>
        <v>103776</v>
      </c>
      <c r="L12">
        <f t="shared" si="0"/>
        <v>103.776</v>
      </c>
      <c r="M12">
        <f>E98</f>
        <v>16130</v>
      </c>
      <c r="N12">
        <f t="shared" si="1"/>
        <v>16.13</v>
      </c>
      <c r="O12">
        <f>E99</f>
        <v>12893</v>
      </c>
      <c r="P12">
        <f t="shared" si="2"/>
        <v>963.61393771199505</v>
      </c>
      <c r="Q12">
        <f t="shared" si="3"/>
        <v>619.96280223186614</v>
      </c>
    </row>
    <row r="13" spans="1:17" x14ac:dyDescent="0.3">
      <c r="A13" t="s">
        <v>17</v>
      </c>
      <c r="B13">
        <v>1265</v>
      </c>
      <c r="C13">
        <v>1234</v>
      </c>
      <c r="D13">
        <v>1239</v>
      </c>
      <c r="E13">
        <v>1246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1265</v>
      </c>
      <c r="C15">
        <v>1234</v>
      </c>
      <c r="D15">
        <v>1239</v>
      </c>
      <c r="E15">
        <v>1246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21598</v>
      </c>
      <c r="C17">
        <v>20713</v>
      </c>
      <c r="D17">
        <v>20816</v>
      </c>
      <c r="E17">
        <v>21042</v>
      </c>
    </row>
    <row r="18" spans="1:5" x14ac:dyDescent="0.3">
      <c r="A18" t="s">
        <v>29</v>
      </c>
      <c r="B18">
        <v>3249</v>
      </c>
      <c r="C18">
        <v>3251</v>
      </c>
      <c r="D18">
        <v>3231</v>
      </c>
      <c r="E18">
        <v>3243</v>
      </c>
    </row>
    <row r="19" spans="1:5" x14ac:dyDescent="0.3">
      <c r="A19" t="s">
        <v>30</v>
      </c>
      <c r="B19">
        <v>2598</v>
      </c>
      <c r="C19">
        <v>2602</v>
      </c>
      <c r="D19">
        <v>2582</v>
      </c>
      <c r="E19">
        <v>2594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1888</v>
      </c>
      <c r="C23">
        <v>1849</v>
      </c>
      <c r="D23">
        <v>1863</v>
      </c>
      <c r="E23">
        <v>1866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1888</v>
      </c>
      <c r="C25">
        <v>1849</v>
      </c>
      <c r="D25">
        <v>1863</v>
      </c>
      <c r="E25">
        <v>1866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32140</v>
      </c>
      <c r="C27">
        <v>30925</v>
      </c>
      <c r="D27">
        <v>31207</v>
      </c>
      <c r="E27">
        <v>31424</v>
      </c>
    </row>
    <row r="28" spans="1:5" x14ac:dyDescent="0.3">
      <c r="A28" t="s">
        <v>29</v>
      </c>
      <c r="B28">
        <v>4860</v>
      </c>
      <c r="C28">
        <v>4861</v>
      </c>
      <c r="D28">
        <v>4816</v>
      </c>
      <c r="E28">
        <v>4845</v>
      </c>
    </row>
    <row r="29" spans="1:5" x14ac:dyDescent="0.3">
      <c r="A29" t="s">
        <v>30</v>
      </c>
      <c r="B29">
        <v>3885</v>
      </c>
      <c r="C29">
        <v>3887</v>
      </c>
      <c r="D29">
        <v>3847</v>
      </c>
      <c r="E29">
        <v>3873</v>
      </c>
    </row>
    <row r="30" spans="1:5" x14ac:dyDescent="0.3">
      <c r="A30" t="s">
        <v>31</v>
      </c>
      <c r="B30">
        <v>1</v>
      </c>
      <c r="C30">
        <v>2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2503</v>
      </c>
      <c r="C33">
        <v>2463</v>
      </c>
      <c r="D33">
        <v>2486</v>
      </c>
      <c r="E33">
        <v>2484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2503</v>
      </c>
      <c r="C35">
        <v>2463</v>
      </c>
      <c r="D35">
        <v>2486</v>
      </c>
      <c r="E35">
        <v>2484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42511</v>
      </c>
      <c r="C37">
        <v>41110</v>
      </c>
      <c r="D37">
        <v>41562</v>
      </c>
      <c r="E37">
        <v>41727</v>
      </c>
    </row>
    <row r="38" spans="1:5" x14ac:dyDescent="0.3">
      <c r="A38" t="s">
        <v>29</v>
      </c>
      <c r="B38">
        <v>6448</v>
      </c>
      <c r="C38">
        <v>6509</v>
      </c>
      <c r="D38">
        <v>6443</v>
      </c>
      <c r="E38">
        <v>6466</v>
      </c>
    </row>
    <row r="39" spans="1:5" x14ac:dyDescent="0.3">
      <c r="A39" t="s">
        <v>30</v>
      </c>
      <c r="B39">
        <v>5152</v>
      </c>
      <c r="C39">
        <v>5209</v>
      </c>
      <c r="D39">
        <v>5149</v>
      </c>
      <c r="E39">
        <v>5170</v>
      </c>
    </row>
    <row r="40" spans="1:5" x14ac:dyDescent="0.3">
      <c r="A40" t="s">
        <v>31</v>
      </c>
      <c r="B40">
        <v>3</v>
      </c>
      <c r="C40">
        <v>2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3117</v>
      </c>
      <c r="C43">
        <v>3087</v>
      </c>
      <c r="D43">
        <v>3104</v>
      </c>
      <c r="E43">
        <v>3102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3117</v>
      </c>
      <c r="C45">
        <v>3087</v>
      </c>
      <c r="D45">
        <v>3104</v>
      </c>
      <c r="E45">
        <v>3102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52812</v>
      </c>
      <c r="C47">
        <v>51542</v>
      </c>
      <c r="D47">
        <v>51889</v>
      </c>
      <c r="E47">
        <v>52081</v>
      </c>
    </row>
    <row r="48" spans="1:5" x14ac:dyDescent="0.3">
      <c r="A48" t="s">
        <v>29</v>
      </c>
      <c r="B48">
        <v>8057</v>
      </c>
      <c r="C48">
        <v>8129</v>
      </c>
      <c r="D48">
        <v>8054</v>
      </c>
      <c r="E48">
        <v>8080</v>
      </c>
    </row>
    <row r="49" spans="1:5" x14ac:dyDescent="0.3">
      <c r="A49" t="s">
        <v>30</v>
      </c>
      <c r="B49">
        <v>6437</v>
      </c>
      <c r="C49">
        <v>6504</v>
      </c>
      <c r="D49">
        <v>6438</v>
      </c>
      <c r="E49">
        <v>6459</v>
      </c>
    </row>
    <row r="50" spans="1:5" x14ac:dyDescent="0.3">
      <c r="A50" t="s">
        <v>31</v>
      </c>
      <c r="B50">
        <v>3</v>
      </c>
      <c r="C50">
        <v>2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3740</v>
      </c>
      <c r="C53">
        <v>3707</v>
      </c>
      <c r="D53">
        <v>3722</v>
      </c>
      <c r="E53">
        <v>3723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3740</v>
      </c>
      <c r="C55">
        <v>3707</v>
      </c>
      <c r="D55">
        <v>3722</v>
      </c>
      <c r="E55">
        <v>3723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63282</v>
      </c>
      <c r="C57">
        <v>61848</v>
      </c>
      <c r="D57">
        <v>62153</v>
      </c>
      <c r="E57">
        <v>62427</v>
      </c>
    </row>
    <row r="58" spans="1:5" x14ac:dyDescent="0.3">
      <c r="A58" t="s">
        <v>29</v>
      </c>
      <c r="B58">
        <v>9660</v>
      </c>
      <c r="C58">
        <v>9737</v>
      </c>
      <c r="D58">
        <v>9686</v>
      </c>
      <c r="E58">
        <v>9694</v>
      </c>
    </row>
    <row r="59" spans="1:5" x14ac:dyDescent="0.3">
      <c r="A59" t="s">
        <v>30</v>
      </c>
      <c r="B59">
        <v>7718</v>
      </c>
      <c r="C59">
        <v>7789</v>
      </c>
      <c r="D59">
        <v>7745</v>
      </c>
      <c r="E59">
        <v>7750</v>
      </c>
    </row>
    <row r="60" spans="1:5" x14ac:dyDescent="0.3">
      <c r="A60" t="s">
        <v>31</v>
      </c>
      <c r="B60">
        <v>4</v>
      </c>
      <c r="C60">
        <v>3</v>
      </c>
      <c r="D60">
        <v>2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4376</v>
      </c>
      <c r="C63">
        <v>4323</v>
      </c>
      <c r="D63">
        <v>4343</v>
      </c>
      <c r="E63">
        <v>4347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4376</v>
      </c>
      <c r="C65">
        <v>4323</v>
      </c>
      <c r="D65">
        <v>4343</v>
      </c>
      <c r="E65">
        <v>4347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73977</v>
      </c>
      <c r="C67">
        <v>72144</v>
      </c>
      <c r="D67">
        <v>72558</v>
      </c>
      <c r="E67">
        <v>72893</v>
      </c>
    </row>
    <row r="68" spans="1:5" x14ac:dyDescent="0.3">
      <c r="A68" t="s">
        <v>29</v>
      </c>
      <c r="B68">
        <v>11260</v>
      </c>
      <c r="C68">
        <v>11332</v>
      </c>
      <c r="D68">
        <v>11286</v>
      </c>
      <c r="E68">
        <v>11292</v>
      </c>
    </row>
    <row r="69" spans="1:5" x14ac:dyDescent="0.3">
      <c r="A69" t="s">
        <v>30</v>
      </c>
      <c r="B69">
        <v>8996</v>
      </c>
      <c r="C69">
        <v>9062</v>
      </c>
      <c r="D69">
        <v>9023</v>
      </c>
      <c r="E69">
        <v>9027</v>
      </c>
    </row>
    <row r="70" spans="1:5" x14ac:dyDescent="0.3">
      <c r="A70" t="s">
        <v>31</v>
      </c>
      <c r="B70">
        <v>4</v>
      </c>
      <c r="C70">
        <v>3</v>
      </c>
      <c r="D70">
        <v>2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4991</v>
      </c>
      <c r="C73">
        <v>4938</v>
      </c>
      <c r="D73">
        <v>4960</v>
      </c>
      <c r="E73">
        <v>4963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4991</v>
      </c>
      <c r="C75">
        <v>4938</v>
      </c>
      <c r="D75">
        <v>4960</v>
      </c>
      <c r="E75">
        <v>4963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84276</v>
      </c>
      <c r="C77">
        <v>82349</v>
      </c>
      <c r="D77">
        <v>82800</v>
      </c>
      <c r="E77">
        <v>83141</v>
      </c>
    </row>
    <row r="78" spans="1:5" x14ac:dyDescent="0.3">
      <c r="A78" t="s">
        <v>29</v>
      </c>
      <c r="B78">
        <v>12860</v>
      </c>
      <c r="C78">
        <v>12929</v>
      </c>
      <c r="D78">
        <v>12904</v>
      </c>
      <c r="E78">
        <v>12897</v>
      </c>
    </row>
    <row r="79" spans="1:5" x14ac:dyDescent="0.3">
      <c r="A79" t="s">
        <v>30</v>
      </c>
      <c r="B79">
        <v>10273</v>
      </c>
      <c r="C79">
        <v>10337</v>
      </c>
      <c r="D79">
        <v>10317</v>
      </c>
      <c r="E79">
        <v>10309</v>
      </c>
    </row>
    <row r="80" spans="1:5" x14ac:dyDescent="0.3">
      <c r="A80" t="s">
        <v>31</v>
      </c>
      <c r="B80">
        <v>4</v>
      </c>
      <c r="C80">
        <v>3</v>
      </c>
      <c r="D80">
        <v>2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5608</v>
      </c>
      <c r="C83">
        <v>5564</v>
      </c>
      <c r="D83">
        <v>5579</v>
      </c>
      <c r="E83">
        <v>5583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5608</v>
      </c>
      <c r="C85">
        <v>5564</v>
      </c>
      <c r="D85">
        <v>5579</v>
      </c>
      <c r="E85">
        <v>5583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94593</v>
      </c>
      <c r="C87">
        <v>92812</v>
      </c>
      <c r="D87">
        <v>93131</v>
      </c>
      <c r="E87">
        <v>93512</v>
      </c>
    </row>
    <row r="88" spans="1:5" x14ac:dyDescent="0.3">
      <c r="A88" t="s">
        <v>29</v>
      </c>
      <c r="B88">
        <v>14486</v>
      </c>
      <c r="C88">
        <v>14544</v>
      </c>
      <c r="D88">
        <v>14534</v>
      </c>
      <c r="E88">
        <v>14521</v>
      </c>
    </row>
    <row r="89" spans="1:5" x14ac:dyDescent="0.3">
      <c r="A89" t="s">
        <v>30</v>
      </c>
      <c r="B89">
        <v>11575</v>
      </c>
      <c r="C89">
        <v>11628</v>
      </c>
      <c r="D89">
        <v>11622</v>
      </c>
      <c r="E89">
        <v>11608</v>
      </c>
    </row>
    <row r="90" spans="1:5" x14ac:dyDescent="0.3">
      <c r="A90" t="s">
        <v>31</v>
      </c>
      <c r="B90">
        <v>4</v>
      </c>
      <c r="C90">
        <v>3</v>
      </c>
      <c r="D90">
        <v>2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6228</v>
      </c>
      <c r="C93">
        <v>6187</v>
      </c>
      <c r="D93">
        <v>6191</v>
      </c>
      <c r="E93">
        <v>6202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6228</v>
      </c>
      <c r="C95">
        <v>6187</v>
      </c>
      <c r="D95">
        <v>6191</v>
      </c>
      <c r="E95">
        <v>6202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104944</v>
      </c>
      <c r="C97">
        <v>103139</v>
      </c>
      <c r="D97">
        <v>103247</v>
      </c>
      <c r="E97">
        <v>103776</v>
      </c>
    </row>
    <row r="98" spans="1:5" x14ac:dyDescent="0.3">
      <c r="A98" t="s">
        <v>29</v>
      </c>
      <c r="B98">
        <v>16068</v>
      </c>
      <c r="C98">
        <v>16190</v>
      </c>
      <c r="D98">
        <v>16133</v>
      </c>
      <c r="E98">
        <v>16130</v>
      </c>
    </row>
    <row r="99" spans="1:5" x14ac:dyDescent="0.3">
      <c r="A99" t="s">
        <v>30</v>
      </c>
      <c r="B99">
        <v>12836</v>
      </c>
      <c r="C99">
        <v>12947</v>
      </c>
      <c r="D99">
        <v>12898</v>
      </c>
      <c r="E99">
        <v>12893</v>
      </c>
    </row>
    <row r="100" spans="1:5" x14ac:dyDescent="0.3">
      <c r="A100" t="s">
        <v>31</v>
      </c>
      <c r="B100">
        <v>4</v>
      </c>
      <c r="C100">
        <v>3</v>
      </c>
      <c r="D100">
        <v>2</v>
      </c>
      <c r="E100">
        <v>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626</v>
      </c>
      <c r="C3">
        <v>625</v>
      </c>
      <c r="D3">
        <v>620</v>
      </c>
      <c r="E3">
        <v>623</v>
      </c>
      <c r="G3" s="1">
        <v>10000</v>
      </c>
      <c r="H3" s="1">
        <v>1000</v>
      </c>
      <c r="I3">
        <f>E3</f>
        <v>623</v>
      </c>
      <c r="J3">
        <f>E10</f>
        <v>0</v>
      </c>
      <c r="K3">
        <f>E7</f>
        <v>4762</v>
      </c>
      <c r="L3">
        <f t="shared" ref="L3:L12" si="0">K3/1000</f>
        <v>4.7619999999999996</v>
      </c>
      <c r="M3">
        <f>E8</f>
        <v>2283</v>
      </c>
      <c r="N3">
        <f t="shared" ref="N3:N12" si="1">M3/1000</f>
        <v>2.2829999999999999</v>
      </c>
      <c r="O3">
        <f>E9</f>
        <v>1307</v>
      </c>
      <c r="P3">
        <f t="shared" ref="P3:P12" si="2">G3/L3</f>
        <v>2099.9580008399835</v>
      </c>
      <c r="Q3">
        <f t="shared" ref="Q3:Q12" si="3">H3/N3</f>
        <v>438.02014892685065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1252</v>
      </c>
      <c r="J4">
        <f>E20</f>
        <v>0</v>
      </c>
      <c r="K4">
        <f>E17</f>
        <v>9543</v>
      </c>
      <c r="L4">
        <f t="shared" si="0"/>
        <v>9.5429999999999993</v>
      </c>
      <c r="M4">
        <f>E18</f>
        <v>4557</v>
      </c>
      <c r="N4">
        <f t="shared" si="1"/>
        <v>4.5570000000000004</v>
      </c>
      <c r="O4">
        <f>E19</f>
        <v>2603</v>
      </c>
      <c r="P4">
        <f t="shared" si="2"/>
        <v>2095.7770093262079</v>
      </c>
      <c r="Q4">
        <f t="shared" si="3"/>
        <v>438.8852315119596</v>
      </c>
    </row>
    <row r="5" spans="1:17" x14ac:dyDescent="0.3">
      <c r="A5" t="s">
        <v>27</v>
      </c>
      <c r="B5">
        <v>626</v>
      </c>
      <c r="C5">
        <v>625</v>
      </c>
      <c r="D5">
        <v>620</v>
      </c>
      <c r="E5">
        <v>623</v>
      </c>
      <c r="G5" s="1">
        <v>30000</v>
      </c>
      <c r="H5" s="1">
        <v>3000</v>
      </c>
      <c r="I5">
        <f>E23</f>
        <v>1873</v>
      </c>
      <c r="J5">
        <f>E30</f>
        <v>0</v>
      </c>
      <c r="K5">
        <f>E27</f>
        <v>15630</v>
      </c>
      <c r="L5">
        <f t="shared" si="0"/>
        <v>15.63</v>
      </c>
      <c r="M5">
        <f>E28</f>
        <v>6821</v>
      </c>
      <c r="N5">
        <f t="shared" si="1"/>
        <v>6.8209999999999997</v>
      </c>
      <c r="O5">
        <f>E29</f>
        <v>3893</v>
      </c>
      <c r="P5">
        <f t="shared" si="2"/>
        <v>1919.3857965451054</v>
      </c>
      <c r="Q5">
        <f t="shared" si="3"/>
        <v>439.81820847383085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2491</v>
      </c>
      <c r="J6">
        <f>E40</f>
        <v>0</v>
      </c>
      <c r="K6">
        <f>E37</f>
        <v>21693</v>
      </c>
      <c r="L6">
        <f t="shared" si="0"/>
        <v>21.693000000000001</v>
      </c>
      <c r="M6">
        <f>E38</f>
        <v>9069</v>
      </c>
      <c r="N6">
        <f t="shared" si="1"/>
        <v>9.0690000000000008</v>
      </c>
      <c r="O6">
        <f>E39</f>
        <v>5177</v>
      </c>
      <c r="P6">
        <f t="shared" si="2"/>
        <v>1843.9127829253675</v>
      </c>
      <c r="Q6">
        <f t="shared" si="3"/>
        <v>441.06296173778804</v>
      </c>
    </row>
    <row r="7" spans="1:17" x14ac:dyDescent="0.3">
      <c r="A7" t="s">
        <v>19</v>
      </c>
      <c r="B7">
        <v>4795</v>
      </c>
      <c r="C7">
        <v>4755</v>
      </c>
      <c r="D7">
        <v>4738</v>
      </c>
      <c r="E7">
        <v>4762</v>
      </c>
      <c r="G7" s="1">
        <v>50000</v>
      </c>
      <c r="H7" s="1">
        <v>5000</v>
      </c>
      <c r="I7">
        <f>E43</f>
        <v>3115</v>
      </c>
      <c r="J7">
        <f>E50</f>
        <v>0</v>
      </c>
      <c r="K7">
        <f>E47</f>
        <v>28073</v>
      </c>
      <c r="L7">
        <f t="shared" si="0"/>
        <v>28.073</v>
      </c>
      <c r="M7">
        <f>E48</f>
        <v>11327</v>
      </c>
      <c r="N7">
        <f t="shared" si="1"/>
        <v>11.327</v>
      </c>
      <c r="O7">
        <f>E49</f>
        <v>6464</v>
      </c>
      <c r="P7">
        <f t="shared" si="2"/>
        <v>1781.0707797527873</v>
      </c>
      <c r="Q7">
        <f t="shared" si="3"/>
        <v>441.42314822989317</v>
      </c>
    </row>
    <row r="8" spans="1:17" x14ac:dyDescent="0.3">
      <c r="A8" t="s">
        <v>29</v>
      </c>
      <c r="B8">
        <v>2277</v>
      </c>
      <c r="C8">
        <v>2331</v>
      </c>
      <c r="D8">
        <v>2242</v>
      </c>
      <c r="E8">
        <v>2283</v>
      </c>
      <c r="G8" s="1">
        <v>60000</v>
      </c>
      <c r="H8" s="1">
        <v>6000</v>
      </c>
      <c r="I8">
        <f>E53</f>
        <v>3736</v>
      </c>
      <c r="J8">
        <f>E60</f>
        <v>0</v>
      </c>
      <c r="K8">
        <f>E57</f>
        <v>33929</v>
      </c>
      <c r="L8">
        <f t="shared" si="0"/>
        <v>33.929000000000002</v>
      </c>
      <c r="M8">
        <f>E58</f>
        <v>13584</v>
      </c>
      <c r="N8">
        <f t="shared" si="1"/>
        <v>13.584</v>
      </c>
      <c r="O8">
        <f>E59</f>
        <v>7746</v>
      </c>
      <c r="P8">
        <f t="shared" si="2"/>
        <v>1768.3987149636002</v>
      </c>
      <c r="Q8">
        <f t="shared" si="3"/>
        <v>441.69611307420496</v>
      </c>
    </row>
    <row r="9" spans="1:17" x14ac:dyDescent="0.3">
      <c r="A9" t="s">
        <v>30</v>
      </c>
      <c r="B9">
        <v>1311</v>
      </c>
      <c r="C9">
        <v>1322</v>
      </c>
      <c r="D9">
        <v>1288</v>
      </c>
      <c r="E9">
        <v>1307</v>
      </c>
      <c r="G9" s="1">
        <v>70000</v>
      </c>
      <c r="H9" s="1">
        <v>7000</v>
      </c>
      <c r="I9">
        <f>E63</f>
        <v>4361</v>
      </c>
      <c r="J9">
        <f>E70</f>
        <v>0</v>
      </c>
      <c r="K9">
        <f>E67</f>
        <v>40273</v>
      </c>
      <c r="L9">
        <f t="shared" si="0"/>
        <v>40.273000000000003</v>
      </c>
      <c r="M9">
        <f>E68</f>
        <v>15861</v>
      </c>
      <c r="N9">
        <f t="shared" si="1"/>
        <v>15.861000000000001</v>
      </c>
      <c r="O9">
        <f>E69</f>
        <v>9053</v>
      </c>
      <c r="P9">
        <f t="shared" si="2"/>
        <v>1738.1372135177412</v>
      </c>
      <c r="Q9">
        <f t="shared" si="3"/>
        <v>441.33408990605886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4978</v>
      </c>
      <c r="J10">
        <f>E80</f>
        <v>0</v>
      </c>
      <c r="K10">
        <f>E77</f>
        <v>46287</v>
      </c>
      <c r="L10">
        <f t="shared" si="0"/>
        <v>46.286999999999999</v>
      </c>
      <c r="M10">
        <f>E78</f>
        <v>18122</v>
      </c>
      <c r="N10">
        <f t="shared" si="1"/>
        <v>18.122</v>
      </c>
      <c r="O10">
        <f>E79</f>
        <v>10338</v>
      </c>
      <c r="P10">
        <f t="shared" si="2"/>
        <v>1728.3470520880594</v>
      </c>
      <c r="Q10">
        <f t="shared" si="3"/>
        <v>441.45237832468825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5590</v>
      </c>
      <c r="J11">
        <f>E90</f>
        <v>0</v>
      </c>
      <c r="K11">
        <f>E87</f>
        <v>52310</v>
      </c>
      <c r="L11">
        <f t="shared" si="0"/>
        <v>52.31</v>
      </c>
      <c r="M11">
        <f>E88</f>
        <v>20371</v>
      </c>
      <c r="N11">
        <f t="shared" si="1"/>
        <v>20.370999999999999</v>
      </c>
      <c r="O11">
        <f>E89</f>
        <v>11623</v>
      </c>
      <c r="P11">
        <f t="shared" si="2"/>
        <v>1720.5123303383673</v>
      </c>
      <c r="Q11">
        <f t="shared" si="3"/>
        <v>441.80452604192237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6219</v>
      </c>
      <c r="J12">
        <f>E100</f>
        <v>0</v>
      </c>
      <c r="K12">
        <f>E97</f>
        <v>58505</v>
      </c>
      <c r="L12">
        <f t="shared" si="0"/>
        <v>58.505000000000003</v>
      </c>
      <c r="M12">
        <f>E98</f>
        <v>22623</v>
      </c>
      <c r="N12">
        <f t="shared" si="1"/>
        <v>22.623000000000001</v>
      </c>
      <c r="O12">
        <f>E99</f>
        <v>12907</v>
      </c>
      <c r="P12">
        <f t="shared" si="2"/>
        <v>1709.2556191778481</v>
      </c>
      <c r="Q12">
        <f t="shared" si="3"/>
        <v>442.02802457675813</v>
      </c>
    </row>
    <row r="13" spans="1:17" x14ac:dyDescent="0.3">
      <c r="A13" t="s">
        <v>17</v>
      </c>
      <c r="B13">
        <v>1260</v>
      </c>
      <c r="C13">
        <v>1240</v>
      </c>
      <c r="D13">
        <v>1258</v>
      </c>
      <c r="E13">
        <v>1252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1260</v>
      </c>
      <c r="C15">
        <v>1240</v>
      </c>
      <c r="D15">
        <v>1258</v>
      </c>
      <c r="E15">
        <v>1252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9742</v>
      </c>
      <c r="C17">
        <v>9163</v>
      </c>
      <c r="D17">
        <v>9726</v>
      </c>
      <c r="E17">
        <v>9543</v>
      </c>
    </row>
    <row r="18" spans="1:5" x14ac:dyDescent="0.3">
      <c r="A18" t="s">
        <v>29</v>
      </c>
      <c r="B18">
        <v>4541</v>
      </c>
      <c r="C18">
        <v>4643</v>
      </c>
      <c r="D18">
        <v>4487</v>
      </c>
      <c r="E18">
        <v>4557</v>
      </c>
    </row>
    <row r="19" spans="1:5" x14ac:dyDescent="0.3">
      <c r="A19" t="s">
        <v>30</v>
      </c>
      <c r="B19">
        <v>2618</v>
      </c>
      <c r="C19">
        <v>2612</v>
      </c>
      <c r="D19">
        <v>2579</v>
      </c>
      <c r="E19">
        <v>2603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1882</v>
      </c>
      <c r="C23">
        <v>1861</v>
      </c>
      <c r="D23">
        <v>1877</v>
      </c>
      <c r="E23">
        <v>1873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1882</v>
      </c>
      <c r="C25">
        <v>1861</v>
      </c>
      <c r="D25">
        <v>1877</v>
      </c>
      <c r="E25">
        <v>1873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15506</v>
      </c>
      <c r="C27">
        <v>15893</v>
      </c>
      <c r="D27">
        <v>15493</v>
      </c>
      <c r="E27">
        <v>15630</v>
      </c>
    </row>
    <row r="28" spans="1:5" x14ac:dyDescent="0.3">
      <c r="A28" t="s">
        <v>29</v>
      </c>
      <c r="B28">
        <v>6778</v>
      </c>
      <c r="C28">
        <v>6914</v>
      </c>
      <c r="D28">
        <v>6771</v>
      </c>
      <c r="E28">
        <v>6821</v>
      </c>
    </row>
    <row r="29" spans="1:5" x14ac:dyDescent="0.3">
      <c r="A29" t="s">
        <v>30</v>
      </c>
      <c r="B29">
        <v>3908</v>
      </c>
      <c r="C29">
        <v>3884</v>
      </c>
      <c r="D29">
        <v>3889</v>
      </c>
      <c r="E29">
        <v>3893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2502</v>
      </c>
      <c r="C33">
        <v>2478</v>
      </c>
      <c r="D33">
        <v>2494</v>
      </c>
      <c r="E33">
        <v>2491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2502</v>
      </c>
      <c r="C35">
        <v>2478</v>
      </c>
      <c r="D35">
        <v>2494</v>
      </c>
      <c r="E35">
        <v>2491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21811</v>
      </c>
      <c r="C37">
        <v>21612</v>
      </c>
      <c r="D37">
        <v>21656</v>
      </c>
      <c r="E37">
        <v>21693</v>
      </c>
    </row>
    <row r="38" spans="1:5" x14ac:dyDescent="0.3">
      <c r="A38" t="s">
        <v>29</v>
      </c>
      <c r="B38">
        <v>8996</v>
      </c>
      <c r="C38">
        <v>9171</v>
      </c>
      <c r="D38">
        <v>9041</v>
      </c>
      <c r="E38">
        <v>9069</v>
      </c>
    </row>
    <row r="39" spans="1:5" x14ac:dyDescent="0.3">
      <c r="A39" t="s">
        <v>30</v>
      </c>
      <c r="B39">
        <v>5181</v>
      </c>
      <c r="C39">
        <v>5155</v>
      </c>
      <c r="D39">
        <v>5196</v>
      </c>
      <c r="E39">
        <v>5177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3116</v>
      </c>
      <c r="C43">
        <v>3103</v>
      </c>
      <c r="D43">
        <v>3126</v>
      </c>
      <c r="E43">
        <v>3115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3116</v>
      </c>
      <c r="C45">
        <v>3103</v>
      </c>
      <c r="D45">
        <v>3126</v>
      </c>
      <c r="E45">
        <v>3115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28361</v>
      </c>
      <c r="C47">
        <v>27812</v>
      </c>
      <c r="D47">
        <v>28047</v>
      </c>
      <c r="E47">
        <v>28073</v>
      </c>
    </row>
    <row r="48" spans="1:5" x14ac:dyDescent="0.3">
      <c r="A48" t="s">
        <v>29</v>
      </c>
      <c r="B48">
        <v>11259</v>
      </c>
      <c r="C48">
        <v>11426</v>
      </c>
      <c r="D48">
        <v>11298</v>
      </c>
      <c r="E48">
        <v>11327</v>
      </c>
    </row>
    <row r="49" spans="1:5" x14ac:dyDescent="0.3">
      <c r="A49" t="s">
        <v>30</v>
      </c>
      <c r="B49">
        <v>6483</v>
      </c>
      <c r="C49">
        <v>6421</v>
      </c>
      <c r="D49">
        <v>6488</v>
      </c>
      <c r="E49">
        <v>6464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3727</v>
      </c>
      <c r="C53">
        <v>3720</v>
      </c>
      <c r="D53">
        <v>3761</v>
      </c>
      <c r="E53">
        <v>3736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3727</v>
      </c>
      <c r="C55">
        <v>3720</v>
      </c>
      <c r="D55">
        <v>3761</v>
      </c>
      <c r="E55">
        <v>3736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33855</v>
      </c>
      <c r="C57">
        <v>34016</v>
      </c>
      <c r="D57">
        <v>33916</v>
      </c>
      <c r="E57">
        <v>33929</v>
      </c>
    </row>
    <row r="58" spans="1:5" x14ac:dyDescent="0.3">
      <c r="A58" t="s">
        <v>29</v>
      </c>
      <c r="B58">
        <v>13486</v>
      </c>
      <c r="C58">
        <v>13707</v>
      </c>
      <c r="D58">
        <v>13561</v>
      </c>
      <c r="E58">
        <v>13584</v>
      </c>
    </row>
    <row r="59" spans="1:5" x14ac:dyDescent="0.3">
      <c r="A59" t="s">
        <v>30</v>
      </c>
      <c r="B59">
        <v>7759</v>
      </c>
      <c r="C59">
        <v>7702</v>
      </c>
      <c r="D59">
        <v>7779</v>
      </c>
      <c r="E59">
        <v>7746</v>
      </c>
    </row>
    <row r="60" spans="1:5" x14ac:dyDescent="0.3">
      <c r="A60" t="s">
        <v>31</v>
      </c>
      <c r="B60">
        <v>0</v>
      </c>
      <c r="C60">
        <v>0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4348</v>
      </c>
      <c r="C63">
        <v>4349</v>
      </c>
      <c r="D63">
        <v>4388</v>
      </c>
      <c r="E63">
        <v>4361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4348</v>
      </c>
      <c r="C65">
        <v>4349</v>
      </c>
      <c r="D65">
        <v>4388</v>
      </c>
      <c r="E65">
        <v>4361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40082</v>
      </c>
      <c r="C67">
        <v>40025</v>
      </c>
      <c r="D67">
        <v>40714</v>
      </c>
      <c r="E67">
        <v>40273</v>
      </c>
    </row>
    <row r="68" spans="1:5" x14ac:dyDescent="0.3">
      <c r="A68" t="s">
        <v>29</v>
      </c>
      <c r="B68">
        <v>15750</v>
      </c>
      <c r="C68">
        <v>15996</v>
      </c>
      <c r="D68">
        <v>15839</v>
      </c>
      <c r="E68">
        <v>15861</v>
      </c>
    </row>
    <row r="69" spans="1:5" x14ac:dyDescent="0.3">
      <c r="A69" t="s">
        <v>30</v>
      </c>
      <c r="B69">
        <v>9070</v>
      </c>
      <c r="C69">
        <v>9000</v>
      </c>
      <c r="D69">
        <v>9091</v>
      </c>
      <c r="E69">
        <v>9053</v>
      </c>
    </row>
    <row r="70" spans="1:5" x14ac:dyDescent="0.3">
      <c r="A70" t="s">
        <v>31</v>
      </c>
      <c r="B70">
        <v>0</v>
      </c>
      <c r="C70">
        <v>0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4973</v>
      </c>
      <c r="C73">
        <v>4955</v>
      </c>
      <c r="D73">
        <v>5008</v>
      </c>
      <c r="E73">
        <v>4978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4973</v>
      </c>
      <c r="C75">
        <v>4955</v>
      </c>
      <c r="D75">
        <v>5008</v>
      </c>
      <c r="E75">
        <v>4978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45985</v>
      </c>
      <c r="C77">
        <v>45941</v>
      </c>
      <c r="D77">
        <v>46936</v>
      </c>
      <c r="E77">
        <v>46287</v>
      </c>
    </row>
    <row r="78" spans="1:5" x14ac:dyDescent="0.3">
      <c r="A78" t="s">
        <v>29</v>
      </c>
      <c r="B78">
        <v>17961</v>
      </c>
      <c r="C78">
        <v>18283</v>
      </c>
      <c r="D78">
        <v>18122</v>
      </c>
      <c r="E78">
        <v>18122</v>
      </c>
    </row>
    <row r="79" spans="1:5" x14ac:dyDescent="0.3">
      <c r="A79" t="s">
        <v>30</v>
      </c>
      <c r="B79">
        <v>10337</v>
      </c>
      <c r="C79">
        <v>10280</v>
      </c>
      <c r="D79">
        <v>10399</v>
      </c>
      <c r="E79">
        <v>10338</v>
      </c>
    </row>
    <row r="80" spans="1:5" x14ac:dyDescent="0.3">
      <c r="A80" t="s">
        <v>31</v>
      </c>
      <c r="B80">
        <v>1</v>
      </c>
      <c r="C80">
        <v>0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5584</v>
      </c>
      <c r="C83">
        <v>5564</v>
      </c>
      <c r="D83">
        <v>5622</v>
      </c>
      <c r="E83">
        <v>5590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5584</v>
      </c>
      <c r="C85">
        <v>5564</v>
      </c>
      <c r="D85">
        <v>5622</v>
      </c>
      <c r="E85">
        <v>5590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51980</v>
      </c>
      <c r="C87">
        <v>52450</v>
      </c>
      <c r="D87">
        <v>52502</v>
      </c>
      <c r="E87">
        <v>52310</v>
      </c>
    </row>
    <row r="88" spans="1:5" x14ac:dyDescent="0.3">
      <c r="A88" t="s">
        <v>29</v>
      </c>
      <c r="B88">
        <v>20199</v>
      </c>
      <c r="C88">
        <v>20532</v>
      </c>
      <c r="D88">
        <v>20382</v>
      </c>
      <c r="E88">
        <v>20371</v>
      </c>
    </row>
    <row r="89" spans="1:5" x14ac:dyDescent="0.3">
      <c r="A89" t="s">
        <v>30</v>
      </c>
      <c r="B89">
        <v>11621</v>
      </c>
      <c r="C89">
        <v>11551</v>
      </c>
      <c r="D89">
        <v>11697</v>
      </c>
      <c r="E89">
        <v>11623</v>
      </c>
    </row>
    <row r="90" spans="1:5" x14ac:dyDescent="0.3">
      <c r="A90" t="s">
        <v>31</v>
      </c>
      <c r="B90">
        <v>1</v>
      </c>
      <c r="C90">
        <v>0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6212</v>
      </c>
      <c r="C93">
        <v>6194</v>
      </c>
      <c r="D93">
        <v>6252</v>
      </c>
      <c r="E93">
        <v>6219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6212</v>
      </c>
      <c r="C95">
        <v>6194</v>
      </c>
      <c r="D95">
        <v>6252</v>
      </c>
      <c r="E95">
        <v>6219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58314</v>
      </c>
      <c r="C97">
        <v>58360</v>
      </c>
      <c r="D97">
        <v>58842</v>
      </c>
      <c r="E97">
        <v>58505</v>
      </c>
    </row>
    <row r="98" spans="1:5" x14ac:dyDescent="0.3">
      <c r="A98" t="s">
        <v>29</v>
      </c>
      <c r="B98">
        <v>22447</v>
      </c>
      <c r="C98">
        <v>22787</v>
      </c>
      <c r="D98">
        <v>22636</v>
      </c>
      <c r="E98">
        <v>22623</v>
      </c>
    </row>
    <row r="99" spans="1:5" x14ac:dyDescent="0.3">
      <c r="A99" t="s">
        <v>30</v>
      </c>
      <c r="B99">
        <v>12913</v>
      </c>
      <c r="C99">
        <v>12818</v>
      </c>
      <c r="D99">
        <v>12991</v>
      </c>
      <c r="E99">
        <v>12907</v>
      </c>
    </row>
    <row r="100" spans="1:5" x14ac:dyDescent="0.3">
      <c r="A100" t="s">
        <v>31</v>
      </c>
      <c r="B100">
        <v>1</v>
      </c>
      <c r="C100">
        <v>0</v>
      </c>
      <c r="D100">
        <v>0</v>
      </c>
      <c r="E100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621</v>
      </c>
      <c r="C3">
        <v>612</v>
      </c>
      <c r="D3">
        <v>625</v>
      </c>
      <c r="E3">
        <v>619</v>
      </c>
      <c r="G3" s="1">
        <v>10000</v>
      </c>
      <c r="H3" s="1">
        <v>1000</v>
      </c>
      <c r="I3">
        <f>E3</f>
        <v>619</v>
      </c>
      <c r="J3">
        <f>E10</f>
        <v>0</v>
      </c>
      <c r="K3">
        <f>E7</f>
        <v>10441</v>
      </c>
      <c r="L3">
        <f t="shared" ref="L3:L12" si="0">K3/1000</f>
        <v>10.441000000000001</v>
      </c>
      <c r="M3">
        <f>E8</f>
        <v>1755</v>
      </c>
      <c r="N3">
        <f t="shared" ref="N3:N12" si="1">M3/1000</f>
        <v>1.7549999999999999</v>
      </c>
      <c r="O3">
        <f>E9</f>
        <v>1434</v>
      </c>
      <c r="P3">
        <f t="shared" ref="P3:P12" si="2">G3/L3</f>
        <v>957.76266641126324</v>
      </c>
      <c r="Q3">
        <f t="shared" ref="Q3:Q12" si="3">H3/N3</f>
        <v>569.80056980056986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1239</v>
      </c>
      <c r="J4">
        <f>E20</f>
        <v>0</v>
      </c>
      <c r="K4">
        <f>E17</f>
        <v>20891</v>
      </c>
      <c r="L4">
        <f t="shared" si="0"/>
        <v>20.890999999999998</v>
      </c>
      <c r="M4">
        <f>E18</f>
        <v>3503</v>
      </c>
      <c r="N4">
        <f t="shared" si="1"/>
        <v>3.5030000000000001</v>
      </c>
      <c r="O4">
        <f>E19</f>
        <v>2862</v>
      </c>
      <c r="P4">
        <f t="shared" si="2"/>
        <v>957.3500550476283</v>
      </c>
      <c r="Q4">
        <f t="shared" si="3"/>
        <v>570.93919497573506</v>
      </c>
    </row>
    <row r="5" spans="1:17" x14ac:dyDescent="0.3">
      <c r="A5" t="s">
        <v>27</v>
      </c>
      <c r="B5">
        <v>621</v>
      </c>
      <c r="C5">
        <v>612</v>
      </c>
      <c r="D5">
        <v>625</v>
      </c>
      <c r="E5">
        <v>619</v>
      </c>
      <c r="G5" s="1">
        <v>30000</v>
      </c>
      <c r="H5" s="1">
        <v>3000</v>
      </c>
      <c r="I5">
        <f>E23</f>
        <v>1868</v>
      </c>
      <c r="J5">
        <f>E30</f>
        <v>0</v>
      </c>
      <c r="K5">
        <f>E27</f>
        <v>31493</v>
      </c>
      <c r="L5">
        <f t="shared" si="0"/>
        <v>31.492999999999999</v>
      </c>
      <c r="M5">
        <f>E28</f>
        <v>5230</v>
      </c>
      <c r="N5">
        <f t="shared" si="1"/>
        <v>5.23</v>
      </c>
      <c r="O5">
        <f>E29</f>
        <v>4272</v>
      </c>
      <c r="P5">
        <f t="shared" si="2"/>
        <v>952.59263963420449</v>
      </c>
      <c r="Q5">
        <f t="shared" si="3"/>
        <v>573.61376673040149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2485</v>
      </c>
      <c r="J6">
        <f>E40</f>
        <v>0</v>
      </c>
      <c r="K6">
        <f>E37</f>
        <v>41881</v>
      </c>
      <c r="L6">
        <f t="shared" si="0"/>
        <v>41.881</v>
      </c>
      <c r="M6">
        <f>E38</f>
        <v>6965</v>
      </c>
      <c r="N6">
        <f t="shared" si="1"/>
        <v>6.9649999999999999</v>
      </c>
      <c r="O6">
        <f>E39</f>
        <v>5688</v>
      </c>
      <c r="P6">
        <f t="shared" si="2"/>
        <v>955.08703230581887</v>
      </c>
      <c r="Q6">
        <f t="shared" si="3"/>
        <v>574.30007178750895</v>
      </c>
    </row>
    <row r="7" spans="1:17" x14ac:dyDescent="0.3">
      <c r="A7" t="s">
        <v>19</v>
      </c>
      <c r="B7">
        <v>10400</v>
      </c>
      <c r="C7">
        <v>10345</v>
      </c>
      <c r="D7">
        <v>10579</v>
      </c>
      <c r="E7">
        <v>10441</v>
      </c>
      <c r="G7" s="1">
        <v>50000</v>
      </c>
      <c r="H7" s="1">
        <v>5000</v>
      </c>
      <c r="I7">
        <f>E43</f>
        <v>3107</v>
      </c>
      <c r="J7">
        <f>E50</f>
        <v>0</v>
      </c>
      <c r="K7">
        <f>E47</f>
        <v>52379</v>
      </c>
      <c r="L7">
        <f t="shared" si="0"/>
        <v>52.378999999999998</v>
      </c>
      <c r="M7">
        <f>E48</f>
        <v>8705</v>
      </c>
      <c r="N7">
        <f t="shared" si="1"/>
        <v>8.7050000000000001</v>
      </c>
      <c r="O7">
        <f>E49</f>
        <v>7109</v>
      </c>
      <c r="P7">
        <f t="shared" si="2"/>
        <v>954.58103438400894</v>
      </c>
      <c r="Q7">
        <f t="shared" si="3"/>
        <v>574.38253877082138</v>
      </c>
    </row>
    <row r="8" spans="1:17" x14ac:dyDescent="0.3">
      <c r="A8" t="s">
        <v>29</v>
      </c>
      <c r="B8">
        <v>1739</v>
      </c>
      <c r="C8">
        <v>1783</v>
      </c>
      <c r="D8">
        <v>1743</v>
      </c>
      <c r="E8">
        <v>1755</v>
      </c>
      <c r="G8" s="1">
        <v>60000</v>
      </c>
      <c r="H8" s="1">
        <v>6000</v>
      </c>
      <c r="I8">
        <f>E53</f>
        <v>3728</v>
      </c>
      <c r="J8">
        <f>E60</f>
        <v>1</v>
      </c>
      <c r="K8">
        <f>E57</f>
        <v>62846</v>
      </c>
      <c r="L8">
        <f t="shared" si="0"/>
        <v>62.845999999999997</v>
      </c>
      <c r="M8">
        <f>E58</f>
        <v>10453</v>
      </c>
      <c r="N8">
        <f t="shared" si="1"/>
        <v>10.452999999999999</v>
      </c>
      <c r="O8">
        <f>E59</f>
        <v>8537</v>
      </c>
      <c r="P8">
        <f t="shared" si="2"/>
        <v>954.7146994239888</v>
      </c>
      <c r="Q8">
        <f t="shared" si="3"/>
        <v>573.99789534105048</v>
      </c>
    </row>
    <row r="9" spans="1:17" x14ac:dyDescent="0.3">
      <c r="A9" t="s">
        <v>30</v>
      </c>
      <c r="B9">
        <v>1418</v>
      </c>
      <c r="C9">
        <v>1460</v>
      </c>
      <c r="D9">
        <v>1424</v>
      </c>
      <c r="E9">
        <v>1434</v>
      </c>
      <c r="G9" s="1">
        <v>70000</v>
      </c>
      <c r="H9" s="1">
        <v>7000</v>
      </c>
      <c r="I9">
        <f>E63</f>
        <v>4340</v>
      </c>
      <c r="J9">
        <f>E70</f>
        <v>1</v>
      </c>
      <c r="K9">
        <f>E67</f>
        <v>73159</v>
      </c>
      <c r="L9">
        <f t="shared" si="0"/>
        <v>73.159000000000006</v>
      </c>
      <c r="M9">
        <f>E68</f>
        <v>12180</v>
      </c>
      <c r="N9">
        <f t="shared" si="1"/>
        <v>12.18</v>
      </c>
      <c r="O9">
        <f>E69</f>
        <v>9947</v>
      </c>
      <c r="P9">
        <f t="shared" si="2"/>
        <v>956.82007681898324</v>
      </c>
      <c r="Q9">
        <f t="shared" si="3"/>
        <v>574.71264367816093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4961</v>
      </c>
      <c r="J10">
        <f>E80</f>
        <v>2</v>
      </c>
      <c r="K10">
        <f>E77</f>
        <v>83607</v>
      </c>
      <c r="L10">
        <f t="shared" si="0"/>
        <v>83.606999999999999</v>
      </c>
      <c r="M10">
        <f>E78</f>
        <v>13909</v>
      </c>
      <c r="N10">
        <f t="shared" si="1"/>
        <v>13.909000000000001</v>
      </c>
      <c r="O10">
        <f>E79</f>
        <v>11358</v>
      </c>
      <c r="P10">
        <f t="shared" si="2"/>
        <v>956.85767938091305</v>
      </c>
      <c r="Q10">
        <f t="shared" si="3"/>
        <v>575.16715795528069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5582</v>
      </c>
      <c r="J11">
        <f>E90</f>
        <v>2</v>
      </c>
      <c r="K11">
        <f>E87</f>
        <v>94062</v>
      </c>
      <c r="L11">
        <f t="shared" si="0"/>
        <v>94.061999999999998</v>
      </c>
      <c r="M11">
        <f>E88</f>
        <v>15626</v>
      </c>
      <c r="N11">
        <f t="shared" si="1"/>
        <v>15.625999999999999</v>
      </c>
      <c r="O11">
        <f>E89</f>
        <v>12757</v>
      </c>
      <c r="P11">
        <f t="shared" si="2"/>
        <v>956.8157172928494</v>
      </c>
      <c r="Q11">
        <f t="shared" si="3"/>
        <v>575.96313835914509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6209</v>
      </c>
      <c r="J12">
        <f>E100</f>
        <v>3</v>
      </c>
      <c r="K12">
        <f>E97</f>
        <v>104597</v>
      </c>
      <c r="L12">
        <f t="shared" si="0"/>
        <v>104.59699999999999</v>
      </c>
      <c r="M12">
        <f>E98</f>
        <v>17356</v>
      </c>
      <c r="N12">
        <f t="shared" si="1"/>
        <v>17.356000000000002</v>
      </c>
      <c r="O12">
        <f>E99</f>
        <v>14171</v>
      </c>
      <c r="P12">
        <f t="shared" si="2"/>
        <v>956.05036473321422</v>
      </c>
      <c r="Q12">
        <f t="shared" si="3"/>
        <v>576.16962433740491</v>
      </c>
    </row>
    <row r="13" spans="1:17" x14ac:dyDescent="0.3">
      <c r="A13" t="s">
        <v>17</v>
      </c>
      <c r="B13">
        <v>1244</v>
      </c>
      <c r="C13">
        <v>1229</v>
      </c>
      <c r="D13">
        <v>1244</v>
      </c>
      <c r="E13">
        <v>1239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1244</v>
      </c>
      <c r="C15">
        <v>1229</v>
      </c>
      <c r="D15">
        <v>1244</v>
      </c>
      <c r="E15">
        <v>1239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20867</v>
      </c>
      <c r="C17">
        <v>20767</v>
      </c>
      <c r="D17">
        <v>21039</v>
      </c>
      <c r="E17">
        <v>20891</v>
      </c>
    </row>
    <row r="18" spans="1:5" x14ac:dyDescent="0.3">
      <c r="A18" t="s">
        <v>29</v>
      </c>
      <c r="B18">
        <v>3484</v>
      </c>
      <c r="C18">
        <v>3532</v>
      </c>
      <c r="D18">
        <v>3493</v>
      </c>
      <c r="E18">
        <v>3503</v>
      </c>
    </row>
    <row r="19" spans="1:5" x14ac:dyDescent="0.3">
      <c r="A19" t="s">
        <v>30</v>
      </c>
      <c r="B19">
        <v>2844</v>
      </c>
      <c r="C19">
        <v>2889</v>
      </c>
      <c r="D19">
        <v>2855</v>
      </c>
      <c r="E19">
        <v>2862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1878</v>
      </c>
      <c r="C23">
        <v>1850</v>
      </c>
      <c r="D23">
        <v>1877</v>
      </c>
      <c r="E23">
        <v>1868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1878</v>
      </c>
      <c r="C25">
        <v>1850</v>
      </c>
      <c r="D25">
        <v>1877</v>
      </c>
      <c r="E25">
        <v>1868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31477</v>
      </c>
      <c r="C27">
        <v>31258</v>
      </c>
      <c r="D27">
        <v>31746</v>
      </c>
      <c r="E27">
        <v>31493</v>
      </c>
    </row>
    <row r="28" spans="1:5" x14ac:dyDescent="0.3">
      <c r="A28" t="s">
        <v>29</v>
      </c>
      <c r="B28">
        <v>5226</v>
      </c>
      <c r="C28">
        <v>5254</v>
      </c>
      <c r="D28">
        <v>5212</v>
      </c>
      <c r="E28">
        <v>5230</v>
      </c>
    </row>
    <row r="29" spans="1:5" x14ac:dyDescent="0.3">
      <c r="A29" t="s">
        <v>30</v>
      </c>
      <c r="B29">
        <v>4267</v>
      </c>
      <c r="C29">
        <v>4294</v>
      </c>
      <c r="D29">
        <v>4257</v>
      </c>
      <c r="E29">
        <v>4272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2500</v>
      </c>
      <c r="C33">
        <v>2462</v>
      </c>
      <c r="D33">
        <v>2494</v>
      </c>
      <c r="E33">
        <v>2485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2500</v>
      </c>
      <c r="C35">
        <v>2462</v>
      </c>
      <c r="D35">
        <v>2494</v>
      </c>
      <c r="E35">
        <v>2485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41868</v>
      </c>
      <c r="C37">
        <v>41595</v>
      </c>
      <c r="D37">
        <v>42180</v>
      </c>
      <c r="E37">
        <v>41881</v>
      </c>
    </row>
    <row r="38" spans="1:5" x14ac:dyDescent="0.3">
      <c r="A38" t="s">
        <v>29</v>
      </c>
      <c r="B38">
        <v>6961</v>
      </c>
      <c r="C38">
        <v>6968</v>
      </c>
      <c r="D38">
        <v>6966</v>
      </c>
      <c r="E38">
        <v>6965</v>
      </c>
    </row>
    <row r="39" spans="1:5" x14ac:dyDescent="0.3">
      <c r="A39" t="s">
        <v>30</v>
      </c>
      <c r="B39">
        <v>5684</v>
      </c>
      <c r="C39">
        <v>5690</v>
      </c>
      <c r="D39">
        <v>5691</v>
      </c>
      <c r="E39">
        <v>5688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3120</v>
      </c>
      <c r="C43">
        <v>3086</v>
      </c>
      <c r="D43">
        <v>3116</v>
      </c>
      <c r="E43">
        <v>3107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3120</v>
      </c>
      <c r="C45">
        <v>3086</v>
      </c>
      <c r="D45">
        <v>3116</v>
      </c>
      <c r="E45">
        <v>3107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52284</v>
      </c>
      <c r="C47">
        <v>52156</v>
      </c>
      <c r="D47">
        <v>52697</v>
      </c>
      <c r="E47">
        <v>52379</v>
      </c>
    </row>
    <row r="48" spans="1:5" x14ac:dyDescent="0.3">
      <c r="A48" t="s">
        <v>29</v>
      </c>
      <c r="B48">
        <v>8701</v>
      </c>
      <c r="C48">
        <v>8714</v>
      </c>
      <c r="D48">
        <v>8701</v>
      </c>
      <c r="E48">
        <v>8705</v>
      </c>
    </row>
    <row r="49" spans="1:5" x14ac:dyDescent="0.3">
      <c r="A49" t="s">
        <v>30</v>
      </c>
      <c r="B49">
        <v>7105</v>
      </c>
      <c r="C49">
        <v>7117</v>
      </c>
      <c r="D49">
        <v>7107</v>
      </c>
      <c r="E49">
        <v>7109</v>
      </c>
    </row>
    <row r="50" spans="1:5" x14ac:dyDescent="0.3">
      <c r="A50" t="s">
        <v>31</v>
      </c>
      <c r="B50">
        <v>1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3740</v>
      </c>
      <c r="C53">
        <v>3711</v>
      </c>
      <c r="D53">
        <v>3735</v>
      </c>
      <c r="E53">
        <v>3728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3740</v>
      </c>
      <c r="C55">
        <v>3711</v>
      </c>
      <c r="D55">
        <v>3735</v>
      </c>
      <c r="E55">
        <v>3728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62648</v>
      </c>
      <c r="C57">
        <v>62729</v>
      </c>
      <c r="D57">
        <v>63162</v>
      </c>
      <c r="E57">
        <v>62846</v>
      </c>
    </row>
    <row r="58" spans="1:5" x14ac:dyDescent="0.3">
      <c r="A58" t="s">
        <v>29</v>
      </c>
      <c r="B58">
        <v>10465</v>
      </c>
      <c r="C58">
        <v>10456</v>
      </c>
      <c r="D58">
        <v>10438</v>
      </c>
      <c r="E58">
        <v>10453</v>
      </c>
    </row>
    <row r="59" spans="1:5" x14ac:dyDescent="0.3">
      <c r="A59" t="s">
        <v>30</v>
      </c>
      <c r="B59">
        <v>8547</v>
      </c>
      <c r="C59">
        <v>8540</v>
      </c>
      <c r="D59">
        <v>8526</v>
      </c>
      <c r="E59">
        <v>8537</v>
      </c>
    </row>
    <row r="60" spans="1:5" x14ac:dyDescent="0.3">
      <c r="A60" t="s">
        <v>31</v>
      </c>
      <c r="B60">
        <v>1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4347</v>
      </c>
      <c r="C63">
        <v>4319</v>
      </c>
      <c r="D63">
        <v>4356</v>
      </c>
      <c r="E63">
        <v>4340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4347</v>
      </c>
      <c r="C65">
        <v>4319</v>
      </c>
      <c r="D65">
        <v>4356</v>
      </c>
      <c r="E65">
        <v>4340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72846</v>
      </c>
      <c r="C67">
        <v>72970</v>
      </c>
      <c r="D67">
        <v>73662</v>
      </c>
      <c r="E67">
        <v>73159</v>
      </c>
    </row>
    <row r="68" spans="1:5" x14ac:dyDescent="0.3">
      <c r="A68" t="s">
        <v>29</v>
      </c>
      <c r="B68">
        <v>12158</v>
      </c>
      <c r="C68">
        <v>12208</v>
      </c>
      <c r="D68">
        <v>12175</v>
      </c>
      <c r="E68">
        <v>12180</v>
      </c>
    </row>
    <row r="69" spans="1:5" x14ac:dyDescent="0.3">
      <c r="A69" t="s">
        <v>30</v>
      </c>
      <c r="B69">
        <v>9926</v>
      </c>
      <c r="C69">
        <v>9972</v>
      </c>
      <c r="D69">
        <v>9944</v>
      </c>
      <c r="E69">
        <v>9947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4964</v>
      </c>
      <c r="C73">
        <v>4940</v>
      </c>
      <c r="D73">
        <v>4980</v>
      </c>
      <c r="E73">
        <v>4961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4964</v>
      </c>
      <c r="C75">
        <v>4940</v>
      </c>
      <c r="D75">
        <v>4980</v>
      </c>
      <c r="E75">
        <v>4961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83163</v>
      </c>
      <c r="C77">
        <v>83460</v>
      </c>
      <c r="D77">
        <v>84198</v>
      </c>
      <c r="E77">
        <v>83607</v>
      </c>
    </row>
    <row r="78" spans="1:5" x14ac:dyDescent="0.3">
      <c r="A78" t="s">
        <v>29</v>
      </c>
      <c r="B78">
        <v>13903</v>
      </c>
      <c r="C78">
        <v>13931</v>
      </c>
      <c r="D78">
        <v>13894</v>
      </c>
      <c r="E78">
        <v>13909</v>
      </c>
    </row>
    <row r="79" spans="1:5" x14ac:dyDescent="0.3">
      <c r="A79" t="s">
        <v>30</v>
      </c>
      <c r="B79">
        <v>11351</v>
      </c>
      <c r="C79">
        <v>11377</v>
      </c>
      <c r="D79">
        <v>11346</v>
      </c>
      <c r="E79">
        <v>11358</v>
      </c>
    </row>
    <row r="80" spans="1:5" x14ac:dyDescent="0.3">
      <c r="A80" t="s">
        <v>31</v>
      </c>
      <c r="B80">
        <v>1</v>
      </c>
      <c r="C80">
        <v>3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5581</v>
      </c>
      <c r="C83">
        <v>5565</v>
      </c>
      <c r="D83">
        <v>5600</v>
      </c>
      <c r="E83">
        <v>5582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5581</v>
      </c>
      <c r="C85">
        <v>5565</v>
      </c>
      <c r="D85">
        <v>5600</v>
      </c>
      <c r="E85">
        <v>5582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93530</v>
      </c>
      <c r="C87">
        <v>94005</v>
      </c>
      <c r="D87">
        <v>94651</v>
      </c>
      <c r="E87">
        <v>94062</v>
      </c>
    </row>
    <row r="88" spans="1:5" x14ac:dyDescent="0.3">
      <c r="A88" t="s">
        <v>29</v>
      </c>
      <c r="B88">
        <v>15620</v>
      </c>
      <c r="C88">
        <v>15656</v>
      </c>
      <c r="D88">
        <v>15602</v>
      </c>
      <c r="E88">
        <v>15626</v>
      </c>
    </row>
    <row r="89" spans="1:5" x14ac:dyDescent="0.3">
      <c r="A89" t="s">
        <v>30</v>
      </c>
      <c r="B89">
        <v>12751</v>
      </c>
      <c r="C89">
        <v>12784</v>
      </c>
      <c r="D89">
        <v>12738</v>
      </c>
      <c r="E89">
        <v>12757</v>
      </c>
    </row>
    <row r="90" spans="1:5" x14ac:dyDescent="0.3">
      <c r="A90" t="s">
        <v>31</v>
      </c>
      <c r="B90">
        <v>1</v>
      </c>
      <c r="C90">
        <v>3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6205</v>
      </c>
      <c r="C93">
        <v>6191</v>
      </c>
      <c r="D93">
        <v>6232</v>
      </c>
      <c r="E93">
        <v>6209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6205</v>
      </c>
      <c r="C95">
        <v>6191</v>
      </c>
      <c r="D95">
        <v>6232</v>
      </c>
      <c r="E95">
        <v>6209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103935</v>
      </c>
      <c r="C97">
        <v>104551</v>
      </c>
      <c r="D97">
        <v>105306</v>
      </c>
      <c r="E97">
        <v>104597</v>
      </c>
    </row>
    <row r="98" spans="1:5" x14ac:dyDescent="0.3">
      <c r="A98" t="s">
        <v>29</v>
      </c>
      <c r="B98">
        <v>17333</v>
      </c>
      <c r="C98">
        <v>17398</v>
      </c>
      <c r="D98">
        <v>17339</v>
      </c>
      <c r="E98">
        <v>17356</v>
      </c>
    </row>
    <row r="99" spans="1:5" x14ac:dyDescent="0.3">
      <c r="A99" t="s">
        <v>30</v>
      </c>
      <c r="B99">
        <v>14149</v>
      </c>
      <c r="C99">
        <v>14207</v>
      </c>
      <c r="D99">
        <v>14157</v>
      </c>
      <c r="E99">
        <v>14171</v>
      </c>
    </row>
    <row r="100" spans="1:5" x14ac:dyDescent="0.3">
      <c r="A100" t="s">
        <v>31</v>
      </c>
      <c r="B100">
        <v>1</v>
      </c>
      <c r="C100">
        <v>3</v>
      </c>
      <c r="D100">
        <v>5</v>
      </c>
      <c r="E100">
        <v>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617</v>
      </c>
      <c r="C3">
        <v>611</v>
      </c>
      <c r="D3">
        <v>617</v>
      </c>
      <c r="E3">
        <v>615</v>
      </c>
      <c r="G3" s="1">
        <v>10000</v>
      </c>
      <c r="H3" s="1">
        <v>1000</v>
      </c>
      <c r="I3">
        <f>E3</f>
        <v>615</v>
      </c>
      <c r="J3">
        <f>E10</f>
        <v>0</v>
      </c>
      <c r="K3">
        <f>E7</f>
        <v>4685</v>
      </c>
      <c r="L3">
        <f t="shared" ref="L3:L12" si="0">K3/1000</f>
        <v>4.6849999999999996</v>
      </c>
      <c r="M3">
        <f>E8</f>
        <v>2405</v>
      </c>
      <c r="N3">
        <f t="shared" ref="N3:N12" si="1">M3/1000</f>
        <v>2.4049999999999998</v>
      </c>
      <c r="O3">
        <f>E9</f>
        <v>1434</v>
      </c>
      <c r="P3">
        <f t="shared" ref="P3:P12" si="2">G3/L3</f>
        <v>2134.4717182497334</v>
      </c>
      <c r="Q3">
        <f t="shared" ref="Q3:Q12" si="3">H3/N3</f>
        <v>415.80041580041586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1235</v>
      </c>
      <c r="J4">
        <f>E20</f>
        <v>0</v>
      </c>
      <c r="K4">
        <f>E17</f>
        <v>9234</v>
      </c>
      <c r="L4">
        <f t="shared" si="0"/>
        <v>9.234</v>
      </c>
      <c r="M4">
        <f>E18</f>
        <v>4794</v>
      </c>
      <c r="N4">
        <f t="shared" si="1"/>
        <v>4.7939999999999996</v>
      </c>
      <c r="O4">
        <f>E19</f>
        <v>2858</v>
      </c>
      <c r="P4">
        <f t="shared" si="2"/>
        <v>2165.9085986571367</v>
      </c>
      <c r="Q4">
        <f t="shared" si="3"/>
        <v>417.18815185648731</v>
      </c>
    </row>
    <row r="5" spans="1:17" x14ac:dyDescent="0.3">
      <c r="A5" t="s">
        <v>27</v>
      </c>
      <c r="B5">
        <v>617</v>
      </c>
      <c r="C5">
        <v>611</v>
      </c>
      <c r="D5">
        <v>617</v>
      </c>
      <c r="E5">
        <v>615</v>
      </c>
      <c r="G5" s="1">
        <v>30000</v>
      </c>
      <c r="H5" s="1">
        <v>3000</v>
      </c>
      <c r="I5">
        <f>E23</f>
        <v>1862</v>
      </c>
      <c r="J5">
        <f>E30</f>
        <v>0</v>
      </c>
      <c r="K5">
        <f>E27</f>
        <v>15397</v>
      </c>
      <c r="L5">
        <f t="shared" si="0"/>
        <v>15.397</v>
      </c>
      <c r="M5">
        <f>E28</f>
        <v>7184</v>
      </c>
      <c r="N5">
        <f t="shared" si="1"/>
        <v>7.1840000000000002</v>
      </c>
      <c r="O5">
        <f>E29</f>
        <v>4282</v>
      </c>
      <c r="P5">
        <f t="shared" si="2"/>
        <v>1948.4315126323309</v>
      </c>
      <c r="Q5">
        <f t="shared" si="3"/>
        <v>417.59465478841872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2478</v>
      </c>
      <c r="J6">
        <f>E40</f>
        <v>1</v>
      </c>
      <c r="K6">
        <f>E37</f>
        <v>21844</v>
      </c>
      <c r="L6">
        <f t="shared" si="0"/>
        <v>21.844000000000001</v>
      </c>
      <c r="M6">
        <f>E38</f>
        <v>9553</v>
      </c>
      <c r="N6">
        <f t="shared" si="1"/>
        <v>9.5530000000000008</v>
      </c>
      <c r="O6">
        <f>E39</f>
        <v>5690</v>
      </c>
      <c r="P6">
        <f t="shared" si="2"/>
        <v>1831.1664530305804</v>
      </c>
      <c r="Q6">
        <f t="shared" si="3"/>
        <v>418.71663351826646</v>
      </c>
    </row>
    <row r="7" spans="1:17" x14ac:dyDescent="0.3">
      <c r="A7" t="s">
        <v>19</v>
      </c>
      <c r="B7">
        <v>4713</v>
      </c>
      <c r="C7">
        <v>4700</v>
      </c>
      <c r="D7">
        <v>4642</v>
      </c>
      <c r="E7">
        <v>4685</v>
      </c>
      <c r="G7" s="1">
        <v>50000</v>
      </c>
      <c r="H7" s="1">
        <v>5000</v>
      </c>
      <c r="I7">
        <f>E43</f>
        <v>3103</v>
      </c>
      <c r="J7">
        <f>E50</f>
        <v>1</v>
      </c>
      <c r="K7">
        <f>E47</f>
        <v>27990</v>
      </c>
      <c r="L7">
        <f t="shared" si="0"/>
        <v>27.99</v>
      </c>
      <c r="M7">
        <f>E48</f>
        <v>11961</v>
      </c>
      <c r="N7">
        <f t="shared" si="1"/>
        <v>11.961</v>
      </c>
      <c r="O7">
        <f>E49</f>
        <v>7130</v>
      </c>
      <c r="P7">
        <f t="shared" si="2"/>
        <v>1786.3522686673814</v>
      </c>
      <c r="Q7">
        <f t="shared" si="3"/>
        <v>418.025248725023</v>
      </c>
    </row>
    <row r="8" spans="1:17" x14ac:dyDescent="0.3">
      <c r="A8" t="s">
        <v>29</v>
      </c>
      <c r="B8">
        <v>2427</v>
      </c>
      <c r="C8">
        <v>2352</v>
      </c>
      <c r="D8">
        <v>2436</v>
      </c>
      <c r="E8">
        <v>2405</v>
      </c>
      <c r="G8" s="1">
        <v>60000</v>
      </c>
      <c r="H8" s="1">
        <v>6000</v>
      </c>
      <c r="I8">
        <f>E53</f>
        <v>3728</v>
      </c>
      <c r="J8">
        <f>E60</f>
        <v>2</v>
      </c>
      <c r="K8">
        <f>E57</f>
        <v>34123</v>
      </c>
      <c r="L8">
        <f t="shared" si="0"/>
        <v>34.122999999999998</v>
      </c>
      <c r="M8">
        <f>E58</f>
        <v>14345</v>
      </c>
      <c r="N8">
        <f t="shared" si="1"/>
        <v>14.345000000000001</v>
      </c>
      <c r="O8">
        <f>E59</f>
        <v>8542</v>
      </c>
      <c r="P8">
        <f t="shared" si="2"/>
        <v>1758.3448114175192</v>
      </c>
      <c r="Q8">
        <f t="shared" si="3"/>
        <v>418.26420355524573</v>
      </c>
    </row>
    <row r="9" spans="1:17" x14ac:dyDescent="0.3">
      <c r="A9" t="s">
        <v>30</v>
      </c>
      <c r="B9">
        <v>1437</v>
      </c>
      <c r="C9">
        <v>1420</v>
      </c>
      <c r="D9">
        <v>1445</v>
      </c>
      <c r="E9">
        <v>1434</v>
      </c>
      <c r="G9" s="1">
        <v>70000</v>
      </c>
      <c r="H9" s="1">
        <v>7000</v>
      </c>
      <c r="I9">
        <f>E63</f>
        <v>4348</v>
      </c>
      <c r="J9">
        <f>E70</f>
        <v>2</v>
      </c>
      <c r="K9">
        <f>E67</f>
        <v>40437</v>
      </c>
      <c r="L9">
        <f t="shared" si="0"/>
        <v>40.436999999999998</v>
      </c>
      <c r="M9">
        <f>E68</f>
        <v>16745</v>
      </c>
      <c r="N9">
        <f t="shared" si="1"/>
        <v>16.745000000000001</v>
      </c>
      <c r="O9">
        <f>E69</f>
        <v>9973</v>
      </c>
      <c r="P9">
        <f t="shared" si="2"/>
        <v>1731.087865074066</v>
      </c>
      <c r="Q9">
        <f t="shared" si="3"/>
        <v>418.03523439832782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4978</v>
      </c>
      <c r="J10">
        <f>E80</f>
        <v>2</v>
      </c>
      <c r="K10">
        <f>E77</f>
        <v>46504</v>
      </c>
      <c r="L10">
        <f t="shared" si="0"/>
        <v>46.503999999999998</v>
      </c>
      <c r="M10">
        <f>E78</f>
        <v>19112</v>
      </c>
      <c r="N10">
        <f t="shared" si="1"/>
        <v>19.111999999999998</v>
      </c>
      <c r="O10">
        <f>E79</f>
        <v>11379</v>
      </c>
      <c r="P10">
        <f t="shared" si="2"/>
        <v>1720.2821262687082</v>
      </c>
      <c r="Q10">
        <f t="shared" si="3"/>
        <v>418.58518208455422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5599</v>
      </c>
      <c r="J11">
        <f>E90</f>
        <v>2</v>
      </c>
      <c r="K11">
        <f>E87</f>
        <v>52711</v>
      </c>
      <c r="L11">
        <f t="shared" si="0"/>
        <v>52.710999999999999</v>
      </c>
      <c r="M11">
        <f>E88</f>
        <v>21499</v>
      </c>
      <c r="N11">
        <f t="shared" si="1"/>
        <v>21.498999999999999</v>
      </c>
      <c r="O11">
        <f>E89</f>
        <v>12789</v>
      </c>
      <c r="P11">
        <f t="shared" si="2"/>
        <v>1707.4234979416062</v>
      </c>
      <c r="Q11">
        <f t="shared" si="3"/>
        <v>418.62412205218851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6224</v>
      </c>
      <c r="J12">
        <f>E100</f>
        <v>2</v>
      </c>
      <c r="K12">
        <f>E97</f>
        <v>58881</v>
      </c>
      <c r="L12">
        <f t="shared" si="0"/>
        <v>58.881</v>
      </c>
      <c r="M12">
        <f>E98</f>
        <v>23861</v>
      </c>
      <c r="N12">
        <f t="shared" si="1"/>
        <v>23.861000000000001</v>
      </c>
      <c r="O12">
        <f>E99</f>
        <v>14199</v>
      </c>
      <c r="P12">
        <f t="shared" si="2"/>
        <v>1698.3407211154702</v>
      </c>
      <c r="Q12">
        <f t="shared" si="3"/>
        <v>419.09391894723609</v>
      </c>
    </row>
    <row r="13" spans="1:17" x14ac:dyDescent="0.3">
      <c r="A13" t="s">
        <v>17</v>
      </c>
      <c r="B13">
        <v>1233</v>
      </c>
      <c r="C13">
        <v>1233</v>
      </c>
      <c r="D13">
        <v>1240</v>
      </c>
      <c r="E13">
        <v>1235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1233</v>
      </c>
      <c r="C15">
        <v>1233</v>
      </c>
      <c r="D15">
        <v>1240</v>
      </c>
      <c r="E15">
        <v>1235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9059</v>
      </c>
      <c r="C17">
        <v>9526</v>
      </c>
      <c r="D17">
        <v>9118</v>
      </c>
      <c r="E17">
        <v>9234</v>
      </c>
    </row>
    <row r="18" spans="1:5" x14ac:dyDescent="0.3">
      <c r="A18" t="s">
        <v>29</v>
      </c>
      <c r="B18">
        <v>4857</v>
      </c>
      <c r="C18">
        <v>4706</v>
      </c>
      <c r="D18">
        <v>4820</v>
      </c>
      <c r="E18">
        <v>4794</v>
      </c>
    </row>
    <row r="19" spans="1:5" x14ac:dyDescent="0.3">
      <c r="A19" t="s">
        <v>30</v>
      </c>
      <c r="B19">
        <v>2867</v>
      </c>
      <c r="C19">
        <v>2844</v>
      </c>
      <c r="D19">
        <v>2863</v>
      </c>
      <c r="E19">
        <v>2858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1864</v>
      </c>
      <c r="C23">
        <v>1865</v>
      </c>
      <c r="D23">
        <v>1857</v>
      </c>
      <c r="E23">
        <v>1862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1864</v>
      </c>
      <c r="C25">
        <v>1865</v>
      </c>
      <c r="D25">
        <v>1857</v>
      </c>
      <c r="E25">
        <v>1862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15462</v>
      </c>
      <c r="C27">
        <v>15483</v>
      </c>
      <c r="D27">
        <v>15247</v>
      </c>
      <c r="E27">
        <v>15397</v>
      </c>
    </row>
    <row r="28" spans="1:5" x14ac:dyDescent="0.3">
      <c r="A28" t="s">
        <v>29</v>
      </c>
      <c r="B28">
        <v>7258</v>
      </c>
      <c r="C28">
        <v>7065</v>
      </c>
      <c r="D28">
        <v>7231</v>
      </c>
      <c r="E28">
        <v>7184</v>
      </c>
    </row>
    <row r="29" spans="1:5" x14ac:dyDescent="0.3">
      <c r="A29" t="s">
        <v>30</v>
      </c>
      <c r="B29">
        <v>4288</v>
      </c>
      <c r="C29">
        <v>4271</v>
      </c>
      <c r="D29">
        <v>4289</v>
      </c>
      <c r="E29">
        <v>4282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2476</v>
      </c>
      <c r="C33">
        <v>2484</v>
      </c>
      <c r="D33">
        <v>2475</v>
      </c>
      <c r="E33">
        <v>2478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2476</v>
      </c>
      <c r="C35">
        <v>2484</v>
      </c>
      <c r="D35">
        <v>2475</v>
      </c>
      <c r="E35">
        <v>2478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22150</v>
      </c>
      <c r="C37">
        <v>21776</v>
      </c>
      <c r="D37">
        <v>21606</v>
      </c>
      <c r="E37">
        <v>21844</v>
      </c>
    </row>
    <row r="38" spans="1:5" x14ac:dyDescent="0.3">
      <c r="A38" t="s">
        <v>29</v>
      </c>
      <c r="B38">
        <v>9663</v>
      </c>
      <c r="C38">
        <v>9398</v>
      </c>
      <c r="D38">
        <v>9600</v>
      </c>
      <c r="E38">
        <v>9553</v>
      </c>
    </row>
    <row r="39" spans="1:5" x14ac:dyDescent="0.3">
      <c r="A39" t="s">
        <v>30</v>
      </c>
      <c r="B39">
        <v>5703</v>
      </c>
      <c r="C39">
        <v>5670</v>
      </c>
      <c r="D39">
        <v>5697</v>
      </c>
      <c r="E39">
        <v>5690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3097</v>
      </c>
      <c r="C43">
        <v>3120</v>
      </c>
      <c r="D43">
        <v>3093</v>
      </c>
      <c r="E43">
        <v>3103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3097</v>
      </c>
      <c r="C45">
        <v>3120</v>
      </c>
      <c r="D45">
        <v>3093</v>
      </c>
      <c r="E45">
        <v>3103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27858</v>
      </c>
      <c r="C47">
        <v>28350</v>
      </c>
      <c r="D47">
        <v>27764</v>
      </c>
      <c r="E47">
        <v>27990</v>
      </c>
    </row>
    <row r="48" spans="1:5" x14ac:dyDescent="0.3">
      <c r="A48" t="s">
        <v>29</v>
      </c>
      <c r="B48">
        <v>12091</v>
      </c>
      <c r="C48">
        <v>11786</v>
      </c>
      <c r="D48">
        <v>12008</v>
      </c>
      <c r="E48">
        <v>11961</v>
      </c>
    </row>
    <row r="49" spans="1:5" x14ac:dyDescent="0.3">
      <c r="A49" t="s">
        <v>30</v>
      </c>
      <c r="B49">
        <v>7137</v>
      </c>
      <c r="C49">
        <v>7118</v>
      </c>
      <c r="D49">
        <v>7135</v>
      </c>
      <c r="E49">
        <v>7130</v>
      </c>
    </row>
    <row r="50" spans="1:5" x14ac:dyDescent="0.3">
      <c r="A50" t="s">
        <v>31</v>
      </c>
      <c r="B50">
        <v>2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3720</v>
      </c>
      <c r="C53">
        <v>3754</v>
      </c>
      <c r="D53">
        <v>3710</v>
      </c>
      <c r="E53">
        <v>3728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3720</v>
      </c>
      <c r="C55">
        <v>3754</v>
      </c>
      <c r="D55">
        <v>3710</v>
      </c>
      <c r="E55">
        <v>3728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34102</v>
      </c>
      <c r="C57">
        <v>34308</v>
      </c>
      <c r="D57">
        <v>33960</v>
      </c>
      <c r="E57">
        <v>34123</v>
      </c>
    </row>
    <row r="58" spans="1:5" x14ac:dyDescent="0.3">
      <c r="A58" t="s">
        <v>29</v>
      </c>
      <c r="B58">
        <v>14496</v>
      </c>
      <c r="C58">
        <v>14154</v>
      </c>
      <c r="D58">
        <v>14387</v>
      </c>
      <c r="E58">
        <v>14345</v>
      </c>
    </row>
    <row r="59" spans="1:5" x14ac:dyDescent="0.3">
      <c r="A59" t="s">
        <v>30</v>
      </c>
      <c r="B59">
        <v>8559</v>
      </c>
      <c r="C59">
        <v>8536</v>
      </c>
      <c r="D59">
        <v>8533</v>
      </c>
      <c r="E59">
        <v>8542</v>
      </c>
    </row>
    <row r="60" spans="1:5" x14ac:dyDescent="0.3">
      <c r="A60" t="s">
        <v>31</v>
      </c>
      <c r="B60">
        <v>4</v>
      </c>
      <c r="C60">
        <v>1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4336</v>
      </c>
      <c r="C63">
        <v>4378</v>
      </c>
      <c r="D63">
        <v>4331</v>
      </c>
      <c r="E63">
        <v>4348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4336</v>
      </c>
      <c r="C65">
        <v>4378</v>
      </c>
      <c r="D65">
        <v>4331</v>
      </c>
      <c r="E65">
        <v>4348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40002</v>
      </c>
      <c r="C67">
        <v>41029</v>
      </c>
      <c r="D67">
        <v>40280</v>
      </c>
      <c r="E67">
        <v>40437</v>
      </c>
    </row>
    <row r="68" spans="1:5" x14ac:dyDescent="0.3">
      <c r="A68" t="s">
        <v>29</v>
      </c>
      <c r="B68">
        <v>16889</v>
      </c>
      <c r="C68">
        <v>16533</v>
      </c>
      <c r="D68">
        <v>16815</v>
      </c>
      <c r="E68">
        <v>16745</v>
      </c>
    </row>
    <row r="69" spans="1:5" x14ac:dyDescent="0.3">
      <c r="A69" t="s">
        <v>30</v>
      </c>
      <c r="B69">
        <v>9984</v>
      </c>
      <c r="C69">
        <v>9972</v>
      </c>
      <c r="D69">
        <v>9963</v>
      </c>
      <c r="E69">
        <v>9973</v>
      </c>
    </row>
    <row r="70" spans="1:5" x14ac:dyDescent="0.3">
      <c r="A70" t="s">
        <v>31</v>
      </c>
      <c r="B70">
        <v>4</v>
      </c>
      <c r="C70">
        <v>1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4966</v>
      </c>
      <c r="C73">
        <v>5009</v>
      </c>
      <c r="D73">
        <v>4959</v>
      </c>
      <c r="E73">
        <v>4978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4966</v>
      </c>
      <c r="C75">
        <v>5009</v>
      </c>
      <c r="D75">
        <v>4959</v>
      </c>
      <c r="E75">
        <v>4978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46259</v>
      </c>
      <c r="C77">
        <v>47057</v>
      </c>
      <c r="D77">
        <v>46198</v>
      </c>
      <c r="E77">
        <v>46504</v>
      </c>
    </row>
    <row r="78" spans="1:5" x14ac:dyDescent="0.3">
      <c r="A78" t="s">
        <v>29</v>
      </c>
      <c r="B78">
        <v>19281</v>
      </c>
      <c r="C78">
        <v>18854</v>
      </c>
      <c r="D78">
        <v>19202</v>
      </c>
      <c r="E78">
        <v>19112</v>
      </c>
    </row>
    <row r="79" spans="1:5" x14ac:dyDescent="0.3">
      <c r="A79" t="s">
        <v>30</v>
      </c>
      <c r="B79">
        <v>11397</v>
      </c>
      <c r="C79">
        <v>11368</v>
      </c>
      <c r="D79">
        <v>11372</v>
      </c>
      <c r="E79">
        <v>11379</v>
      </c>
    </row>
    <row r="80" spans="1:5" x14ac:dyDescent="0.3">
      <c r="A80" t="s">
        <v>31</v>
      </c>
      <c r="B80">
        <v>4</v>
      </c>
      <c r="C80">
        <v>1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5593</v>
      </c>
      <c r="C83">
        <v>5625</v>
      </c>
      <c r="D83">
        <v>5579</v>
      </c>
      <c r="E83">
        <v>5599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5593</v>
      </c>
      <c r="C85">
        <v>5625</v>
      </c>
      <c r="D85">
        <v>5579</v>
      </c>
      <c r="E85">
        <v>5599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52551</v>
      </c>
      <c r="C87">
        <v>53177</v>
      </c>
      <c r="D87">
        <v>52405</v>
      </c>
      <c r="E87">
        <v>52711</v>
      </c>
    </row>
    <row r="88" spans="1:5" x14ac:dyDescent="0.3">
      <c r="A88" t="s">
        <v>29</v>
      </c>
      <c r="B88">
        <v>21704</v>
      </c>
      <c r="C88">
        <v>21178</v>
      </c>
      <c r="D88">
        <v>21617</v>
      </c>
      <c r="E88">
        <v>21499</v>
      </c>
    </row>
    <row r="89" spans="1:5" x14ac:dyDescent="0.3">
      <c r="A89" t="s">
        <v>30</v>
      </c>
      <c r="B89">
        <v>12827</v>
      </c>
      <c r="C89">
        <v>12748</v>
      </c>
      <c r="D89">
        <v>12793</v>
      </c>
      <c r="E89">
        <v>12789</v>
      </c>
    </row>
    <row r="90" spans="1:5" x14ac:dyDescent="0.3">
      <c r="A90" t="s">
        <v>31</v>
      </c>
      <c r="B90">
        <v>4</v>
      </c>
      <c r="C90">
        <v>1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6222</v>
      </c>
      <c r="C93">
        <v>6257</v>
      </c>
      <c r="D93">
        <v>6194</v>
      </c>
      <c r="E93">
        <v>6224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6222</v>
      </c>
      <c r="C95">
        <v>6257</v>
      </c>
      <c r="D95">
        <v>6194</v>
      </c>
      <c r="E95">
        <v>6224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58972</v>
      </c>
      <c r="C97">
        <v>59544</v>
      </c>
      <c r="D97">
        <v>58127</v>
      </c>
      <c r="E97">
        <v>58881</v>
      </c>
    </row>
    <row r="98" spans="1:5" x14ac:dyDescent="0.3">
      <c r="A98" t="s">
        <v>29</v>
      </c>
      <c r="B98">
        <v>24062</v>
      </c>
      <c r="C98">
        <v>23520</v>
      </c>
      <c r="D98">
        <v>24002</v>
      </c>
      <c r="E98">
        <v>23861</v>
      </c>
    </row>
    <row r="99" spans="1:5" x14ac:dyDescent="0.3">
      <c r="A99" t="s">
        <v>30</v>
      </c>
      <c r="B99">
        <v>14221</v>
      </c>
      <c r="C99">
        <v>14161</v>
      </c>
      <c r="D99">
        <v>14217</v>
      </c>
      <c r="E99">
        <v>14199</v>
      </c>
    </row>
    <row r="100" spans="1:5" x14ac:dyDescent="0.3">
      <c r="A100" t="s">
        <v>31</v>
      </c>
      <c r="B100">
        <v>4</v>
      </c>
      <c r="C100">
        <v>1</v>
      </c>
      <c r="D100">
        <v>3</v>
      </c>
      <c r="E100">
        <v>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618</v>
      </c>
      <c r="C3">
        <v>616</v>
      </c>
      <c r="D3">
        <v>614</v>
      </c>
      <c r="E3">
        <v>616</v>
      </c>
      <c r="G3" s="1">
        <v>10000</v>
      </c>
      <c r="H3" s="1">
        <v>1000</v>
      </c>
      <c r="I3">
        <f>E3</f>
        <v>616</v>
      </c>
      <c r="J3">
        <f>E10</f>
        <v>0</v>
      </c>
      <c r="K3">
        <f>E7</f>
        <v>10356</v>
      </c>
      <c r="L3">
        <f t="shared" ref="L3:L12" si="0">K3/1000</f>
        <v>10.356</v>
      </c>
      <c r="M3">
        <f>E8</f>
        <v>1688</v>
      </c>
      <c r="N3">
        <f t="shared" ref="N3:N12" si="1">M3/1000</f>
        <v>1.6879999999999999</v>
      </c>
      <c r="O3">
        <f>E9</f>
        <v>1404</v>
      </c>
      <c r="P3">
        <f t="shared" ref="P3:P12" si="2">G3/L3</f>
        <v>965.62379297025882</v>
      </c>
      <c r="Q3">
        <f t="shared" ref="Q3:Q12" si="3">H3/N3</f>
        <v>592.41706161137438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1236</v>
      </c>
      <c r="J4">
        <f>E20</f>
        <v>0</v>
      </c>
      <c r="K4">
        <f>E17</f>
        <v>20765</v>
      </c>
      <c r="L4">
        <f t="shared" si="0"/>
        <v>20.765000000000001</v>
      </c>
      <c r="M4">
        <f>E18</f>
        <v>3380</v>
      </c>
      <c r="N4">
        <f t="shared" si="1"/>
        <v>3.38</v>
      </c>
      <c r="O4">
        <f>E19</f>
        <v>2812</v>
      </c>
      <c r="P4">
        <f t="shared" si="2"/>
        <v>963.15916205152894</v>
      </c>
      <c r="Q4">
        <f t="shared" si="3"/>
        <v>591.71597633136093</v>
      </c>
    </row>
    <row r="5" spans="1:17" x14ac:dyDescent="0.3">
      <c r="A5" t="s">
        <v>27</v>
      </c>
      <c r="B5">
        <v>618</v>
      </c>
      <c r="C5">
        <v>616</v>
      </c>
      <c r="D5">
        <v>614</v>
      </c>
      <c r="E5">
        <v>616</v>
      </c>
      <c r="G5" s="1">
        <v>30000</v>
      </c>
      <c r="H5" s="1">
        <v>3000</v>
      </c>
      <c r="I5">
        <f>E23</f>
        <v>1859</v>
      </c>
      <c r="J5">
        <f>E30</f>
        <v>1</v>
      </c>
      <c r="K5">
        <f>E27</f>
        <v>31205</v>
      </c>
      <c r="L5">
        <f t="shared" si="0"/>
        <v>31.204999999999998</v>
      </c>
      <c r="M5">
        <f>E28</f>
        <v>5077</v>
      </c>
      <c r="N5">
        <f t="shared" si="1"/>
        <v>5.077</v>
      </c>
      <c r="O5">
        <f>E29</f>
        <v>4225</v>
      </c>
      <c r="P5">
        <f t="shared" si="2"/>
        <v>961.38439352667842</v>
      </c>
      <c r="Q5">
        <f t="shared" si="3"/>
        <v>590.90013787669886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2483</v>
      </c>
      <c r="J6">
        <f>E40</f>
        <v>1</v>
      </c>
      <c r="K6">
        <f>E37</f>
        <v>41706</v>
      </c>
      <c r="L6">
        <f t="shared" si="0"/>
        <v>41.706000000000003</v>
      </c>
      <c r="M6">
        <f>E38</f>
        <v>6758</v>
      </c>
      <c r="N6">
        <f t="shared" si="1"/>
        <v>6.758</v>
      </c>
      <c r="O6">
        <f>E39</f>
        <v>5623</v>
      </c>
      <c r="P6">
        <f t="shared" si="2"/>
        <v>959.09461468373843</v>
      </c>
      <c r="Q6">
        <f t="shared" si="3"/>
        <v>591.8910920390648</v>
      </c>
    </row>
    <row r="7" spans="1:17" x14ac:dyDescent="0.3">
      <c r="A7" t="s">
        <v>19</v>
      </c>
      <c r="B7">
        <v>10365</v>
      </c>
      <c r="C7">
        <v>10373</v>
      </c>
      <c r="D7">
        <v>10331</v>
      </c>
      <c r="E7">
        <v>10356</v>
      </c>
      <c r="G7" s="1">
        <v>50000</v>
      </c>
      <c r="H7" s="1">
        <v>5000</v>
      </c>
      <c r="I7">
        <f>E43</f>
        <v>3102</v>
      </c>
      <c r="J7">
        <f>E50</f>
        <v>1</v>
      </c>
      <c r="K7">
        <f>E47</f>
        <v>52155</v>
      </c>
      <c r="L7">
        <f t="shared" si="0"/>
        <v>52.155000000000001</v>
      </c>
      <c r="M7">
        <f>E48</f>
        <v>8424</v>
      </c>
      <c r="N7">
        <f t="shared" si="1"/>
        <v>8.4239999999999995</v>
      </c>
      <c r="O7">
        <f>E49</f>
        <v>7008</v>
      </c>
      <c r="P7">
        <f t="shared" si="2"/>
        <v>958.68085514332279</v>
      </c>
      <c r="Q7">
        <f t="shared" si="3"/>
        <v>593.5422602089269</v>
      </c>
    </row>
    <row r="8" spans="1:17" x14ac:dyDescent="0.3">
      <c r="A8" t="s">
        <v>29</v>
      </c>
      <c r="B8">
        <v>1684</v>
      </c>
      <c r="C8">
        <v>1709</v>
      </c>
      <c r="D8">
        <v>1673</v>
      </c>
      <c r="E8">
        <v>1688</v>
      </c>
      <c r="G8" s="1">
        <v>60000</v>
      </c>
      <c r="H8" s="1">
        <v>6000</v>
      </c>
      <c r="I8">
        <f>E53</f>
        <v>3720</v>
      </c>
      <c r="J8">
        <f>E60</f>
        <v>1</v>
      </c>
      <c r="K8">
        <f>E57</f>
        <v>62590</v>
      </c>
      <c r="L8">
        <f t="shared" si="0"/>
        <v>62.59</v>
      </c>
      <c r="M8">
        <f>E58</f>
        <v>10118</v>
      </c>
      <c r="N8">
        <f t="shared" si="1"/>
        <v>10.118</v>
      </c>
      <c r="O8">
        <f>E59</f>
        <v>8417</v>
      </c>
      <c r="P8">
        <f t="shared" si="2"/>
        <v>958.61958779357724</v>
      </c>
      <c r="Q8">
        <f t="shared" si="3"/>
        <v>593.00256967780194</v>
      </c>
    </row>
    <row r="9" spans="1:17" x14ac:dyDescent="0.3">
      <c r="A9" t="s">
        <v>30</v>
      </c>
      <c r="B9">
        <v>1400</v>
      </c>
      <c r="C9">
        <v>1423</v>
      </c>
      <c r="D9">
        <v>1390</v>
      </c>
      <c r="E9">
        <v>1404</v>
      </c>
      <c r="G9" s="1">
        <v>70000</v>
      </c>
      <c r="H9" s="1">
        <v>7000</v>
      </c>
      <c r="I9">
        <f>E63</f>
        <v>4340</v>
      </c>
      <c r="J9">
        <f>E70</f>
        <v>2</v>
      </c>
      <c r="K9">
        <f>E67</f>
        <v>73031</v>
      </c>
      <c r="L9">
        <f t="shared" si="0"/>
        <v>73.031000000000006</v>
      </c>
      <c r="M9">
        <f>E68</f>
        <v>11800</v>
      </c>
      <c r="N9">
        <f t="shared" si="1"/>
        <v>11.8</v>
      </c>
      <c r="O9">
        <f>E69</f>
        <v>9816</v>
      </c>
      <c r="P9">
        <f t="shared" si="2"/>
        <v>958.4970765839164</v>
      </c>
      <c r="Q9">
        <f t="shared" si="3"/>
        <v>593.22033898305085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4962</v>
      </c>
      <c r="J10">
        <f>E80</f>
        <v>2</v>
      </c>
      <c r="K10">
        <f>E77</f>
        <v>83496</v>
      </c>
      <c r="L10">
        <f t="shared" si="0"/>
        <v>83.495999999999995</v>
      </c>
      <c r="M10">
        <f>E78</f>
        <v>13491</v>
      </c>
      <c r="N10">
        <f t="shared" si="1"/>
        <v>13.491</v>
      </c>
      <c r="O10">
        <f>E79</f>
        <v>11222</v>
      </c>
      <c r="P10">
        <f t="shared" si="2"/>
        <v>958.12973076554567</v>
      </c>
      <c r="Q10">
        <f t="shared" si="3"/>
        <v>592.98791787117341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5585</v>
      </c>
      <c r="J11">
        <f>E90</f>
        <v>2</v>
      </c>
      <c r="K11">
        <f>E87</f>
        <v>93977</v>
      </c>
      <c r="L11">
        <f t="shared" si="0"/>
        <v>93.977000000000004</v>
      </c>
      <c r="M11">
        <f>E88</f>
        <v>15161</v>
      </c>
      <c r="N11">
        <f t="shared" si="1"/>
        <v>15.161</v>
      </c>
      <c r="O11">
        <f>E89</f>
        <v>12611</v>
      </c>
      <c r="P11">
        <f t="shared" si="2"/>
        <v>957.68113474573568</v>
      </c>
      <c r="Q11">
        <f t="shared" si="3"/>
        <v>593.62838862871843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6209</v>
      </c>
      <c r="J12">
        <f>E100</f>
        <v>2</v>
      </c>
      <c r="K12">
        <f>E97</f>
        <v>104459</v>
      </c>
      <c r="L12">
        <f t="shared" si="0"/>
        <v>104.459</v>
      </c>
      <c r="M12">
        <f>E98</f>
        <v>16847</v>
      </c>
      <c r="N12">
        <f t="shared" si="1"/>
        <v>16.847000000000001</v>
      </c>
      <c r="O12">
        <f>E99</f>
        <v>14013</v>
      </c>
      <c r="P12">
        <f t="shared" si="2"/>
        <v>957.31339568634576</v>
      </c>
      <c r="Q12">
        <f t="shared" si="3"/>
        <v>593.57749154152066</v>
      </c>
    </row>
    <row r="13" spans="1:17" x14ac:dyDescent="0.3">
      <c r="A13" t="s">
        <v>17</v>
      </c>
      <c r="B13">
        <v>1244</v>
      </c>
      <c r="C13">
        <v>1234</v>
      </c>
      <c r="D13">
        <v>1232</v>
      </c>
      <c r="E13">
        <v>1236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1244</v>
      </c>
      <c r="C15">
        <v>1234</v>
      </c>
      <c r="D15">
        <v>1232</v>
      </c>
      <c r="E15">
        <v>1236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20836</v>
      </c>
      <c r="C17">
        <v>20751</v>
      </c>
      <c r="D17">
        <v>20710</v>
      </c>
      <c r="E17">
        <v>20765</v>
      </c>
    </row>
    <row r="18" spans="1:5" x14ac:dyDescent="0.3">
      <c r="A18" t="s">
        <v>29</v>
      </c>
      <c r="B18">
        <v>3384</v>
      </c>
      <c r="C18">
        <v>3414</v>
      </c>
      <c r="D18">
        <v>3343</v>
      </c>
      <c r="E18">
        <v>3380</v>
      </c>
    </row>
    <row r="19" spans="1:5" x14ac:dyDescent="0.3">
      <c r="A19" t="s">
        <v>30</v>
      </c>
      <c r="B19">
        <v>2815</v>
      </c>
      <c r="C19">
        <v>2844</v>
      </c>
      <c r="D19">
        <v>2778</v>
      </c>
      <c r="E19">
        <v>2812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1861</v>
      </c>
      <c r="C23">
        <v>1858</v>
      </c>
      <c r="D23">
        <v>1858</v>
      </c>
      <c r="E23">
        <v>1859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1861</v>
      </c>
      <c r="C25">
        <v>1858</v>
      </c>
      <c r="D25">
        <v>1858</v>
      </c>
      <c r="E25">
        <v>1859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31141</v>
      </c>
      <c r="C27">
        <v>31237</v>
      </c>
      <c r="D27">
        <v>31238</v>
      </c>
      <c r="E27">
        <v>31205</v>
      </c>
    </row>
    <row r="28" spans="1:5" x14ac:dyDescent="0.3">
      <c r="A28" t="s">
        <v>29</v>
      </c>
      <c r="B28">
        <v>5070</v>
      </c>
      <c r="C28">
        <v>5104</v>
      </c>
      <c r="D28">
        <v>5057</v>
      </c>
      <c r="E28">
        <v>5077</v>
      </c>
    </row>
    <row r="29" spans="1:5" x14ac:dyDescent="0.3">
      <c r="A29" t="s">
        <v>30</v>
      </c>
      <c r="B29">
        <v>4218</v>
      </c>
      <c r="C29">
        <v>4250</v>
      </c>
      <c r="D29">
        <v>4207</v>
      </c>
      <c r="E29">
        <v>4225</v>
      </c>
    </row>
    <row r="30" spans="1:5" x14ac:dyDescent="0.3">
      <c r="A30" t="s">
        <v>31</v>
      </c>
      <c r="B30">
        <v>2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2489</v>
      </c>
      <c r="C33">
        <v>2488</v>
      </c>
      <c r="D33">
        <v>2473</v>
      </c>
      <c r="E33">
        <v>2483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2489</v>
      </c>
      <c r="C35">
        <v>2488</v>
      </c>
      <c r="D35">
        <v>2473</v>
      </c>
      <c r="E35">
        <v>2483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41685</v>
      </c>
      <c r="C37">
        <v>41855</v>
      </c>
      <c r="D37">
        <v>41578</v>
      </c>
      <c r="E37">
        <v>41706</v>
      </c>
    </row>
    <row r="38" spans="1:5" x14ac:dyDescent="0.3">
      <c r="A38" t="s">
        <v>29</v>
      </c>
      <c r="B38">
        <v>6784</v>
      </c>
      <c r="C38">
        <v>6763</v>
      </c>
      <c r="D38">
        <v>6729</v>
      </c>
      <c r="E38">
        <v>6758</v>
      </c>
    </row>
    <row r="39" spans="1:5" x14ac:dyDescent="0.3">
      <c r="A39" t="s">
        <v>30</v>
      </c>
      <c r="B39">
        <v>5646</v>
      </c>
      <c r="C39">
        <v>5628</v>
      </c>
      <c r="D39">
        <v>5597</v>
      </c>
      <c r="E39">
        <v>5623</v>
      </c>
    </row>
    <row r="40" spans="1:5" x14ac:dyDescent="0.3">
      <c r="A40" t="s">
        <v>31</v>
      </c>
      <c r="B40">
        <v>2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3113</v>
      </c>
      <c r="C43">
        <v>3109</v>
      </c>
      <c r="D43">
        <v>3085</v>
      </c>
      <c r="E43">
        <v>3102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3113</v>
      </c>
      <c r="C45">
        <v>3109</v>
      </c>
      <c r="D45">
        <v>3085</v>
      </c>
      <c r="E45">
        <v>3102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52241</v>
      </c>
      <c r="C47">
        <v>52337</v>
      </c>
      <c r="D47">
        <v>51889</v>
      </c>
      <c r="E47">
        <v>52155</v>
      </c>
    </row>
    <row r="48" spans="1:5" x14ac:dyDescent="0.3">
      <c r="A48" t="s">
        <v>29</v>
      </c>
      <c r="B48">
        <v>8433</v>
      </c>
      <c r="C48">
        <v>8455</v>
      </c>
      <c r="D48">
        <v>8386</v>
      </c>
      <c r="E48">
        <v>8424</v>
      </c>
    </row>
    <row r="49" spans="1:5" x14ac:dyDescent="0.3">
      <c r="A49" t="s">
        <v>30</v>
      </c>
      <c r="B49">
        <v>7015</v>
      </c>
      <c r="C49">
        <v>7036</v>
      </c>
      <c r="D49">
        <v>6973</v>
      </c>
      <c r="E49">
        <v>7008</v>
      </c>
    </row>
    <row r="50" spans="1:5" x14ac:dyDescent="0.3">
      <c r="A50" t="s">
        <v>31</v>
      </c>
      <c r="B50">
        <v>2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3731</v>
      </c>
      <c r="C53">
        <v>3728</v>
      </c>
      <c r="D53">
        <v>3703</v>
      </c>
      <c r="E53">
        <v>3720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3731</v>
      </c>
      <c r="C55">
        <v>3728</v>
      </c>
      <c r="D55">
        <v>3703</v>
      </c>
      <c r="E55">
        <v>3720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62675</v>
      </c>
      <c r="C57">
        <v>62783</v>
      </c>
      <c r="D57">
        <v>62313</v>
      </c>
      <c r="E57">
        <v>62590</v>
      </c>
    </row>
    <row r="58" spans="1:5" x14ac:dyDescent="0.3">
      <c r="A58" t="s">
        <v>29</v>
      </c>
      <c r="B58">
        <v>10141</v>
      </c>
      <c r="C58">
        <v>10154</v>
      </c>
      <c r="D58">
        <v>10059</v>
      </c>
      <c r="E58">
        <v>10118</v>
      </c>
    </row>
    <row r="59" spans="1:5" x14ac:dyDescent="0.3">
      <c r="A59" t="s">
        <v>30</v>
      </c>
      <c r="B59">
        <v>8438</v>
      </c>
      <c r="C59">
        <v>8450</v>
      </c>
      <c r="D59">
        <v>8363</v>
      </c>
      <c r="E59">
        <v>8417</v>
      </c>
    </row>
    <row r="60" spans="1:5" x14ac:dyDescent="0.3">
      <c r="A60" t="s">
        <v>31</v>
      </c>
      <c r="B60">
        <v>2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4357</v>
      </c>
      <c r="C63">
        <v>4339</v>
      </c>
      <c r="D63">
        <v>4326</v>
      </c>
      <c r="E63">
        <v>4340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4357</v>
      </c>
      <c r="C65">
        <v>4339</v>
      </c>
      <c r="D65">
        <v>4326</v>
      </c>
      <c r="E65">
        <v>4340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73237</v>
      </c>
      <c r="C67">
        <v>73047</v>
      </c>
      <c r="D67">
        <v>72809</v>
      </c>
      <c r="E67">
        <v>73031</v>
      </c>
    </row>
    <row r="68" spans="1:5" x14ac:dyDescent="0.3">
      <c r="A68" t="s">
        <v>29</v>
      </c>
      <c r="B68">
        <v>11834</v>
      </c>
      <c r="C68">
        <v>11847</v>
      </c>
      <c r="D68">
        <v>11721</v>
      </c>
      <c r="E68">
        <v>11800</v>
      </c>
    </row>
    <row r="69" spans="1:5" x14ac:dyDescent="0.3">
      <c r="A69" t="s">
        <v>30</v>
      </c>
      <c r="B69">
        <v>9847</v>
      </c>
      <c r="C69">
        <v>9859</v>
      </c>
      <c r="D69">
        <v>9743</v>
      </c>
      <c r="E69">
        <v>9816</v>
      </c>
    </row>
    <row r="70" spans="1:5" x14ac:dyDescent="0.3">
      <c r="A70" t="s">
        <v>31</v>
      </c>
      <c r="B70">
        <v>2</v>
      </c>
      <c r="C70">
        <v>1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4976</v>
      </c>
      <c r="C73">
        <v>4963</v>
      </c>
      <c r="D73">
        <v>4947</v>
      </c>
      <c r="E73">
        <v>4962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4976</v>
      </c>
      <c r="C75">
        <v>4963</v>
      </c>
      <c r="D75">
        <v>4947</v>
      </c>
      <c r="E75">
        <v>4962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83655</v>
      </c>
      <c r="C77">
        <v>83561</v>
      </c>
      <c r="D77">
        <v>83274</v>
      </c>
      <c r="E77">
        <v>83496</v>
      </c>
    </row>
    <row r="78" spans="1:5" x14ac:dyDescent="0.3">
      <c r="A78" t="s">
        <v>29</v>
      </c>
      <c r="B78">
        <v>13546</v>
      </c>
      <c r="C78">
        <v>13531</v>
      </c>
      <c r="D78">
        <v>13396</v>
      </c>
      <c r="E78">
        <v>13491</v>
      </c>
    </row>
    <row r="79" spans="1:5" x14ac:dyDescent="0.3">
      <c r="A79" t="s">
        <v>30</v>
      </c>
      <c r="B79">
        <v>11273</v>
      </c>
      <c r="C79">
        <v>11260</v>
      </c>
      <c r="D79">
        <v>11135</v>
      </c>
      <c r="E79">
        <v>11222</v>
      </c>
    </row>
    <row r="80" spans="1:5" x14ac:dyDescent="0.3">
      <c r="A80" t="s">
        <v>31</v>
      </c>
      <c r="B80">
        <v>2</v>
      </c>
      <c r="C80">
        <v>1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5593</v>
      </c>
      <c r="C83">
        <v>5590</v>
      </c>
      <c r="D83">
        <v>5572</v>
      </c>
      <c r="E83">
        <v>5585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5593</v>
      </c>
      <c r="C85">
        <v>5590</v>
      </c>
      <c r="D85">
        <v>5572</v>
      </c>
      <c r="E85">
        <v>5585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94025</v>
      </c>
      <c r="C87">
        <v>94114</v>
      </c>
      <c r="D87">
        <v>93794</v>
      </c>
      <c r="E87">
        <v>93977</v>
      </c>
    </row>
    <row r="88" spans="1:5" x14ac:dyDescent="0.3">
      <c r="A88" t="s">
        <v>29</v>
      </c>
      <c r="B88">
        <v>15228</v>
      </c>
      <c r="C88">
        <v>15205</v>
      </c>
      <c r="D88">
        <v>15052</v>
      </c>
      <c r="E88">
        <v>15161</v>
      </c>
    </row>
    <row r="89" spans="1:5" x14ac:dyDescent="0.3">
      <c r="A89" t="s">
        <v>30</v>
      </c>
      <c r="B89">
        <v>12672</v>
      </c>
      <c r="C89">
        <v>12652</v>
      </c>
      <c r="D89">
        <v>12510</v>
      </c>
      <c r="E89">
        <v>12611</v>
      </c>
    </row>
    <row r="90" spans="1:5" x14ac:dyDescent="0.3">
      <c r="A90" t="s">
        <v>31</v>
      </c>
      <c r="B90">
        <v>3</v>
      </c>
      <c r="C90">
        <v>1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6216</v>
      </c>
      <c r="C93">
        <v>6216</v>
      </c>
      <c r="D93">
        <v>6196</v>
      </c>
      <c r="E93">
        <v>6209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6216</v>
      </c>
      <c r="C95">
        <v>6216</v>
      </c>
      <c r="D95">
        <v>6196</v>
      </c>
      <c r="E95">
        <v>6209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104476</v>
      </c>
      <c r="C97">
        <v>104634</v>
      </c>
      <c r="D97">
        <v>104267</v>
      </c>
      <c r="E97">
        <v>104459</v>
      </c>
    </row>
    <row r="98" spans="1:5" x14ac:dyDescent="0.3">
      <c r="A98" t="s">
        <v>29</v>
      </c>
      <c r="B98">
        <v>16912</v>
      </c>
      <c r="C98">
        <v>16902</v>
      </c>
      <c r="D98">
        <v>16727</v>
      </c>
      <c r="E98">
        <v>16847</v>
      </c>
    </row>
    <row r="99" spans="1:5" x14ac:dyDescent="0.3">
      <c r="A99" t="s">
        <v>30</v>
      </c>
      <c r="B99">
        <v>14073</v>
      </c>
      <c r="C99">
        <v>14065</v>
      </c>
      <c r="D99">
        <v>13903</v>
      </c>
      <c r="E99">
        <v>14013</v>
      </c>
    </row>
    <row r="100" spans="1:5" x14ac:dyDescent="0.3">
      <c r="A100" t="s">
        <v>31</v>
      </c>
      <c r="B100">
        <v>3</v>
      </c>
      <c r="C100">
        <v>1</v>
      </c>
      <c r="D100">
        <v>4</v>
      </c>
      <c r="E100">
        <v>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622</v>
      </c>
      <c r="C3">
        <v>613</v>
      </c>
      <c r="D3">
        <v>622</v>
      </c>
      <c r="E3">
        <v>619</v>
      </c>
      <c r="G3" s="1">
        <v>10000</v>
      </c>
      <c r="H3" s="1">
        <v>1000</v>
      </c>
      <c r="I3">
        <f>E3</f>
        <v>619</v>
      </c>
      <c r="J3">
        <f>E10</f>
        <v>0</v>
      </c>
      <c r="K3">
        <f>E7</f>
        <v>4700</v>
      </c>
      <c r="L3">
        <f t="shared" ref="L3:L12" si="0">K3/1000</f>
        <v>4.7</v>
      </c>
      <c r="M3">
        <f>E8</f>
        <v>2413</v>
      </c>
      <c r="N3">
        <f t="shared" ref="N3:N12" si="1">M3/1000</f>
        <v>2.4129999999999998</v>
      </c>
      <c r="O3">
        <f>E9</f>
        <v>1421</v>
      </c>
      <c r="P3">
        <f t="shared" ref="P3:P12" si="2">G3/L3</f>
        <v>2127.6595744680849</v>
      </c>
      <c r="Q3">
        <f t="shared" ref="Q3:Q12" si="3">H3/N3</f>
        <v>414.42188147534193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1239</v>
      </c>
      <c r="J4">
        <f>E20</f>
        <v>0</v>
      </c>
      <c r="K4">
        <f>E17</f>
        <v>9474</v>
      </c>
      <c r="L4">
        <f t="shared" si="0"/>
        <v>9.4740000000000002</v>
      </c>
      <c r="M4">
        <f>E18</f>
        <v>4812</v>
      </c>
      <c r="N4">
        <f t="shared" si="1"/>
        <v>4.8120000000000003</v>
      </c>
      <c r="O4">
        <f>E19</f>
        <v>2834</v>
      </c>
      <c r="P4">
        <f t="shared" si="2"/>
        <v>2111.0407430863415</v>
      </c>
      <c r="Q4">
        <f t="shared" si="3"/>
        <v>415.62759767248542</v>
      </c>
    </row>
    <row r="5" spans="1:17" x14ac:dyDescent="0.3">
      <c r="A5" t="s">
        <v>27</v>
      </c>
      <c r="B5">
        <v>622</v>
      </c>
      <c r="C5">
        <v>613</v>
      </c>
      <c r="D5">
        <v>622</v>
      </c>
      <c r="E5">
        <v>619</v>
      </c>
      <c r="G5" s="1">
        <v>30000</v>
      </c>
      <c r="H5" s="1">
        <v>3000</v>
      </c>
      <c r="I5">
        <f>E23</f>
        <v>1859</v>
      </c>
      <c r="J5">
        <f>E30</f>
        <v>0</v>
      </c>
      <c r="K5">
        <f>E27</f>
        <v>15409</v>
      </c>
      <c r="L5">
        <f t="shared" si="0"/>
        <v>15.409000000000001</v>
      </c>
      <c r="M5">
        <f>E28</f>
        <v>7194</v>
      </c>
      <c r="N5">
        <f t="shared" si="1"/>
        <v>7.194</v>
      </c>
      <c r="O5">
        <f>E29</f>
        <v>4237</v>
      </c>
      <c r="P5">
        <f t="shared" si="2"/>
        <v>1946.9141410863781</v>
      </c>
      <c r="Q5">
        <f t="shared" si="3"/>
        <v>417.01417848206842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2476</v>
      </c>
      <c r="J6">
        <f>E40</f>
        <v>1</v>
      </c>
      <c r="K6">
        <f>E37</f>
        <v>21569</v>
      </c>
      <c r="L6">
        <f t="shared" si="0"/>
        <v>21.568999999999999</v>
      </c>
      <c r="M6">
        <f>E38</f>
        <v>9561</v>
      </c>
      <c r="N6">
        <f t="shared" si="1"/>
        <v>9.5609999999999999</v>
      </c>
      <c r="O6">
        <f>E39</f>
        <v>5629</v>
      </c>
      <c r="P6">
        <f t="shared" si="2"/>
        <v>1854.513422040892</v>
      </c>
      <c r="Q6">
        <f t="shared" si="3"/>
        <v>418.36627967785796</v>
      </c>
    </row>
    <row r="7" spans="1:17" x14ac:dyDescent="0.3">
      <c r="A7" t="s">
        <v>19</v>
      </c>
      <c r="B7">
        <v>4679</v>
      </c>
      <c r="C7">
        <v>4633</v>
      </c>
      <c r="D7">
        <v>4788</v>
      </c>
      <c r="E7">
        <v>4700</v>
      </c>
      <c r="G7" s="1">
        <v>50000</v>
      </c>
      <c r="H7" s="1">
        <v>5000</v>
      </c>
      <c r="I7">
        <f>E43</f>
        <v>3096</v>
      </c>
      <c r="J7">
        <f>E50</f>
        <v>1</v>
      </c>
      <c r="K7">
        <f>E47</f>
        <v>27430</v>
      </c>
      <c r="L7">
        <f t="shared" si="0"/>
        <v>27.43</v>
      </c>
      <c r="M7">
        <f>E48</f>
        <v>11949</v>
      </c>
      <c r="N7">
        <f t="shared" si="1"/>
        <v>11.949</v>
      </c>
      <c r="O7">
        <f>E49</f>
        <v>7036</v>
      </c>
      <c r="P7">
        <f t="shared" si="2"/>
        <v>1822.8217280349982</v>
      </c>
      <c r="Q7">
        <f t="shared" si="3"/>
        <v>418.44505816386311</v>
      </c>
    </row>
    <row r="8" spans="1:17" x14ac:dyDescent="0.3">
      <c r="A8" t="s">
        <v>29</v>
      </c>
      <c r="B8">
        <v>2420</v>
      </c>
      <c r="C8">
        <v>2416</v>
      </c>
      <c r="D8">
        <v>2404</v>
      </c>
      <c r="E8">
        <v>2413</v>
      </c>
      <c r="G8" s="1">
        <v>60000</v>
      </c>
      <c r="H8" s="1">
        <v>6000</v>
      </c>
      <c r="I8">
        <f>E53</f>
        <v>3724</v>
      </c>
      <c r="J8">
        <f>E60</f>
        <v>1</v>
      </c>
      <c r="K8">
        <f>E57</f>
        <v>33611</v>
      </c>
      <c r="L8">
        <f t="shared" si="0"/>
        <v>33.610999999999997</v>
      </c>
      <c r="M8">
        <f>E58</f>
        <v>14325</v>
      </c>
      <c r="N8">
        <f t="shared" si="1"/>
        <v>14.324999999999999</v>
      </c>
      <c r="O8">
        <f>E59</f>
        <v>8434</v>
      </c>
      <c r="P8">
        <f t="shared" si="2"/>
        <v>1785.1298681979115</v>
      </c>
      <c r="Q8">
        <f t="shared" si="3"/>
        <v>418.84816753926702</v>
      </c>
    </row>
    <row r="9" spans="1:17" x14ac:dyDescent="0.3">
      <c r="A9" t="s">
        <v>30</v>
      </c>
      <c r="B9">
        <v>1434</v>
      </c>
      <c r="C9">
        <v>1405</v>
      </c>
      <c r="D9">
        <v>1424</v>
      </c>
      <c r="E9">
        <v>1421</v>
      </c>
      <c r="G9" s="1">
        <v>70000</v>
      </c>
      <c r="H9" s="1">
        <v>7000</v>
      </c>
      <c r="I9">
        <f>E63</f>
        <v>4341</v>
      </c>
      <c r="J9">
        <f>E70</f>
        <v>2</v>
      </c>
      <c r="K9">
        <f>E67</f>
        <v>39577</v>
      </c>
      <c r="L9">
        <f t="shared" si="0"/>
        <v>39.576999999999998</v>
      </c>
      <c r="M9">
        <f>E68</f>
        <v>16688</v>
      </c>
      <c r="N9">
        <f t="shared" si="1"/>
        <v>16.687999999999999</v>
      </c>
      <c r="O9">
        <f>E69</f>
        <v>9821</v>
      </c>
      <c r="P9">
        <f t="shared" si="2"/>
        <v>1768.7040452788237</v>
      </c>
      <c r="Q9">
        <f t="shared" si="3"/>
        <v>419.46308724832215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4959</v>
      </c>
      <c r="J10">
        <f>E80</f>
        <v>2</v>
      </c>
      <c r="K10">
        <f>E77</f>
        <v>45496</v>
      </c>
      <c r="L10">
        <f t="shared" si="0"/>
        <v>45.496000000000002</v>
      </c>
      <c r="M10">
        <f>E78</f>
        <v>19080</v>
      </c>
      <c r="N10">
        <f t="shared" si="1"/>
        <v>19.079999999999998</v>
      </c>
      <c r="O10">
        <f>E79</f>
        <v>11230</v>
      </c>
      <c r="P10">
        <f t="shared" si="2"/>
        <v>1758.3963425356073</v>
      </c>
      <c r="Q10">
        <f t="shared" si="3"/>
        <v>419.28721174004198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5582</v>
      </c>
      <c r="J11">
        <f>E90</f>
        <v>2</v>
      </c>
      <c r="K11">
        <f>E87</f>
        <v>51755</v>
      </c>
      <c r="L11">
        <f t="shared" si="0"/>
        <v>51.755000000000003</v>
      </c>
      <c r="M11">
        <f>E88</f>
        <v>21462</v>
      </c>
      <c r="N11">
        <f t="shared" si="1"/>
        <v>21.462</v>
      </c>
      <c r="O11">
        <f>E89</f>
        <v>12625</v>
      </c>
      <c r="P11">
        <f t="shared" si="2"/>
        <v>1738.9624190899428</v>
      </c>
      <c r="Q11">
        <f t="shared" si="3"/>
        <v>419.34582051998882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6201</v>
      </c>
      <c r="J12">
        <f>E100</f>
        <v>2</v>
      </c>
      <c r="K12">
        <f>E97</f>
        <v>57905</v>
      </c>
      <c r="L12">
        <f t="shared" si="0"/>
        <v>57.905000000000001</v>
      </c>
      <c r="M12">
        <f>E98</f>
        <v>23852</v>
      </c>
      <c r="N12">
        <f t="shared" si="1"/>
        <v>23.852</v>
      </c>
      <c r="O12">
        <f>E99</f>
        <v>14033</v>
      </c>
      <c r="P12">
        <f t="shared" si="2"/>
        <v>1726.9665831966151</v>
      </c>
      <c r="Q12">
        <f t="shared" si="3"/>
        <v>419.25205433506625</v>
      </c>
    </row>
    <row r="13" spans="1:17" x14ac:dyDescent="0.3">
      <c r="A13" t="s">
        <v>17</v>
      </c>
      <c r="B13">
        <v>1245</v>
      </c>
      <c r="C13">
        <v>1232</v>
      </c>
      <c r="D13">
        <v>1242</v>
      </c>
      <c r="E13">
        <v>1239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1245</v>
      </c>
      <c r="C15">
        <v>1232</v>
      </c>
      <c r="D15">
        <v>1242</v>
      </c>
      <c r="E15">
        <v>1239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9922</v>
      </c>
      <c r="C17">
        <v>8973</v>
      </c>
      <c r="D17">
        <v>9527</v>
      </c>
      <c r="E17">
        <v>9474</v>
      </c>
    </row>
    <row r="18" spans="1:5" x14ac:dyDescent="0.3">
      <c r="A18" t="s">
        <v>29</v>
      </c>
      <c r="B18">
        <v>4808</v>
      </c>
      <c r="C18">
        <v>4787</v>
      </c>
      <c r="D18">
        <v>4841</v>
      </c>
      <c r="E18">
        <v>4812</v>
      </c>
    </row>
    <row r="19" spans="1:5" x14ac:dyDescent="0.3">
      <c r="A19" t="s">
        <v>30</v>
      </c>
      <c r="B19">
        <v>2840</v>
      </c>
      <c r="C19">
        <v>2786</v>
      </c>
      <c r="D19">
        <v>2877</v>
      </c>
      <c r="E19">
        <v>2834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1859</v>
      </c>
      <c r="C23">
        <v>1853</v>
      </c>
      <c r="D23">
        <v>1866</v>
      </c>
      <c r="E23">
        <v>1859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1859</v>
      </c>
      <c r="C25">
        <v>1853</v>
      </c>
      <c r="D25">
        <v>1866</v>
      </c>
      <c r="E25">
        <v>1859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15445</v>
      </c>
      <c r="C27">
        <v>15121</v>
      </c>
      <c r="D27">
        <v>15663</v>
      </c>
      <c r="E27">
        <v>15409</v>
      </c>
    </row>
    <row r="28" spans="1:5" x14ac:dyDescent="0.3">
      <c r="A28" t="s">
        <v>29</v>
      </c>
      <c r="B28">
        <v>7209</v>
      </c>
      <c r="C28">
        <v>7167</v>
      </c>
      <c r="D28">
        <v>7208</v>
      </c>
      <c r="E28">
        <v>7194</v>
      </c>
    </row>
    <row r="29" spans="1:5" x14ac:dyDescent="0.3">
      <c r="A29" t="s">
        <v>30</v>
      </c>
      <c r="B29">
        <v>4262</v>
      </c>
      <c r="C29">
        <v>4176</v>
      </c>
      <c r="D29">
        <v>4273</v>
      </c>
      <c r="E29">
        <v>4237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2481</v>
      </c>
      <c r="C33">
        <v>2473</v>
      </c>
      <c r="D33">
        <v>2474</v>
      </c>
      <c r="E33">
        <v>2476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2481</v>
      </c>
      <c r="C35">
        <v>2473</v>
      </c>
      <c r="D35">
        <v>2474</v>
      </c>
      <c r="E35">
        <v>2476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21624</v>
      </c>
      <c r="C37">
        <v>21384</v>
      </c>
      <c r="D37">
        <v>21701</v>
      </c>
      <c r="E37">
        <v>21569</v>
      </c>
    </row>
    <row r="38" spans="1:5" x14ac:dyDescent="0.3">
      <c r="A38" t="s">
        <v>29</v>
      </c>
      <c r="B38">
        <v>9570</v>
      </c>
      <c r="C38">
        <v>9570</v>
      </c>
      <c r="D38">
        <v>9544</v>
      </c>
      <c r="E38">
        <v>9561</v>
      </c>
    </row>
    <row r="39" spans="1:5" x14ac:dyDescent="0.3">
      <c r="A39" t="s">
        <v>30</v>
      </c>
      <c r="B39">
        <v>5649</v>
      </c>
      <c r="C39">
        <v>5581</v>
      </c>
      <c r="D39">
        <v>5657</v>
      </c>
      <c r="E39">
        <v>5629</v>
      </c>
    </row>
    <row r="40" spans="1:5" x14ac:dyDescent="0.3">
      <c r="A40" t="s">
        <v>31</v>
      </c>
      <c r="B40">
        <v>2</v>
      </c>
      <c r="C40">
        <v>1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3096</v>
      </c>
      <c r="C43">
        <v>3097</v>
      </c>
      <c r="D43">
        <v>3095</v>
      </c>
      <c r="E43">
        <v>3096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3096</v>
      </c>
      <c r="C45">
        <v>3097</v>
      </c>
      <c r="D45">
        <v>3095</v>
      </c>
      <c r="E45">
        <v>3096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27752</v>
      </c>
      <c r="C47">
        <v>27045</v>
      </c>
      <c r="D47">
        <v>27495</v>
      </c>
      <c r="E47">
        <v>27430</v>
      </c>
    </row>
    <row r="48" spans="1:5" x14ac:dyDescent="0.3">
      <c r="A48" t="s">
        <v>29</v>
      </c>
      <c r="B48">
        <v>11941</v>
      </c>
      <c r="C48">
        <v>11984</v>
      </c>
      <c r="D48">
        <v>11924</v>
      </c>
      <c r="E48">
        <v>11949</v>
      </c>
    </row>
    <row r="49" spans="1:5" x14ac:dyDescent="0.3">
      <c r="A49" t="s">
        <v>30</v>
      </c>
      <c r="B49">
        <v>7048</v>
      </c>
      <c r="C49">
        <v>6994</v>
      </c>
      <c r="D49">
        <v>7068</v>
      </c>
      <c r="E49">
        <v>7036</v>
      </c>
    </row>
    <row r="50" spans="1:5" x14ac:dyDescent="0.3">
      <c r="A50" t="s">
        <v>31</v>
      </c>
      <c r="B50">
        <v>3</v>
      </c>
      <c r="C50">
        <v>1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3728</v>
      </c>
      <c r="C53">
        <v>3719</v>
      </c>
      <c r="D53">
        <v>3725</v>
      </c>
      <c r="E53">
        <v>3724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3728</v>
      </c>
      <c r="C55">
        <v>3719</v>
      </c>
      <c r="D55">
        <v>3725</v>
      </c>
      <c r="E55">
        <v>3724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33521</v>
      </c>
      <c r="C57">
        <v>33659</v>
      </c>
      <c r="D57">
        <v>33655</v>
      </c>
      <c r="E57">
        <v>33611</v>
      </c>
    </row>
    <row r="58" spans="1:5" x14ac:dyDescent="0.3">
      <c r="A58" t="s">
        <v>29</v>
      </c>
      <c r="B58">
        <v>14291</v>
      </c>
      <c r="C58">
        <v>14399</v>
      </c>
      <c r="D58">
        <v>14285</v>
      </c>
      <c r="E58">
        <v>14325</v>
      </c>
    </row>
    <row r="59" spans="1:5" x14ac:dyDescent="0.3">
      <c r="A59" t="s">
        <v>30</v>
      </c>
      <c r="B59">
        <v>8435</v>
      </c>
      <c r="C59">
        <v>8406</v>
      </c>
      <c r="D59">
        <v>8461</v>
      </c>
      <c r="E59">
        <v>8434</v>
      </c>
    </row>
    <row r="60" spans="1:5" x14ac:dyDescent="0.3">
      <c r="A60" t="s">
        <v>31</v>
      </c>
      <c r="B60">
        <v>3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4351</v>
      </c>
      <c r="C63">
        <v>4331</v>
      </c>
      <c r="D63">
        <v>4342</v>
      </c>
      <c r="E63">
        <v>4341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4351</v>
      </c>
      <c r="C65">
        <v>4331</v>
      </c>
      <c r="D65">
        <v>4342</v>
      </c>
      <c r="E65">
        <v>4341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39681</v>
      </c>
      <c r="C67">
        <v>39291</v>
      </c>
      <c r="D67">
        <v>39761</v>
      </c>
      <c r="E67">
        <v>39577</v>
      </c>
    </row>
    <row r="68" spans="1:5" x14ac:dyDescent="0.3">
      <c r="A68" t="s">
        <v>29</v>
      </c>
      <c r="B68">
        <v>16639</v>
      </c>
      <c r="C68">
        <v>16768</v>
      </c>
      <c r="D68">
        <v>16659</v>
      </c>
      <c r="E68">
        <v>16688</v>
      </c>
    </row>
    <row r="69" spans="1:5" x14ac:dyDescent="0.3">
      <c r="A69" t="s">
        <v>30</v>
      </c>
      <c r="B69">
        <v>9818</v>
      </c>
      <c r="C69">
        <v>9790</v>
      </c>
      <c r="D69">
        <v>9855</v>
      </c>
      <c r="E69">
        <v>9821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4966</v>
      </c>
      <c r="C73">
        <v>4950</v>
      </c>
      <c r="D73">
        <v>4963</v>
      </c>
      <c r="E73">
        <v>4959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4966</v>
      </c>
      <c r="C75">
        <v>4950</v>
      </c>
      <c r="D75">
        <v>4963</v>
      </c>
      <c r="E75">
        <v>4959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45518</v>
      </c>
      <c r="C77">
        <v>45369</v>
      </c>
      <c r="D77">
        <v>45603</v>
      </c>
      <c r="E77">
        <v>45496</v>
      </c>
    </row>
    <row r="78" spans="1:5" x14ac:dyDescent="0.3">
      <c r="A78" t="s">
        <v>29</v>
      </c>
      <c r="B78">
        <v>19042</v>
      </c>
      <c r="C78">
        <v>19161</v>
      </c>
      <c r="D78">
        <v>19039</v>
      </c>
      <c r="E78">
        <v>19080</v>
      </c>
    </row>
    <row r="79" spans="1:5" x14ac:dyDescent="0.3">
      <c r="A79" t="s">
        <v>30</v>
      </c>
      <c r="B79">
        <v>11241</v>
      </c>
      <c r="C79">
        <v>11182</v>
      </c>
      <c r="D79">
        <v>11267</v>
      </c>
      <c r="E79">
        <v>11230</v>
      </c>
    </row>
    <row r="80" spans="1:5" x14ac:dyDescent="0.3">
      <c r="A80" t="s">
        <v>31</v>
      </c>
      <c r="B80">
        <v>3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5592</v>
      </c>
      <c r="C83">
        <v>5574</v>
      </c>
      <c r="D83">
        <v>5581</v>
      </c>
      <c r="E83">
        <v>5582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5592</v>
      </c>
      <c r="C85">
        <v>5574</v>
      </c>
      <c r="D85">
        <v>5581</v>
      </c>
      <c r="E85">
        <v>5582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52030</v>
      </c>
      <c r="C87">
        <v>51621</v>
      </c>
      <c r="D87">
        <v>51616</v>
      </c>
      <c r="E87">
        <v>51755</v>
      </c>
    </row>
    <row r="88" spans="1:5" x14ac:dyDescent="0.3">
      <c r="A88" t="s">
        <v>29</v>
      </c>
      <c r="B88">
        <v>21422</v>
      </c>
      <c r="C88">
        <v>21564</v>
      </c>
      <c r="D88">
        <v>21400</v>
      </c>
      <c r="E88">
        <v>21462</v>
      </c>
    </row>
    <row r="89" spans="1:5" x14ac:dyDescent="0.3">
      <c r="A89" t="s">
        <v>30</v>
      </c>
      <c r="B89">
        <v>12637</v>
      </c>
      <c r="C89">
        <v>12583</v>
      </c>
      <c r="D89">
        <v>12655</v>
      </c>
      <c r="E89">
        <v>12625</v>
      </c>
    </row>
    <row r="90" spans="1:5" x14ac:dyDescent="0.3">
      <c r="A90" t="s">
        <v>31</v>
      </c>
      <c r="B90">
        <v>3</v>
      </c>
      <c r="C90">
        <v>3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6212</v>
      </c>
      <c r="C93">
        <v>6191</v>
      </c>
      <c r="D93">
        <v>6200</v>
      </c>
      <c r="E93">
        <v>6201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6212</v>
      </c>
      <c r="C95">
        <v>6191</v>
      </c>
      <c r="D95">
        <v>6200</v>
      </c>
      <c r="E95">
        <v>6201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58185</v>
      </c>
      <c r="C97">
        <v>57289</v>
      </c>
      <c r="D97">
        <v>58243</v>
      </c>
      <c r="E97">
        <v>57905</v>
      </c>
    </row>
    <row r="98" spans="1:5" x14ac:dyDescent="0.3">
      <c r="A98" t="s">
        <v>29</v>
      </c>
      <c r="B98">
        <v>23807</v>
      </c>
      <c r="C98">
        <v>23960</v>
      </c>
      <c r="D98">
        <v>23789</v>
      </c>
      <c r="E98">
        <v>23852</v>
      </c>
    </row>
    <row r="99" spans="1:5" x14ac:dyDescent="0.3">
      <c r="A99" t="s">
        <v>30</v>
      </c>
      <c r="B99">
        <v>14051</v>
      </c>
      <c r="C99">
        <v>13979</v>
      </c>
      <c r="D99">
        <v>14069</v>
      </c>
      <c r="E99">
        <v>14033</v>
      </c>
    </row>
    <row r="100" spans="1:5" x14ac:dyDescent="0.3">
      <c r="A100" t="s">
        <v>31</v>
      </c>
      <c r="B100">
        <v>3</v>
      </c>
      <c r="C100">
        <v>3</v>
      </c>
      <c r="D100">
        <v>1</v>
      </c>
      <c r="E100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6481</v>
      </c>
      <c r="L3">
        <f t="shared" ref="L3:L12" si="0">K3/1000</f>
        <v>6.4809999999999999</v>
      </c>
      <c r="M3">
        <f>E8</f>
        <v>1496</v>
      </c>
      <c r="N3">
        <f t="shared" ref="N3:N12" si="1">M3/1000</f>
        <v>1.496</v>
      </c>
      <c r="O3">
        <f>E9</f>
        <v>1185</v>
      </c>
      <c r="P3">
        <f t="shared" ref="P3:P12" si="2">G3/L3</f>
        <v>1542.9717636167259</v>
      </c>
      <c r="Q3">
        <f t="shared" ref="Q3:Q12" si="3">H3/N3</f>
        <v>668.44919786096261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13034</v>
      </c>
      <c r="L4">
        <f t="shared" si="0"/>
        <v>13.034000000000001</v>
      </c>
      <c r="M4">
        <f>E18</f>
        <v>2979</v>
      </c>
      <c r="N4">
        <f t="shared" si="1"/>
        <v>2.9790000000000001</v>
      </c>
      <c r="O4">
        <f>E19</f>
        <v>2358</v>
      </c>
      <c r="P4">
        <f t="shared" si="2"/>
        <v>1534.4483658124902</v>
      </c>
      <c r="Q4">
        <f t="shared" si="3"/>
        <v>671.36623027861697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0</v>
      </c>
      <c r="K5">
        <f>E27</f>
        <v>19452</v>
      </c>
      <c r="L5">
        <f t="shared" si="0"/>
        <v>19.452000000000002</v>
      </c>
      <c r="M5">
        <f>E28</f>
        <v>4458</v>
      </c>
      <c r="N5">
        <f t="shared" si="1"/>
        <v>4.4580000000000002</v>
      </c>
      <c r="O5">
        <f>E29</f>
        <v>3527</v>
      </c>
      <c r="P5">
        <f t="shared" si="2"/>
        <v>1542.257865515114</v>
      </c>
      <c r="Q5">
        <f t="shared" si="3"/>
        <v>672.94751009421259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25836</v>
      </c>
      <c r="L6">
        <f t="shared" si="0"/>
        <v>25.835999999999999</v>
      </c>
      <c r="M6">
        <f>E38</f>
        <v>5959</v>
      </c>
      <c r="N6">
        <f t="shared" si="1"/>
        <v>5.9589999999999996</v>
      </c>
      <c r="O6">
        <f>E39</f>
        <v>4718</v>
      </c>
      <c r="P6">
        <f t="shared" si="2"/>
        <v>1548.2272797646694</v>
      </c>
      <c r="Q6">
        <f t="shared" si="3"/>
        <v>671.25356603456964</v>
      </c>
    </row>
    <row r="7" spans="1:17" x14ac:dyDescent="0.3">
      <c r="A7" t="s">
        <v>19</v>
      </c>
      <c r="B7">
        <v>6481</v>
      </c>
      <c r="C7">
        <v>6478</v>
      </c>
      <c r="D7">
        <v>6485</v>
      </c>
      <c r="E7">
        <v>6481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32302</v>
      </c>
      <c r="L7">
        <f t="shared" si="0"/>
        <v>32.302</v>
      </c>
      <c r="M7">
        <f>E48</f>
        <v>7457</v>
      </c>
      <c r="N7">
        <f t="shared" si="1"/>
        <v>7.4569999999999999</v>
      </c>
      <c r="O7">
        <f>E49</f>
        <v>5905</v>
      </c>
      <c r="P7">
        <f t="shared" si="2"/>
        <v>1547.8917714073432</v>
      </c>
      <c r="Q7">
        <f t="shared" si="3"/>
        <v>670.51092932814811</v>
      </c>
    </row>
    <row r="8" spans="1:17" x14ac:dyDescent="0.3">
      <c r="A8" t="s">
        <v>29</v>
      </c>
      <c r="B8">
        <v>1513</v>
      </c>
      <c r="C8">
        <v>1474</v>
      </c>
      <c r="D8">
        <v>1503</v>
      </c>
      <c r="E8">
        <v>1496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38708</v>
      </c>
      <c r="L8">
        <f t="shared" si="0"/>
        <v>38.707999999999998</v>
      </c>
      <c r="M8">
        <f>E58</f>
        <v>8948</v>
      </c>
      <c r="N8">
        <f t="shared" si="1"/>
        <v>8.9480000000000004</v>
      </c>
      <c r="O8">
        <f>E59</f>
        <v>7085</v>
      </c>
      <c r="P8">
        <f t="shared" si="2"/>
        <v>1550.0671695773485</v>
      </c>
      <c r="Q8">
        <f t="shared" si="3"/>
        <v>670.54090299508266</v>
      </c>
    </row>
    <row r="9" spans="1:17" x14ac:dyDescent="0.3">
      <c r="A9" t="s">
        <v>30</v>
      </c>
      <c r="B9">
        <v>1200</v>
      </c>
      <c r="C9">
        <v>1165</v>
      </c>
      <c r="D9">
        <v>1190</v>
      </c>
      <c r="E9">
        <v>1185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45173</v>
      </c>
      <c r="L9">
        <f t="shared" si="0"/>
        <v>45.173000000000002</v>
      </c>
      <c r="M9">
        <f>E68</f>
        <v>10439</v>
      </c>
      <c r="N9">
        <f t="shared" si="1"/>
        <v>10.439</v>
      </c>
      <c r="O9">
        <f>E69</f>
        <v>8266</v>
      </c>
      <c r="P9">
        <f t="shared" si="2"/>
        <v>1549.5982113209218</v>
      </c>
      <c r="Q9">
        <f t="shared" si="3"/>
        <v>670.56231439793078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2</v>
      </c>
      <c r="K10">
        <f>E77</f>
        <v>51589</v>
      </c>
      <c r="L10">
        <f t="shared" si="0"/>
        <v>51.588999999999999</v>
      </c>
      <c r="M10">
        <f>E78</f>
        <v>11931</v>
      </c>
      <c r="N10">
        <f t="shared" si="1"/>
        <v>11.930999999999999</v>
      </c>
      <c r="O10">
        <f>E79</f>
        <v>9447</v>
      </c>
      <c r="P10">
        <f t="shared" si="2"/>
        <v>1550.7181763554247</v>
      </c>
      <c r="Q10">
        <f t="shared" si="3"/>
        <v>670.52216913921723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2</v>
      </c>
      <c r="K11">
        <f>E87</f>
        <v>58054</v>
      </c>
      <c r="L11">
        <f t="shared" si="0"/>
        <v>58.054000000000002</v>
      </c>
      <c r="M11">
        <f>E88</f>
        <v>13437</v>
      </c>
      <c r="N11">
        <f t="shared" si="1"/>
        <v>13.436999999999999</v>
      </c>
      <c r="O11">
        <f>E89</f>
        <v>10642</v>
      </c>
      <c r="P11">
        <f t="shared" si="2"/>
        <v>1550.2807730733455</v>
      </c>
      <c r="Q11">
        <f t="shared" si="3"/>
        <v>669.79236436704628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3</v>
      </c>
      <c r="K12">
        <f>E97</f>
        <v>64457</v>
      </c>
      <c r="L12">
        <f t="shared" si="0"/>
        <v>64.456999999999994</v>
      </c>
      <c r="M12">
        <f>E98</f>
        <v>14932</v>
      </c>
      <c r="N12">
        <f t="shared" si="1"/>
        <v>14.932</v>
      </c>
      <c r="O12">
        <f>E99</f>
        <v>11827</v>
      </c>
      <c r="P12">
        <f t="shared" si="2"/>
        <v>1551.4218781513259</v>
      </c>
      <c r="Q12">
        <f t="shared" si="3"/>
        <v>669.70265202250198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13032</v>
      </c>
      <c r="C17">
        <v>13034</v>
      </c>
      <c r="D17">
        <v>13036</v>
      </c>
      <c r="E17">
        <v>13034</v>
      </c>
    </row>
    <row r="18" spans="1:5" x14ac:dyDescent="0.3">
      <c r="A18" t="s">
        <v>29</v>
      </c>
      <c r="B18">
        <v>2993</v>
      </c>
      <c r="C18">
        <v>2954</v>
      </c>
      <c r="D18">
        <v>2992</v>
      </c>
      <c r="E18">
        <v>2979</v>
      </c>
    </row>
    <row r="19" spans="1:5" x14ac:dyDescent="0.3">
      <c r="A19" t="s">
        <v>30</v>
      </c>
      <c r="B19">
        <v>2370</v>
      </c>
      <c r="C19">
        <v>2336</v>
      </c>
      <c r="D19">
        <v>2369</v>
      </c>
      <c r="E19">
        <v>2358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19446</v>
      </c>
      <c r="C27">
        <v>19453</v>
      </c>
      <c r="D27">
        <v>19458</v>
      </c>
      <c r="E27">
        <v>19452</v>
      </c>
    </row>
    <row r="28" spans="1:5" x14ac:dyDescent="0.3">
      <c r="A28" t="s">
        <v>29</v>
      </c>
      <c r="B28">
        <v>4470</v>
      </c>
      <c r="C28">
        <v>4427</v>
      </c>
      <c r="D28">
        <v>4477</v>
      </c>
      <c r="E28">
        <v>4458</v>
      </c>
    </row>
    <row r="29" spans="1:5" x14ac:dyDescent="0.3">
      <c r="A29" t="s">
        <v>30</v>
      </c>
      <c r="B29">
        <v>3538</v>
      </c>
      <c r="C29">
        <v>3501</v>
      </c>
      <c r="D29">
        <v>3544</v>
      </c>
      <c r="E29">
        <v>3527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25832</v>
      </c>
      <c r="C37">
        <v>25832</v>
      </c>
      <c r="D37">
        <v>25845</v>
      </c>
      <c r="E37">
        <v>25836</v>
      </c>
    </row>
    <row r="38" spans="1:5" x14ac:dyDescent="0.3">
      <c r="A38" t="s">
        <v>29</v>
      </c>
      <c r="B38">
        <v>5989</v>
      </c>
      <c r="C38">
        <v>5916</v>
      </c>
      <c r="D38">
        <v>5974</v>
      </c>
      <c r="E38">
        <v>5959</v>
      </c>
    </row>
    <row r="39" spans="1:5" x14ac:dyDescent="0.3">
      <c r="A39" t="s">
        <v>30</v>
      </c>
      <c r="B39">
        <v>4745</v>
      </c>
      <c r="C39">
        <v>4679</v>
      </c>
      <c r="D39">
        <v>4730</v>
      </c>
      <c r="E39">
        <v>4718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32300</v>
      </c>
      <c r="C47">
        <v>32296</v>
      </c>
      <c r="D47">
        <v>32312</v>
      </c>
      <c r="E47">
        <v>32302</v>
      </c>
    </row>
    <row r="48" spans="1:5" x14ac:dyDescent="0.3">
      <c r="A48" t="s">
        <v>29</v>
      </c>
      <c r="B48">
        <v>7510</v>
      </c>
      <c r="C48">
        <v>7422</v>
      </c>
      <c r="D48">
        <v>7441</v>
      </c>
      <c r="E48">
        <v>7457</v>
      </c>
    </row>
    <row r="49" spans="1:5" x14ac:dyDescent="0.3">
      <c r="A49" t="s">
        <v>30</v>
      </c>
      <c r="B49">
        <v>5953</v>
      </c>
      <c r="C49">
        <v>5873</v>
      </c>
      <c r="D49">
        <v>5889</v>
      </c>
      <c r="E49">
        <v>5905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38702</v>
      </c>
      <c r="C57">
        <v>38703</v>
      </c>
      <c r="D57">
        <v>38720</v>
      </c>
      <c r="E57">
        <v>38708</v>
      </c>
    </row>
    <row r="58" spans="1:5" x14ac:dyDescent="0.3">
      <c r="A58" t="s">
        <v>29</v>
      </c>
      <c r="B58">
        <v>8987</v>
      </c>
      <c r="C58">
        <v>8909</v>
      </c>
      <c r="D58">
        <v>8949</v>
      </c>
      <c r="E58">
        <v>8948</v>
      </c>
    </row>
    <row r="59" spans="1:5" x14ac:dyDescent="0.3">
      <c r="A59" t="s">
        <v>30</v>
      </c>
      <c r="B59">
        <v>7121</v>
      </c>
      <c r="C59">
        <v>7051</v>
      </c>
      <c r="D59">
        <v>7085</v>
      </c>
      <c r="E59">
        <v>7085</v>
      </c>
    </row>
    <row r="60" spans="1:5" x14ac:dyDescent="0.3">
      <c r="A60" t="s">
        <v>31</v>
      </c>
      <c r="B60">
        <v>1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45166</v>
      </c>
      <c r="C67">
        <v>45171</v>
      </c>
      <c r="D67">
        <v>45184</v>
      </c>
      <c r="E67">
        <v>45173</v>
      </c>
    </row>
    <row r="68" spans="1:5" x14ac:dyDescent="0.3">
      <c r="A68" t="s">
        <v>29</v>
      </c>
      <c r="B68">
        <v>10471</v>
      </c>
      <c r="C68">
        <v>10403</v>
      </c>
      <c r="D68">
        <v>10445</v>
      </c>
      <c r="E68">
        <v>10439</v>
      </c>
    </row>
    <row r="69" spans="1:5" x14ac:dyDescent="0.3">
      <c r="A69" t="s">
        <v>30</v>
      </c>
      <c r="B69">
        <v>8295</v>
      </c>
      <c r="C69">
        <v>8233</v>
      </c>
      <c r="D69">
        <v>8271</v>
      </c>
      <c r="E69">
        <v>8266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51583</v>
      </c>
      <c r="C77">
        <v>51585</v>
      </c>
      <c r="D77">
        <v>51600</v>
      </c>
      <c r="E77">
        <v>51589</v>
      </c>
    </row>
    <row r="78" spans="1:5" x14ac:dyDescent="0.3">
      <c r="A78" t="s">
        <v>29</v>
      </c>
      <c r="B78">
        <v>11953</v>
      </c>
      <c r="C78">
        <v>11881</v>
      </c>
      <c r="D78">
        <v>11959</v>
      </c>
      <c r="E78">
        <v>11931</v>
      </c>
    </row>
    <row r="79" spans="1:5" x14ac:dyDescent="0.3">
      <c r="A79" t="s">
        <v>30</v>
      </c>
      <c r="B79">
        <v>9467</v>
      </c>
      <c r="C79">
        <v>9402</v>
      </c>
      <c r="D79">
        <v>9473</v>
      </c>
      <c r="E79">
        <v>9447</v>
      </c>
    </row>
    <row r="80" spans="1:5" x14ac:dyDescent="0.3">
      <c r="A80" t="s">
        <v>31</v>
      </c>
      <c r="B80">
        <v>2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58049</v>
      </c>
      <c r="C87">
        <v>58051</v>
      </c>
      <c r="D87">
        <v>58064</v>
      </c>
      <c r="E87">
        <v>58054</v>
      </c>
    </row>
    <row r="88" spans="1:5" x14ac:dyDescent="0.3">
      <c r="A88" t="s">
        <v>29</v>
      </c>
      <c r="B88">
        <v>13458</v>
      </c>
      <c r="C88">
        <v>13395</v>
      </c>
      <c r="D88">
        <v>13459</v>
      </c>
      <c r="E88">
        <v>13437</v>
      </c>
    </row>
    <row r="89" spans="1:5" x14ac:dyDescent="0.3">
      <c r="A89" t="s">
        <v>30</v>
      </c>
      <c r="B89">
        <v>10661</v>
      </c>
      <c r="C89">
        <v>10605</v>
      </c>
      <c r="D89">
        <v>10662</v>
      </c>
      <c r="E89">
        <v>10642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64451</v>
      </c>
      <c r="C97">
        <v>64452</v>
      </c>
      <c r="D97">
        <v>64469</v>
      </c>
      <c r="E97">
        <v>64457</v>
      </c>
    </row>
    <row r="98" spans="1:5" x14ac:dyDescent="0.3">
      <c r="A98" t="s">
        <v>29</v>
      </c>
      <c r="B98">
        <v>14946</v>
      </c>
      <c r="C98">
        <v>14896</v>
      </c>
      <c r="D98">
        <v>14956</v>
      </c>
      <c r="E98">
        <v>14932</v>
      </c>
    </row>
    <row r="99" spans="1:5" x14ac:dyDescent="0.3">
      <c r="A99" t="s">
        <v>30</v>
      </c>
      <c r="B99">
        <v>11839</v>
      </c>
      <c r="C99">
        <v>11795</v>
      </c>
      <c r="D99">
        <v>11848</v>
      </c>
      <c r="E99">
        <v>11827</v>
      </c>
    </row>
    <row r="100" spans="1:5" x14ac:dyDescent="0.3">
      <c r="A100" t="s">
        <v>31</v>
      </c>
      <c r="B100">
        <v>3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602</v>
      </c>
      <c r="C3">
        <v>608</v>
      </c>
      <c r="D3">
        <v>615</v>
      </c>
      <c r="E3">
        <v>608</v>
      </c>
      <c r="G3" s="1">
        <v>10000</v>
      </c>
      <c r="H3" s="1">
        <v>1000</v>
      </c>
      <c r="I3">
        <f>E3</f>
        <v>608</v>
      </c>
      <c r="J3">
        <f>E10</f>
        <v>0</v>
      </c>
      <c r="K3">
        <f>E7</f>
        <v>10220</v>
      </c>
      <c r="L3">
        <f t="shared" ref="L3:L12" si="0">K3/1000</f>
        <v>10.220000000000001</v>
      </c>
      <c r="M3">
        <f>E8</f>
        <v>1521</v>
      </c>
      <c r="N3">
        <f t="shared" ref="N3:N12" si="1">M3/1000</f>
        <v>1.5209999999999999</v>
      </c>
      <c r="O3">
        <f>E9</f>
        <v>1207</v>
      </c>
      <c r="P3">
        <f t="shared" ref="P3:P12" si="2">G3/L3</f>
        <v>978.47358121330717</v>
      </c>
      <c r="Q3">
        <f t="shared" ref="Q3:Q12" si="3">H3/N3</f>
        <v>657.46219592373438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1225</v>
      </c>
      <c r="J4">
        <f>E20</f>
        <v>0</v>
      </c>
      <c r="K4">
        <f>E17</f>
        <v>20622</v>
      </c>
      <c r="L4">
        <f t="shared" si="0"/>
        <v>20.622</v>
      </c>
      <c r="M4">
        <f>E18</f>
        <v>3068</v>
      </c>
      <c r="N4">
        <f t="shared" si="1"/>
        <v>3.0680000000000001</v>
      </c>
      <c r="O4">
        <f>E19</f>
        <v>2436</v>
      </c>
      <c r="P4">
        <f t="shared" si="2"/>
        <v>969.83803704781303</v>
      </c>
      <c r="Q4">
        <f t="shared" si="3"/>
        <v>651.89048239895692</v>
      </c>
    </row>
    <row r="5" spans="1:17" x14ac:dyDescent="0.3">
      <c r="A5" t="s">
        <v>27</v>
      </c>
      <c r="B5">
        <v>602</v>
      </c>
      <c r="C5">
        <v>608</v>
      </c>
      <c r="D5">
        <v>615</v>
      </c>
      <c r="E5">
        <v>608</v>
      </c>
      <c r="G5" s="1">
        <v>30000</v>
      </c>
      <c r="H5" s="1">
        <v>3000</v>
      </c>
      <c r="I5">
        <f>E23</f>
        <v>1838</v>
      </c>
      <c r="J5">
        <f>E30</f>
        <v>0</v>
      </c>
      <c r="K5">
        <f>E27</f>
        <v>30833</v>
      </c>
      <c r="L5">
        <f t="shared" si="0"/>
        <v>30.832999999999998</v>
      </c>
      <c r="M5">
        <f>E28</f>
        <v>4601</v>
      </c>
      <c r="N5">
        <f t="shared" si="1"/>
        <v>4.601</v>
      </c>
      <c r="O5">
        <f>E29</f>
        <v>3653</v>
      </c>
      <c r="P5">
        <f t="shared" si="2"/>
        <v>972.98349171342397</v>
      </c>
      <c r="Q5">
        <f t="shared" si="3"/>
        <v>652.03216692023477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2450</v>
      </c>
      <c r="J6">
        <f>E40</f>
        <v>1</v>
      </c>
      <c r="K6">
        <f>E37</f>
        <v>41007</v>
      </c>
      <c r="L6">
        <f t="shared" si="0"/>
        <v>41.006999999999998</v>
      </c>
      <c r="M6">
        <f>E38</f>
        <v>6140</v>
      </c>
      <c r="N6">
        <f t="shared" si="1"/>
        <v>6.14</v>
      </c>
      <c r="O6">
        <f>E39</f>
        <v>4875</v>
      </c>
      <c r="P6">
        <f t="shared" si="2"/>
        <v>975.44321701172976</v>
      </c>
      <c r="Q6">
        <f t="shared" si="3"/>
        <v>651.4657980456027</v>
      </c>
    </row>
    <row r="7" spans="1:17" x14ac:dyDescent="0.3">
      <c r="A7" t="s">
        <v>19</v>
      </c>
      <c r="B7">
        <v>10230</v>
      </c>
      <c r="C7">
        <v>10147</v>
      </c>
      <c r="D7">
        <v>10283</v>
      </c>
      <c r="E7">
        <v>10220</v>
      </c>
      <c r="G7" s="1">
        <v>50000</v>
      </c>
      <c r="H7" s="1">
        <v>5000</v>
      </c>
      <c r="I7">
        <f>E43</f>
        <v>3066</v>
      </c>
      <c r="J7">
        <f>E50</f>
        <v>1</v>
      </c>
      <c r="K7">
        <f>E47</f>
        <v>51279</v>
      </c>
      <c r="L7">
        <f t="shared" si="0"/>
        <v>51.279000000000003</v>
      </c>
      <c r="M7">
        <f>E48</f>
        <v>7659</v>
      </c>
      <c r="N7">
        <f t="shared" si="1"/>
        <v>7.6589999999999998</v>
      </c>
      <c r="O7">
        <f>E49</f>
        <v>6079</v>
      </c>
      <c r="P7">
        <f t="shared" si="2"/>
        <v>975.05801595194907</v>
      </c>
      <c r="Q7">
        <f t="shared" si="3"/>
        <v>652.82673978326159</v>
      </c>
    </row>
    <row r="8" spans="1:17" x14ac:dyDescent="0.3">
      <c r="A8" t="s">
        <v>29</v>
      </c>
      <c r="B8">
        <v>1527</v>
      </c>
      <c r="C8">
        <v>1509</v>
      </c>
      <c r="D8">
        <v>1529</v>
      </c>
      <c r="E8">
        <v>1521</v>
      </c>
      <c r="G8" s="1">
        <v>60000</v>
      </c>
      <c r="H8" s="1">
        <v>6000</v>
      </c>
      <c r="I8">
        <f>E53</f>
        <v>3701</v>
      </c>
      <c r="J8">
        <f>E60</f>
        <v>1</v>
      </c>
      <c r="K8">
        <f>E57</f>
        <v>61873</v>
      </c>
      <c r="L8">
        <f t="shared" si="0"/>
        <v>61.872999999999998</v>
      </c>
      <c r="M8">
        <f>E58</f>
        <v>9196</v>
      </c>
      <c r="N8">
        <f t="shared" si="1"/>
        <v>9.1959999999999997</v>
      </c>
      <c r="O8">
        <f>E59</f>
        <v>7300</v>
      </c>
      <c r="P8">
        <f t="shared" si="2"/>
        <v>969.72831445056818</v>
      </c>
      <c r="Q8">
        <f t="shared" si="3"/>
        <v>652.45759025663335</v>
      </c>
    </row>
    <row r="9" spans="1:17" x14ac:dyDescent="0.3">
      <c r="A9" t="s">
        <v>30</v>
      </c>
      <c r="B9">
        <v>1213</v>
      </c>
      <c r="C9">
        <v>1196</v>
      </c>
      <c r="D9">
        <v>1213</v>
      </c>
      <c r="E9">
        <v>1207</v>
      </c>
      <c r="G9" s="1">
        <v>70000</v>
      </c>
      <c r="H9" s="1">
        <v>7000</v>
      </c>
      <c r="I9">
        <f>E63</f>
        <v>4320</v>
      </c>
      <c r="J9">
        <f>E70</f>
        <v>2</v>
      </c>
      <c r="K9">
        <f>E67</f>
        <v>72220</v>
      </c>
      <c r="L9">
        <f t="shared" si="0"/>
        <v>72.22</v>
      </c>
      <c r="M9">
        <f>E68</f>
        <v>10724</v>
      </c>
      <c r="N9">
        <f t="shared" si="1"/>
        <v>10.724</v>
      </c>
      <c r="O9">
        <f>E69</f>
        <v>8514</v>
      </c>
      <c r="P9">
        <f t="shared" si="2"/>
        <v>969.26059263361947</v>
      </c>
      <c r="Q9">
        <f t="shared" si="3"/>
        <v>652.74151436031332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4925</v>
      </c>
      <c r="J10">
        <f>E80</f>
        <v>2</v>
      </c>
      <c r="K10">
        <f>E77</f>
        <v>82241</v>
      </c>
      <c r="L10">
        <f t="shared" si="0"/>
        <v>82.241</v>
      </c>
      <c r="M10">
        <f>E78</f>
        <v>12271</v>
      </c>
      <c r="N10">
        <f t="shared" si="1"/>
        <v>12.271000000000001</v>
      </c>
      <c r="O10">
        <f>E79</f>
        <v>9744</v>
      </c>
      <c r="P10">
        <f t="shared" si="2"/>
        <v>972.75081771865609</v>
      </c>
      <c r="Q10">
        <f t="shared" si="3"/>
        <v>651.94360687800497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5522</v>
      </c>
      <c r="J11">
        <f>E90</f>
        <v>2</v>
      </c>
      <c r="K11">
        <f>E87</f>
        <v>92153</v>
      </c>
      <c r="L11">
        <f t="shared" si="0"/>
        <v>92.153000000000006</v>
      </c>
      <c r="M11">
        <f>E88</f>
        <v>13793</v>
      </c>
      <c r="N11">
        <f t="shared" si="1"/>
        <v>13.792999999999999</v>
      </c>
      <c r="O11">
        <f>E89</f>
        <v>10951</v>
      </c>
      <c r="P11">
        <f t="shared" si="2"/>
        <v>976.63668030340841</v>
      </c>
      <c r="Q11">
        <f t="shared" si="3"/>
        <v>652.50489378670341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6130</v>
      </c>
      <c r="J12">
        <f>E100</f>
        <v>2</v>
      </c>
      <c r="K12">
        <f>E97</f>
        <v>102200</v>
      </c>
      <c r="L12">
        <f t="shared" si="0"/>
        <v>102.2</v>
      </c>
      <c r="M12">
        <f>E98</f>
        <v>15347</v>
      </c>
      <c r="N12">
        <f t="shared" si="1"/>
        <v>15.347</v>
      </c>
      <c r="O12">
        <f>E99</f>
        <v>12187</v>
      </c>
      <c r="P12">
        <f t="shared" si="2"/>
        <v>978.47358121330717</v>
      </c>
      <c r="Q12">
        <f t="shared" si="3"/>
        <v>651.59314524011211</v>
      </c>
    </row>
    <row r="13" spans="1:17" x14ac:dyDescent="0.3">
      <c r="A13" t="s">
        <v>17</v>
      </c>
      <c r="B13">
        <v>1218</v>
      </c>
      <c r="C13">
        <v>1219</v>
      </c>
      <c r="D13">
        <v>1238</v>
      </c>
      <c r="E13">
        <v>1225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1218</v>
      </c>
      <c r="C15">
        <v>1219</v>
      </c>
      <c r="D15">
        <v>1238</v>
      </c>
      <c r="E15">
        <v>1225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20712</v>
      </c>
      <c r="C17">
        <v>20398</v>
      </c>
      <c r="D17">
        <v>20756</v>
      </c>
      <c r="E17">
        <v>20622</v>
      </c>
    </row>
    <row r="18" spans="1:5" x14ac:dyDescent="0.3">
      <c r="A18" t="s">
        <v>29</v>
      </c>
      <c r="B18">
        <v>3072</v>
      </c>
      <c r="C18">
        <v>3094</v>
      </c>
      <c r="D18">
        <v>3040</v>
      </c>
      <c r="E18">
        <v>3068</v>
      </c>
    </row>
    <row r="19" spans="1:5" x14ac:dyDescent="0.3">
      <c r="A19" t="s">
        <v>30</v>
      </c>
      <c r="B19">
        <v>2440</v>
      </c>
      <c r="C19">
        <v>2459</v>
      </c>
      <c r="D19">
        <v>2410</v>
      </c>
      <c r="E19">
        <v>2436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1843</v>
      </c>
      <c r="C23">
        <v>1833</v>
      </c>
      <c r="D23">
        <v>1838</v>
      </c>
      <c r="E23">
        <v>1838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1843</v>
      </c>
      <c r="C25">
        <v>1833</v>
      </c>
      <c r="D25">
        <v>1838</v>
      </c>
      <c r="E25">
        <v>1838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31263</v>
      </c>
      <c r="C27">
        <v>30565</v>
      </c>
      <c r="D27">
        <v>30671</v>
      </c>
      <c r="E27">
        <v>30833</v>
      </c>
    </row>
    <row r="28" spans="1:5" x14ac:dyDescent="0.3">
      <c r="A28" t="s">
        <v>29</v>
      </c>
      <c r="B28">
        <v>4595</v>
      </c>
      <c r="C28">
        <v>4628</v>
      </c>
      <c r="D28">
        <v>4582</v>
      </c>
      <c r="E28">
        <v>4601</v>
      </c>
    </row>
    <row r="29" spans="1:5" x14ac:dyDescent="0.3">
      <c r="A29" t="s">
        <v>30</v>
      </c>
      <c r="B29">
        <v>3647</v>
      </c>
      <c r="C29">
        <v>3678</v>
      </c>
      <c r="D29">
        <v>3636</v>
      </c>
      <c r="E29">
        <v>3653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2469</v>
      </c>
      <c r="C33">
        <v>2435</v>
      </c>
      <c r="D33">
        <v>2446</v>
      </c>
      <c r="E33">
        <v>2450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2469</v>
      </c>
      <c r="C35">
        <v>2435</v>
      </c>
      <c r="D35">
        <v>2446</v>
      </c>
      <c r="E35">
        <v>2450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41809</v>
      </c>
      <c r="C37">
        <v>40496</v>
      </c>
      <c r="D37">
        <v>40716</v>
      </c>
      <c r="E37">
        <v>41007</v>
      </c>
    </row>
    <row r="38" spans="1:5" x14ac:dyDescent="0.3">
      <c r="A38" t="s">
        <v>29</v>
      </c>
      <c r="B38">
        <v>6145</v>
      </c>
      <c r="C38">
        <v>6156</v>
      </c>
      <c r="D38">
        <v>6119</v>
      </c>
      <c r="E38">
        <v>6140</v>
      </c>
    </row>
    <row r="39" spans="1:5" x14ac:dyDescent="0.3">
      <c r="A39" t="s">
        <v>30</v>
      </c>
      <c r="B39">
        <v>4880</v>
      </c>
      <c r="C39">
        <v>4889</v>
      </c>
      <c r="D39">
        <v>4857</v>
      </c>
      <c r="E39">
        <v>4875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3072</v>
      </c>
      <c r="C43">
        <v>3072</v>
      </c>
      <c r="D43">
        <v>3054</v>
      </c>
      <c r="E43">
        <v>3066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3072</v>
      </c>
      <c r="C45">
        <v>3072</v>
      </c>
      <c r="D45">
        <v>3054</v>
      </c>
      <c r="E45">
        <v>3066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51874</v>
      </c>
      <c r="C47">
        <v>51139</v>
      </c>
      <c r="D47">
        <v>50824</v>
      </c>
      <c r="E47">
        <v>51279</v>
      </c>
    </row>
    <row r="48" spans="1:5" x14ac:dyDescent="0.3">
      <c r="A48" t="s">
        <v>29</v>
      </c>
      <c r="B48">
        <v>7671</v>
      </c>
      <c r="C48">
        <v>7655</v>
      </c>
      <c r="D48">
        <v>7651</v>
      </c>
      <c r="E48">
        <v>7659</v>
      </c>
    </row>
    <row r="49" spans="1:5" x14ac:dyDescent="0.3">
      <c r="A49" t="s">
        <v>30</v>
      </c>
      <c r="B49">
        <v>6090</v>
      </c>
      <c r="C49">
        <v>6075</v>
      </c>
      <c r="D49">
        <v>6074</v>
      </c>
      <c r="E49">
        <v>6079</v>
      </c>
    </row>
    <row r="50" spans="1:5" x14ac:dyDescent="0.3">
      <c r="A50" t="s">
        <v>31</v>
      </c>
      <c r="B50">
        <v>2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3710</v>
      </c>
      <c r="C53">
        <v>3719</v>
      </c>
      <c r="D53">
        <v>3674</v>
      </c>
      <c r="E53">
        <v>3701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3710</v>
      </c>
      <c r="C55">
        <v>3719</v>
      </c>
      <c r="D55">
        <v>3674</v>
      </c>
      <c r="E55">
        <v>3701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62597</v>
      </c>
      <c r="C57">
        <v>61921</v>
      </c>
      <c r="D57">
        <v>61101</v>
      </c>
      <c r="E57">
        <v>61873</v>
      </c>
    </row>
    <row r="58" spans="1:5" x14ac:dyDescent="0.3">
      <c r="A58" t="s">
        <v>29</v>
      </c>
      <c r="B58">
        <v>9193</v>
      </c>
      <c r="C58">
        <v>9212</v>
      </c>
      <c r="D58">
        <v>9184</v>
      </c>
      <c r="E58">
        <v>9196</v>
      </c>
    </row>
    <row r="59" spans="1:5" x14ac:dyDescent="0.3">
      <c r="A59" t="s">
        <v>30</v>
      </c>
      <c r="B59">
        <v>7298</v>
      </c>
      <c r="C59">
        <v>7313</v>
      </c>
      <c r="D59">
        <v>7290</v>
      </c>
      <c r="E59">
        <v>7300</v>
      </c>
    </row>
    <row r="60" spans="1:5" x14ac:dyDescent="0.3">
      <c r="A60" t="s">
        <v>31</v>
      </c>
      <c r="B60">
        <v>3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4311</v>
      </c>
      <c r="C63">
        <v>4347</v>
      </c>
      <c r="D63">
        <v>4303</v>
      </c>
      <c r="E63">
        <v>4320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4311</v>
      </c>
      <c r="C65">
        <v>4347</v>
      </c>
      <c r="D65">
        <v>4303</v>
      </c>
      <c r="E65">
        <v>4320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72621</v>
      </c>
      <c r="C67">
        <v>72425</v>
      </c>
      <c r="D67">
        <v>71616</v>
      </c>
      <c r="E67">
        <v>72220</v>
      </c>
    </row>
    <row r="68" spans="1:5" x14ac:dyDescent="0.3">
      <c r="A68" t="s">
        <v>29</v>
      </c>
      <c r="B68">
        <v>10713</v>
      </c>
      <c r="C68">
        <v>10761</v>
      </c>
      <c r="D68">
        <v>10700</v>
      </c>
      <c r="E68">
        <v>10724</v>
      </c>
    </row>
    <row r="69" spans="1:5" x14ac:dyDescent="0.3">
      <c r="A69" t="s">
        <v>30</v>
      </c>
      <c r="B69">
        <v>8504</v>
      </c>
      <c r="C69">
        <v>8545</v>
      </c>
      <c r="D69">
        <v>8493</v>
      </c>
      <c r="E69">
        <v>8514</v>
      </c>
    </row>
    <row r="70" spans="1:5" x14ac:dyDescent="0.3">
      <c r="A70" t="s">
        <v>31</v>
      </c>
      <c r="B70">
        <v>3</v>
      </c>
      <c r="C70">
        <v>1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4920</v>
      </c>
      <c r="C73">
        <v>4955</v>
      </c>
      <c r="D73">
        <v>4901</v>
      </c>
      <c r="E73">
        <v>4925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4920</v>
      </c>
      <c r="C75">
        <v>4955</v>
      </c>
      <c r="D75">
        <v>4901</v>
      </c>
      <c r="E75">
        <v>4925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82774</v>
      </c>
      <c r="C77">
        <v>82473</v>
      </c>
      <c r="D77">
        <v>81477</v>
      </c>
      <c r="E77">
        <v>82241</v>
      </c>
    </row>
    <row r="78" spans="1:5" x14ac:dyDescent="0.3">
      <c r="A78" t="s">
        <v>29</v>
      </c>
      <c r="B78">
        <v>12228</v>
      </c>
      <c r="C78">
        <v>12334</v>
      </c>
      <c r="D78">
        <v>12252</v>
      </c>
      <c r="E78">
        <v>12271</v>
      </c>
    </row>
    <row r="79" spans="1:5" x14ac:dyDescent="0.3">
      <c r="A79" t="s">
        <v>30</v>
      </c>
      <c r="B79">
        <v>9706</v>
      </c>
      <c r="C79">
        <v>9799</v>
      </c>
      <c r="D79">
        <v>9728</v>
      </c>
      <c r="E79">
        <v>9744</v>
      </c>
    </row>
    <row r="80" spans="1:5" x14ac:dyDescent="0.3">
      <c r="A80" t="s">
        <v>31</v>
      </c>
      <c r="B80">
        <v>3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5514</v>
      </c>
      <c r="C83">
        <v>5558</v>
      </c>
      <c r="D83">
        <v>5496</v>
      </c>
      <c r="E83">
        <v>5522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5514</v>
      </c>
      <c r="C85">
        <v>5558</v>
      </c>
      <c r="D85">
        <v>5496</v>
      </c>
      <c r="E85">
        <v>5522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92642</v>
      </c>
      <c r="C87">
        <v>92483</v>
      </c>
      <c r="D87">
        <v>91336</v>
      </c>
      <c r="E87">
        <v>92153</v>
      </c>
    </row>
    <row r="88" spans="1:5" x14ac:dyDescent="0.3">
      <c r="A88" t="s">
        <v>29</v>
      </c>
      <c r="B88">
        <v>13758</v>
      </c>
      <c r="C88">
        <v>13838</v>
      </c>
      <c r="D88">
        <v>13785</v>
      </c>
      <c r="E88">
        <v>13793</v>
      </c>
    </row>
    <row r="89" spans="1:5" x14ac:dyDescent="0.3">
      <c r="A89" t="s">
        <v>30</v>
      </c>
      <c r="B89">
        <v>10920</v>
      </c>
      <c r="C89">
        <v>10989</v>
      </c>
      <c r="D89">
        <v>10946</v>
      </c>
      <c r="E89">
        <v>10951</v>
      </c>
    </row>
    <row r="90" spans="1:5" x14ac:dyDescent="0.3">
      <c r="A90" t="s">
        <v>31</v>
      </c>
      <c r="B90">
        <v>3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6114</v>
      </c>
      <c r="C93">
        <v>6184</v>
      </c>
      <c r="D93">
        <v>6094</v>
      </c>
      <c r="E93">
        <v>6130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6114</v>
      </c>
      <c r="C95">
        <v>6184</v>
      </c>
      <c r="D95">
        <v>6094</v>
      </c>
      <c r="E95">
        <v>6130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102598</v>
      </c>
      <c r="C97">
        <v>102835</v>
      </c>
      <c r="D97">
        <v>101167</v>
      </c>
      <c r="E97">
        <v>102200</v>
      </c>
    </row>
    <row r="98" spans="1:5" x14ac:dyDescent="0.3">
      <c r="A98" t="s">
        <v>29</v>
      </c>
      <c r="B98">
        <v>15311</v>
      </c>
      <c r="C98">
        <v>15375</v>
      </c>
      <c r="D98">
        <v>15357</v>
      </c>
      <c r="E98">
        <v>15347</v>
      </c>
    </row>
    <row r="99" spans="1:5" x14ac:dyDescent="0.3">
      <c r="A99" t="s">
        <v>30</v>
      </c>
      <c r="B99">
        <v>12155</v>
      </c>
      <c r="C99">
        <v>12209</v>
      </c>
      <c r="D99">
        <v>12198</v>
      </c>
      <c r="E99">
        <v>12187</v>
      </c>
    </row>
    <row r="100" spans="1:5" x14ac:dyDescent="0.3">
      <c r="A100" t="s">
        <v>31</v>
      </c>
      <c r="B100">
        <v>3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618</v>
      </c>
      <c r="C3">
        <v>633</v>
      </c>
      <c r="D3">
        <v>622</v>
      </c>
      <c r="E3">
        <v>624</v>
      </c>
      <c r="G3" s="1">
        <v>10000</v>
      </c>
      <c r="H3" s="1">
        <v>1000</v>
      </c>
      <c r="I3">
        <f>E3</f>
        <v>624</v>
      </c>
      <c r="J3">
        <f>E10</f>
        <v>0</v>
      </c>
      <c r="K3">
        <f>E7</f>
        <v>4649</v>
      </c>
      <c r="L3">
        <f t="shared" ref="L3:L12" si="0">K3/1000</f>
        <v>4.649</v>
      </c>
      <c r="M3">
        <f>E8</f>
        <v>2169</v>
      </c>
      <c r="N3">
        <f t="shared" ref="N3:N12" si="1">M3/1000</f>
        <v>2.169</v>
      </c>
      <c r="O3">
        <f>E9</f>
        <v>1217</v>
      </c>
      <c r="P3">
        <f t="shared" ref="P3:P12" si="2">G3/L3</f>
        <v>2151.0002151000217</v>
      </c>
      <c r="Q3">
        <f t="shared" ref="Q3:Q12" si="3">H3/N3</f>
        <v>461.04195481788844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1241</v>
      </c>
      <c r="J4">
        <f>E20</f>
        <v>0</v>
      </c>
      <c r="K4">
        <f>E17</f>
        <v>9054</v>
      </c>
      <c r="L4">
        <f t="shared" si="0"/>
        <v>9.0540000000000003</v>
      </c>
      <c r="M4">
        <f>E18</f>
        <v>4360</v>
      </c>
      <c r="N4">
        <f t="shared" si="1"/>
        <v>4.3600000000000003</v>
      </c>
      <c r="O4">
        <f>E19</f>
        <v>2455</v>
      </c>
      <c r="P4">
        <f t="shared" si="2"/>
        <v>2208.9684117517118</v>
      </c>
      <c r="Q4">
        <f t="shared" si="3"/>
        <v>458.71559633027522</v>
      </c>
    </row>
    <row r="5" spans="1:17" x14ac:dyDescent="0.3">
      <c r="A5" t="s">
        <v>27</v>
      </c>
      <c r="B5">
        <v>618</v>
      </c>
      <c r="C5">
        <v>633</v>
      </c>
      <c r="D5">
        <v>622</v>
      </c>
      <c r="E5">
        <v>624</v>
      </c>
      <c r="G5" s="1">
        <v>30000</v>
      </c>
      <c r="H5" s="1">
        <v>3000</v>
      </c>
      <c r="I5">
        <f>E23</f>
        <v>1852</v>
      </c>
      <c r="J5">
        <f>E30</f>
        <v>0</v>
      </c>
      <c r="K5">
        <f>E27</f>
        <v>14576</v>
      </c>
      <c r="L5">
        <f t="shared" si="0"/>
        <v>14.576000000000001</v>
      </c>
      <c r="M5">
        <f>E28</f>
        <v>6531</v>
      </c>
      <c r="N5">
        <f t="shared" si="1"/>
        <v>6.5309999999999997</v>
      </c>
      <c r="O5">
        <f>E29</f>
        <v>3678</v>
      </c>
      <c r="P5">
        <f t="shared" si="2"/>
        <v>2058.1778265642151</v>
      </c>
      <c r="Q5">
        <f t="shared" si="3"/>
        <v>459.34772622875516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2461</v>
      </c>
      <c r="J6">
        <f>E40</f>
        <v>0</v>
      </c>
      <c r="K6">
        <f>E37</f>
        <v>20239</v>
      </c>
      <c r="L6">
        <f t="shared" si="0"/>
        <v>20.239000000000001</v>
      </c>
      <c r="M6">
        <f>E38</f>
        <v>8691</v>
      </c>
      <c r="N6">
        <f t="shared" si="1"/>
        <v>8.6910000000000007</v>
      </c>
      <c r="O6">
        <f>E39</f>
        <v>4894</v>
      </c>
      <c r="P6">
        <f t="shared" si="2"/>
        <v>1976.3822323237314</v>
      </c>
      <c r="Q6">
        <f t="shared" si="3"/>
        <v>460.24623173397765</v>
      </c>
    </row>
    <row r="7" spans="1:17" x14ac:dyDescent="0.3">
      <c r="A7" t="s">
        <v>19</v>
      </c>
      <c r="B7">
        <v>4581</v>
      </c>
      <c r="C7">
        <v>4609</v>
      </c>
      <c r="D7">
        <v>4758</v>
      </c>
      <c r="E7">
        <v>4649</v>
      </c>
      <c r="G7" s="1">
        <v>50000</v>
      </c>
      <c r="H7" s="1">
        <v>5000</v>
      </c>
      <c r="I7">
        <f>E43</f>
        <v>3081</v>
      </c>
      <c r="J7">
        <f>E50</f>
        <v>0</v>
      </c>
      <c r="K7">
        <f>E47</f>
        <v>25813</v>
      </c>
      <c r="L7">
        <f t="shared" si="0"/>
        <v>25.812999999999999</v>
      </c>
      <c r="M7">
        <f>E48</f>
        <v>10850</v>
      </c>
      <c r="N7">
        <f t="shared" si="1"/>
        <v>10.85</v>
      </c>
      <c r="O7">
        <f>E49</f>
        <v>6102</v>
      </c>
      <c r="P7">
        <f t="shared" si="2"/>
        <v>1937.0084840971604</v>
      </c>
      <c r="Q7">
        <f t="shared" si="3"/>
        <v>460.82949308755764</v>
      </c>
    </row>
    <row r="8" spans="1:17" x14ac:dyDescent="0.3">
      <c r="A8" t="s">
        <v>29</v>
      </c>
      <c r="B8">
        <v>2217</v>
      </c>
      <c r="C8">
        <v>2118</v>
      </c>
      <c r="D8">
        <v>2174</v>
      </c>
      <c r="E8">
        <v>2169</v>
      </c>
      <c r="G8" s="1">
        <v>60000</v>
      </c>
      <c r="H8" s="1">
        <v>6000</v>
      </c>
      <c r="I8">
        <f>E53</f>
        <v>3704</v>
      </c>
      <c r="J8">
        <f>E60</f>
        <v>0</v>
      </c>
      <c r="K8">
        <f>E57</f>
        <v>31752</v>
      </c>
      <c r="L8">
        <f t="shared" si="0"/>
        <v>31.751999999999999</v>
      </c>
      <c r="M8">
        <f>E58</f>
        <v>12992</v>
      </c>
      <c r="N8">
        <f t="shared" si="1"/>
        <v>12.992000000000001</v>
      </c>
      <c r="O8">
        <f>E59</f>
        <v>7304</v>
      </c>
      <c r="P8">
        <f t="shared" si="2"/>
        <v>1889.6447467876039</v>
      </c>
      <c r="Q8">
        <f t="shared" si="3"/>
        <v>461.82266009852214</v>
      </c>
    </row>
    <row r="9" spans="1:17" x14ac:dyDescent="0.3">
      <c r="A9" t="s">
        <v>30</v>
      </c>
      <c r="B9">
        <v>1227</v>
      </c>
      <c r="C9">
        <v>1211</v>
      </c>
      <c r="D9">
        <v>1215</v>
      </c>
      <c r="E9">
        <v>1217</v>
      </c>
      <c r="G9" s="1">
        <v>70000</v>
      </c>
      <c r="H9" s="1">
        <v>7000</v>
      </c>
      <c r="I9">
        <f>E63</f>
        <v>4313</v>
      </c>
      <c r="J9">
        <f>E70</f>
        <v>1</v>
      </c>
      <c r="K9">
        <f>E67</f>
        <v>37174</v>
      </c>
      <c r="L9">
        <f t="shared" si="0"/>
        <v>37.173999999999999</v>
      </c>
      <c r="M9">
        <f>E68</f>
        <v>15138</v>
      </c>
      <c r="N9">
        <f t="shared" si="1"/>
        <v>15.138</v>
      </c>
      <c r="O9">
        <f>E69</f>
        <v>8512</v>
      </c>
      <c r="P9">
        <f t="shared" si="2"/>
        <v>1883.0365309086997</v>
      </c>
      <c r="Q9">
        <f t="shared" si="3"/>
        <v>462.41247192495706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4925</v>
      </c>
      <c r="J10">
        <f>E80</f>
        <v>1</v>
      </c>
      <c r="K10">
        <f>E77</f>
        <v>42841</v>
      </c>
      <c r="L10">
        <f t="shared" si="0"/>
        <v>42.841000000000001</v>
      </c>
      <c r="M10">
        <f>E78</f>
        <v>17316</v>
      </c>
      <c r="N10">
        <f t="shared" si="1"/>
        <v>17.315999999999999</v>
      </c>
      <c r="O10">
        <f>E79</f>
        <v>9738</v>
      </c>
      <c r="P10">
        <f t="shared" si="2"/>
        <v>1867.3700427160898</v>
      </c>
      <c r="Q10">
        <f t="shared" si="3"/>
        <v>462.00046200046205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5553</v>
      </c>
      <c r="J11">
        <f>E90</f>
        <v>2</v>
      </c>
      <c r="K11">
        <f>E87</f>
        <v>48760</v>
      </c>
      <c r="L11">
        <f t="shared" si="0"/>
        <v>48.76</v>
      </c>
      <c r="M11">
        <f>E88</f>
        <v>19501</v>
      </c>
      <c r="N11">
        <f t="shared" si="1"/>
        <v>19.501000000000001</v>
      </c>
      <c r="O11">
        <f>E89</f>
        <v>10966</v>
      </c>
      <c r="P11">
        <f t="shared" si="2"/>
        <v>1845.7752255947498</v>
      </c>
      <c r="Q11">
        <f t="shared" si="3"/>
        <v>461.51479411312238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6166</v>
      </c>
      <c r="J12">
        <f>E100</f>
        <v>2</v>
      </c>
      <c r="K12">
        <f>E97</f>
        <v>54208</v>
      </c>
      <c r="L12">
        <f t="shared" si="0"/>
        <v>54.207999999999998</v>
      </c>
      <c r="M12">
        <f>E98</f>
        <v>21680</v>
      </c>
      <c r="N12">
        <f t="shared" si="1"/>
        <v>21.68</v>
      </c>
      <c r="O12">
        <f>E99</f>
        <v>12193</v>
      </c>
      <c r="P12">
        <f t="shared" si="2"/>
        <v>1844.7461629279812</v>
      </c>
      <c r="Q12">
        <f t="shared" si="3"/>
        <v>461.25461254612549</v>
      </c>
    </row>
    <row r="13" spans="1:17" x14ac:dyDescent="0.3">
      <c r="A13" t="s">
        <v>17</v>
      </c>
      <c r="B13">
        <v>1231</v>
      </c>
      <c r="C13">
        <v>1246</v>
      </c>
      <c r="D13">
        <v>1248</v>
      </c>
      <c r="E13">
        <v>1241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1231</v>
      </c>
      <c r="C15">
        <v>1246</v>
      </c>
      <c r="D15">
        <v>1248</v>
      </c>
      <c r="E15">
        <v>1241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8828</v>
      </c>
      <c r="C17">
        <v>9283</v>
      </c>
      <c r="D17">
        <v>9053</v>
      </c>
      <c r="E17">
        <v>9054</v>
      </c>
    </row>
    <row r="18" spans="1:5" x14ac:dyDescent="0.3">
      <c r="A18" t="s">
        <v>29</v>
      </c>
      <c r="B18">
        <v>4423</v>
      </c>
      <c r="C18">
        <v>4278</v>
      </c>
      <c r="D18">
        <v>4380</v>
      </c>
      <c r="E18">
        <v>4360</v>
      </c>
    </row>
    <row r="19" spans="1:5" x14ac:dyDescent="0.3">
      <c r="A19" t="s">
        <v>30</v>
      </c>
      <c r="B19">
        <v>2461</v>
      </c>
      <c r="C19">
        <v>2452</v>
      </c>
      <c r="D19">
        <v>2452</v>
      </c>
      <c r="E19">
        <v>2455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1839</v>
      </c>
      <c r="C23">
        <v>1828</v>
      </c>
      <c r="D23">
        <v>1889</v>
      </c>
      <c r="E23">
        <v>1852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1839</v>
      </c>
      <c r="C25">
        <v>1828</v>
      </c>
      <c r="D25">
        <v>1889</v>
      </c>
      <c r="E25">
        <v>1852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14462</v>
      </c>
      <c r="C27">
        <v>14146</v>
      </c>
      <c r="D27">
        <v>15121</v>
      </c>
      <c r="E27">
        <v>14576</v>
      </c>
    </row>
    <row r="28" spans="1:5" x14ac:dyDescent="0.3">
      <c r="A28" t="s">
        <v>29</v>
      </c>
      <c r="B28">
        <v>6635</v>
      </c>
      <c r="C28">
        <v>6428</v>
      </c>
      <c r="D28">
        <v>6530</v>
      </c>
      <c r="E28">
        <v>6531</v>
      </c>
    </row>
    <row r="29" spans="1:5" x14ac:dyDescent="0.3">
      <c r="A29" t="s">
        <v>30</v>
      </c>
      <c r="B29">
        <v>3700</v>
      </c>
      <c r="C29">
        <v>3676</v>
      </c>
      <c r="D29">
        <v>3658</v>
      </c>
      <c r="E29">
        <v>3678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2435</v>
      </c>
      <c r="C33">
        <v>2443</v>
      </c>
      <c r="D33">
        <v>2507</v>
      </c>
      <c r="E33">
        <v>2461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2435</v>
      </c>
      <c r="C35">
        <v>2443</v>
      </c>
      <c r="D35">
        <v>2507</v>
      </c>
      <c r="E35">
        <v>2461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19574</v>
      </c>
      <c r="C37">
        <v>20047</v>
      </c>
      <c r="D37">
        <v>21096</v>
      </c>
      <c r="E37">
        <v>20239</v>
      </c>
    </row>
    <row r="38" spans="1:5" x14ac:dyDescent="0.3">
      <c r="A38" t="s">
        <v>29</v>
      </c>
      <c r="B38">
        <v>8809</v>
      </c>
      <c r="C38">
        <v>8548</v>
      </c>
      <c r="D38">
        <v>8718</v>
      </c>
      <c r="E38">
        <v>8691</v>
      </c>
    </row>
    <row r="39" spans="1:5" x14ac:dyDescent="0.3">
      <c r="A39" t="s">
        <v>30</v>
      </c>
      <c r="B39">
        <v>4917</v>
      </c>
      <c r="C39">
        <v>4885</v>
      </c>
      <c r="D39">
        <v>4882</v>
      </c>
      <c r="E39">
        <v>4894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3041</v>
      </c>
      <c r="C43">
        <v>3069</v>
      </c>
      <c r="D43">
        <v>3134</v>
      </c>
      <c r="E43">
        <v>3081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3041</v>
      </c>
      <c r="C45">
        <v>3069</v>
      </c>
      <c r="D45">
        <v>3134</v>
      </c>
      <c r="E45">
        <v>3081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25109</v>
      </c>
      <c r="C47">
        <v>25503</v>
      </c>
      <c r="D47">
        <v>26827</v>
      </c>
      <c r="E47">
        <v>25813</v>
      </c>
    </row>
    <row r="48" spans="1:5" x14ac:dyDescent="0.3">
      <c r="A48" t="s">
        <v>29</v>
      </c>
      <c r="B48">
        <v>10998</v>
      </c>
      <c r="C48">
        <v>10651</v>
      </c>
      <c r="D48">
        <v>10903</v>
      </c>
      <c r="E48">
        <v>10850</v>
      </c>
    </row>
    <row r="49" spans="1:5" x14ac:dyDescent="0.3">
      <c r="A49" t="s">
        <v>30</v>
      </c>
      <c r="B49">
        <v>6130</v>
      </c>
      <c r="C49">
        <v>6077</v>
      </c>
      <c r="D49">
        <v>6101</v>
      </c>
      <c r="E49">
        <v>6102</v>
      </c>
    </row>
    <row r="50" spans="1:5" x14ac:dyDescent="0.3">
      <c r="A50" t="s">
        <v>31</v>
      </c>
      <c r="B50">
        <v>0</v>
      </c>
      <c r="C50">
        <v>1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3677</v>
      </c>
      <c r="C53">
        <v>3684</v>
      </c>
      <c r="D53">
        <v>3751</v>
      </c>
      <c r="E53">
        <v>3704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3677</v>
      </c>
      <c r="C55">
        <v>3684</v>
      </c>
      <c r="D55">
        <v>3751</v>
      </c>
      <c r="E55">
        <v>3704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31145</v>
      </c>
      <c r="C57">
        <v>31549</v>
      </c>
      <c r="D57">
        <v>32564</v>
      </c>
      <c r="E57">
        <v>31752</v>
      </c>
    </row>
    <row r="58" spans="1:5" x14ac:dyDescent="0.3">
      <c r="A58" t="s">
        <v>29</v>
      </c>
      <c r="B58">
        <v>13160</v>
      </c>
      <c r="C58">
        <v>12725</v>
      </c>
      <c r="D58">
        <v>13092</v>
      </c>
      <c r="E58">
        <v>12992</v>
      </c>
    </row>
    <row r="59" spans="1:5" x14ac:dyDescent="0.3">
      <c r="A59" t="s">
        <v>30</v>
      </c>
      <c r="B59">
        <v>7342</v>
      </c>
      <c r="C59">
        <v>7249</v>
      </c>
      <c r="D59">
        <v>7323</v>
      </c>
      <c r="E59">
        <v>7304</v>
      </c>
    </row>
    <row r="60" spans="1:5" x14ac:dyDescent="0.3">
      <c r="A60" t="s">
        <v>31</v>
      </c>
      <c r="B60">
        <v>0</v>
      </c>
      <c r="C60">
        <v>1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4304</v>
      </c>
      <c r="C63">
        <v>4269</v>
      </c>
      <c r="D63">
        <v>4366</v>
      </c>
      <c r="E63">
        <v>4313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4304</v>
      </c>
      <c r="C65">
        <v>4269</v>
      </c>
      <c r="D65">
        <v>4366</v>
      </c>
      <c r="E65">
        <v>4313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36691</v>
      </c>
      <c r="C67">
        <v>36960</v>
      </c>
      <c r="D67">
        <v>37872</v>
      </c>
      <c r="E67">
        <v>37174</v>
      </c>
    </row>
    <row r="68" spans="1:5" x14ac:dyDescent="0.3">
      <c r="A68" t="s">
        <v>29</v>
      </c>
      <c r="B68">
        <v>15309</v>
      </c>
      <c r="C68">
        <v>14841</v>
      </c>
      <c r="D68">
        <v>15264</v>
      </c>
      <c r="E68">
        <v>15138</v>
      </c>
    </row>
    <row r="69" spans="1:5" x14ac:dyDescent="0.3">
      <c r="A69" t="s">
        <v>30</v>
      </c>
      <c r="B69">
        <v>8541</v>
      </c>
      <c r="C69">
        <v>8457</v>
      </c>
      <c r="D69">
        <v>8539</v>
      </c>
      <c r="E69">
        <v>8512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4918</v>
      </c>
      <c r="C73">
        <v>4873</v>
      </c>
      <c r="D73">
        <v>4984</v>
      </c>
      <c r="E73">
        <v>4925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4918</v>
      </c>
      <c r="C75">
        <v>4873</v>
      </c>
      <c r="D75">
        <v>4984</v>
      </c>
      <c r="E75">
        <v>4925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42644</v>
      </c>
      <c r="C77">
        <v>42214</v>
      </c>
      <c r="D77">
        <v>43665</v>
      </c>
      <c r="E77">
        <v>42841</v>
      </c>
    </row>
    <row r="78" spans="1:5" x14ac:dyDescent="0.3">
      <c r="A78" t="s">
        <v>29</v>
      </c>
      <c r="B78">
        <v>17490</v>
      </c>
      <c r="C78">
        <v>17010</v>
      </c>
      <c r="D78">
        <v>17448</v>
      </c>
      <c r="E78">
        <v>17316</v>
      </c>
    </row>
    <row r="79" spans="1:5" x14ac:dyDescent="0.3">
      <c r="A79" t="s">
        <v>30</v>
      </c>
      <c r="B79">
        <v>9757</v>
      </c>
      <c r="C79">
        <v>9693</v>
      </c>
      <c r="D79">
        <v>9765</v>
      </c>
      <c r="E79">
        <v>9738</v>
      </c>
    </row>
    <row r="80" spans="1:5" x14ac:dyDescent="0.3">
      <c r="A80" t="s">
        <v>31</v>
      </c>
      <c r="B80">
        <v>2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5533</v>
      </c>
      <c r="C83">
        <v>5500</v>
      </c>
      <c r="D83">
        <v>5628</v>
      </c>
      <c r="E83">
        <v>5553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5533</v>
      </c>
      <c r="C85">
        <v>5500</v>
      </c>
      <c r="D85">
        <v>5628</v>
      </c>
      <c r="E85">
        <v>5553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48411</v>
      </c>
      <c r="C87">
        <v>48047</v>
      </c>
      <c r="D87">
        <v>49824</v>
      </c>
      <c r="E87">
        <v>48760</v>
      </c>
    </row>
    <row r="88" spans="1:5" x14ac:dyDescent="0.3">
      <c r="A88" t="s">
        <v>29</v>
      </c>
      <c r="B88">
        <v>19692</v>
      </c>
      <c r="C88">
        <v>19159</v>
      </c>
      <c r="D88">
        <v>19652</v>
      </c>
      <c r="E88">
        <v>19501</v>
      </c>
    </row>
    <row r="89" spans="1:5" x14ac:dyDescent="0.3">
      <c r="A89" t="s">
        <v>30</v>
      </c>
      <c r="B89">
        <v>10988</v>
      </c>
      <c r="C89">
        <v>10922</v>
      </c>
      <c r="D89">
        <v>10988</v>
      </c>
      <c r="E89">
        <v>10966</v>
      </c>
    </row>
    <row r="90" spans="1:5" x14ac:dyDescent="0.3">
      <c r="A90" t="s">
        <v>31</v>
      </c>
      <c r="B90">
        <v>3</v>
      </c>
      <c r="C90">
        <v>1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6168</v>
      </c>
      <c r="C93">
        <v>6108</v>
      </c>
      <c r="D93">
        <v>6223</v>
      </c>
      <c r="E93">
        <v>6166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6168</v>
      </c>
      <c r="C95">
        <v>6108</v>
      </c>
      <c r="D95">
        <v>6223</v>
      </c>
      <c r="E95">
        <v>6166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53986</v>
      </c>
      <c r="C97">
        <v>53765</v>
      </c>
      <c r="D97">
        <v>54873</v>
      </c>
      <c r="E97">
        <v>54208</v>
      </c>
    </row>
    <row r="98" spans="1:5" x14ac:dyDescent="0.3">
      <c r="A98" t="s">
        <v>29</v>
      </c>
      <c r="B98">
        <v>21923</v>
      </c>
      <c r="C98">
        <v>21285</v>
      </c>
      <c r="D98">
        <v>21832</v>
      </c>
      <c r="E98">
        <v>21680</v>
      </c>
    </row>
    <row r="99" spans="1:5" x14ac:dyDescent="0.3">
      <c r="A99" t="s">
        <v>30</v>
      </c>
      <c r="B99">
        <v>12246</v>
      </c>
      <c r="C99">
        <v>12130</v>
      </c>
      <c r="D99">
        <v>12203</v>
      </c>
      <c r="E99">
        <v>12193</v>
      </c>
    </row>
    <row r="100" spans="1:5" x14ac:dyDescent="0.3">
      <c r="A100" t="s">
        <v>31</v>
      </c>
      <c r="B100">
        <v>3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645</v>
      </c>
      <c r="C3">
        <v>604</v>
      </c>
      <c r="D3">
        <v>628</v>
      </c>
      <c r="E3">
        <v>625</v>
      </c>
      <c r="G3" s="1">
        <v>10000</v>
      </c>
      <c r="H3" s="1">
        <v>1000</v>
      </c>
      <c r="I3">
        <f>E3</f>
        <v>625</v>
      </c>
      <c r="J3">
        <f>E10</f>
        <v>0</v>
      </c>
      <c r="K3">
        <f>E7</f>
        <v>10548</v>
      </c>
      <c r="L3">
        <f t="shared" ref="L3:L12" si="0">K3/1000</f>
        <v>10.548</v>
      </c>
      <c r="M3">
        <f>E8</f>
        <v>1729</v>
      </c>
      <c r="N3">
        <f t="shared" ref="N3:N12" si="1">M3/1000</f>
        <v>1.7290000000000001</v>
      </c>
      <c r="O3">
        <f>E9</f>
        <v>1411</v>
      </c>
      <c r="P3">
        <f t="shared" ref="P3:P12" si="2">G3/L3</f>
        <v>948.04702313234736</v>
      </c>
      <c r="Q3">
        <f t="shared" ref="Q3:Q12" si="3">H3/N3</f>
        <v>578.36899942163097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1237</v>
      </c>
      <c r="J4">
        <f>E20</f>
        <v>0</v>
      </c>
      <c r="K4">
        <f>E17</f>
        <v>20821</v>
      </c>
      <c r="L4">
        <f t="shared" si="0"/>
        <v>20.821000000000002</v>
      </c>
      <c r="M4">
        <f>E18</f>
        <v>3460</v>
      </c>
      <c r="N4">
        <f t="shared" si="1"/>
        <v>3.46</v>
      </c>
      <c r="O4">
        <f>E19</f>
        <v>2823</v>
      </c>
      <c r="P4">
        <f t="shared" si="2"/>
        <v>960.56865664473366</v>
      </c>
      <c r="Q4">
        <f t="shared" si="3"/>
        <v>578.03468208092488</v>
      </c>
    </row>
    <row r="5" spans="1:17" x14ac:dyDescent="0.3">
      <c r="A5" t="s">
        <v>27</v>
      </c>
      <c r="B5">
        <v>645</v>
      </c>
      <c r="C5">
        <v>604</v>
      </c>
      <c r="D5">
        <v>628</v>
      </c>
      <c r="E5">
        <v>625</v>
      </c>
      <c r="G5" s="1">
        <v>30000</v>
      </c>
      <c r="H5" s="1">
        <v>3000</v>
      </c>
      <c r="I5">
        <f>E23</f>
        <v>1849</v>
      </c>
      <c r="J5">
        <f>E30</f>
        <v>0</v>
      </c>
      <c r="K5">
        <f>E27</f>
        <v>31077</v>
      </c>
      <c r="L5">
        <f t="shared" si="0"/>
        <v>31.077000000000002</v>
      </c>
      <c r="M5">
        <f>E28</f>
        <v>5182</v>
      </c>
      <c r="N5">
        <f t="shared" si="1"/>
        <v>5.1820000000000004</v>
      </c>
      <c r="O5">
        <f>E29</f>
        <v>4228</v>
      </c>
      <c r="P5">
        <f t="shared" si="2"/>
        <v>965.34414518775941</v>
      </c>
      <c r="Q5">
        <f t="shared" si="3"/>
        <v>578.92705519104584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2474</v>
      </c>
      <c r="J6">
        <f>E40</f>
        <v>0</v>
      </c>
      <c r="K6">
        <f>E37</f>
        <v>41575</v>
      </c>
      <c r="L6">
        <f t="shared" si="0"/>
        <v>41.575000000000003</v>
      </c>
      <c r="M6">
        <f>E38</f>
        <v>6903</v>
      </c>
      <c r="N6">
        <f t="shared" si="1"/>
        <v>6.9029999999999996</v>
      </c>
      <c r="O6">
        <f>E39</f>
        <v>5632</v>
      </c>
      <c r="P6">
        <f t="shared" si="2"/>
        <v>962.11665664461805</v>
      </c>
      <c r="Q6">
        <f t="shared" si="3"/>
        <v>579.45820657685067</v>
      </c>
    </row>
    <row r="7" spans="1:17" x14ac:dyDescent="0.3">
      <c r="A7" t="s">
        <v>19</v>
      </c>
      <c r="B7">
        <v>10838</v>
      </c>
      <c r="C7">
        <v>10185</v>
      </c>
      <c r="D7">
        <v>10622</v>
      </c>
      <c r="E7">
        <v>10548</v>
      </c>
      <c r="G7" s="1">
        <v>50000</v>
      </c>
      <c r="H7" s="1">
        <v>5000</v>
      </c>
      <c r="I7">
        <f>E43</f>
        <v>3090</v>
      </c>
      <c r="J7">
        <f>E50</f>
        <v>0</v>
      </c>
      <c r="K7">
        <f>E47</f>
        <v>51944</v>
      </c>
      <c r="L7">
        <f t="shared" si="0"/>
        <v>51.944000000000003</v>
      </c>
      <c r="M7">
        <f>E48</f>
        <v>8642</v>
      </c>
      <c r="N7">
        <f t="shared" si="1"/>
        <v>8.6419999999999995</v>
      </c>
      <c r="O7">
        <f>E49</f>
        <v>7051</v>
      </c>
      <c r="P7">
        <f t="shared" si="2"/>
        <v>962.57508085630673</v>
      </c>
      <c r="Q7">
        <f t="shared" si="3"/>
        <v>578.56977551492719</v>
      </c>
    </row>
    <row r="8" spans="1:17" x14ac:dyDescent="0.3">
      <c r="A8" t="s">
        <v>29</v>
      </c>
      <c r="B8">
        <v>1751</v>
      </c>
      <c r="C8">
        <v>1715</v>
      </c>
      <c r="D8">
        <v>1723</v>
      </c>
      <c r="E8">
        <v>1729</v>
      </c>
      <c r="G8" s="1">
        <v>60000</v>
      </c>
      <c r="H8" s="1">
        <v>6000</v>
      </c>
      <c r="I8">
        <f>E53</f>
        <v>3704</v>
      </c>
      <c r="J8">
        <f>E60</f>
        <v>0</v>
      </c>
      <c r="K8">
        <f>E57</f>
        <v>62254</v>
      </c>
      <c r="L8">
        <f t="shared" si="0"/>
        <v>62.253999999999998</v>
      </c>
      <c r="M8">
        <f>E58</f>
        <v>10371</v>
      </c>
      <c r="N8">
        <f t="shared" si="1"/>
        <v>10.371</v>
      </c>
      <c r="O8">
        <f>E59</f>
        <v>8462</v>
      </c>
      <c r="P8">
        <f t="shared" si="2"/>
        <v>963.7934911812896</v>
      </c>
      <c r="Q8">
        <f t="shared" si="3"/>
        <v>578.5363031530228</v>
      </c>
    </row>
    <row r="9" spans="1:17" x14ac:dyDescent="0.3">
      <c r="A9" t="s">
        <v>30</v>
      </c>
      <c r="B9">
        <v>1431</v>
      </c>
      <c r="C9">
        <v>1398</v>
      </c>
      <c r="D9">
        <v>1405</v>
      </c>
      <c r="E9">
        <v>1411</v>
      </c>
      <c r="G9" s="1">
        <v>70000</v>
      </c>
      <c r="H9" s="1">
        <v>7000</v>
      </c>
      <c r="I9">
        <f>E63</f>
        <v>4320</v>
      </c>
      <c r="J9">
        <f>E70</f>
        <v>1</v>
      </c>
      <c r="K9">
        <f>E67</f>
        <v>72607</v>
      </c>
      <c r="L9">
        <f t="shared" si="0"/>
        <v>72.606999999999999</v>
      </c>
      <c r="M9">
        <f>E68</f>
        <v>12097</v>
      </c>
      <c r="N9">
        <f t="shared" si="1"/>
        <v>12.097</v>
      </c>
      <c r="O9">
        <f>E69</f>
        <v>9871</v>
      </c>
      <c r="P9">
        <f t="shared" si="2"/>
        <v>964.09437106615064</v>
      </c>
      <c r="Q9">
        <f t="shared" si="3"/>
        <v>578.65586509051832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4939</v>
      </c>
      <c r="J10">
        <f>E80</f>
        <v>1</v>
      </c>
      <c r="K10">
        <f>E77</f>
        <v>82996</v>
      </c>
      <c r="L10">
        <f t="shared" si="0"/>
        <v>82.995999999999995</v>
      </c>
      <c r="M10">
        <f>E78</f>
        <v>13838</v>
      </c>
      <c r="N10">
        <f t="shared" si="1"/>
        <v>13.837999999999999</v>
      </c>
      <c r="O10">
        <f>E79</f>
        <v>11293</v>
      </c>
      <c r="P10">
        <f t="shared" si="2"/>
        <v>963.90187478914652</v>
      </c>
      <c r="Q10">
        <f t="shared" si="3"/>
        <v>578.11822517704877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5557</v>
      </c>
      <c r="J11">
        <f>E90</f>
        <v>1</v>
      </c>
      <c r="K11">
        <f>E87</f>
        <v>93375</v>
      </c>
      <c r="L11">
        <f t="shared" si="0"/>
        <v>93.375</v>
      </c>
      <c r="M11">
        <f>E88</f>
        <v>15570</v>
      </c>
      <c r="N11">
        <f t="shared" si="1"/>
        <v>15.57</v>
      </c>
      <c r="O11">
        <f>E89</f>
        <v>12706</v>
      </c>
      <c r="P11">
        <f t="shared" si="2"/>
        <v>963.85542168674704</v>
      </c>
      <c r="Q11">
        <f t="shared" si="3"/>
        <v>578.03468208092488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6169</v>
      </c>
      <c r="J12">
        <f>E100</f>
        <v>2</v>
      </c>
      <c r="K12">
        <f>E97</f>
        <v>103601</v>
      </c>
      <c r="L12">
        <f t="shared" si="0"/>
        <v>103.601</v>
      </c>
      <c r="M12">
        <f>E98</f>
        <v>17284</v>
      </c>
      <c r="N12">
        <f t="shared" si="1"/>
        <v>17.283999999999999</v>
      </c>
      <c r="O12">
        <f>E99</f>
        <v>14104</v>
      </c>
      <c r="P12">
        <f t="shared" si="2"/>
        <v>965.24164824663853</v>
      </c>
      <c r="Q12">
        <f t="shared" si="3"/>
        <v>578.56977551492719</v>
      </c>
    </row>
    <row r="13" spans="1:17" x14ac:dyDescent="0.3">
      <c r="A13" t="s">
        <v>17</v>
      </c>
      <c r="B13">
        <v>1256</v>
      </c>
      <c r="C13">
        <v>1229</v>
      </c>
      <c r="D13">
        <v>1226</v>
      </c>
      <c r="E13">
        <v>1237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1256</v>
      </c>
      <c r="C15">
        <v>1229</v>
      </c>
      <c r="D15">
        <v>1226</v>
      </c>
      <c r="E15">
        <v>1237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21066</v>
      </c>
      <c r="C17">
        <v>20735</v>
      </c>
      <c r="D17">
        <v>20662</v>
      </c>
      <c r="E17">
        <v>20821</v>
      </c>
    </row>
    <row r="18" spans="1:5" x14ac:dyDescent="0.3">
      <c r="A18" t="s">
        <v>29</v>
      </c>
      <c r="B18">
        <v>3469</v>
      </c>
      <c r="C18">
        <v>3450</v>
      </c>
      <c r="D18">
        <v>3462</v>
      </c>
      <c r="E18">
        <v>3460</v>
      </c>
    </row>
    <row r="19" spans="1:5" x14ac:dyDescent="0.3">
      <c r="A19" t="s">
        <v>30</v>
      </c>
      <c r="B19">
        <v>2832</v>
      </c>
      <c r="C19">
        <v>2813</v>
      </c>
      <c r="D19">
        <v>2825</v>
      </c>
      <c r="E19">
        <v>2823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1844</v>
      </c>
      <c r="C23">
        <v>1863</v>
      </c>
      <c r="D23">
        <v>1842</v>
      </c>
      <c r="E23">
        <v>1849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1844</v>
      </c>
      <c r="C25">
        <v>1863</v>
      </c>
      <c r="D25">
        <v>1842</v>
      </c>
      <c r="E25">
        <v>1849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30781</v>
      </c>
      <c r="C27">
        <v>31433</v>
      </c>
      <c r="D27">
        <v>31019</v>
      </c>
      <c r="E27">
        <v>31077</v>
      </c>
    </row>
    <row r="28" spans="1:5" x14ac:dyDescent="0.3">
      <c r="A28" t="s">
        <v>29</v>
      </c>
      <c r="B28">
        <v>5198</v>
      </c>
      <c r="C28">
        <v>5155</v>
      </c>
      <c r="D28">
        <v>5195</v>
      </c>
      <c r="E28">
        <v>5182</v>
      </c>
    </row>
    <row r="29" spans="1:5" x14ac:dyDescent="0.3">
      <c r="A29" t="s">
        <v>30</v>
      </c>
      <c r="B29">
        <v>4244</v>
      </c>
      <c r="C29">
        <v>4202</v>
      </c>
      <c r="D29">
        <v>4240</v>
      </c>
      <c r="E29">
        <v>4228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2474</v>
      </c>
      <c r="C33">
        <v>2490</v>
      </c>
      <c r="D33">
        <v>2458</v>
      </c>
      <c r="E33">
        <v>2474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2474</v>
      </c>
      <c r="C35">
        <v>2490</v>
      </c>
      <c r="D35">
        <v>2458</v>
      </c>
      <c r="E35">
        <v>2474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41298</v>
      </c>
      <c r="C37">
        <v>42028</v>
      </c>
      <c r="D37">
        <v>41399</v>
      </c>
      <c r="E37">
        <v>41575</v>
      </c>
    </row>
    <row r="38" spans="1:5" x14ac:dyDescent="0.3">
      <c r="A38" t="s">
        <v>29</v>
      </c>
      <c r="B38">
        <v>6899</v>
      </c>
      <c r="C38">
        <v>6894</v>
      </c>
      <c r="D38">
        <v>6918</v>
      </c>
      <c r="E38">
        <v>6903</v>
      </c>
    </row>
    <row r="39" spans="1:5" x14ac:dyDescent="0.3">
      <c r="A39" t="s">
        <v>30</v>
      </c>
      <c r="B39">
        <v>5628</v>
      </c>
      <c r="C39">
        <v>5622</v>
      </c>
      <c r="D39">
        <v>5646</v>
      </c>
      <c r="E39">
        <v>5632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3104</v>
      </c>
      <c r="C43">
        <v>3104</v>
      </c>
      <c r="D43">
        <v>3063</v>
      </c>
      <c r="E43">
        <v>3090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3104</v>
      </c>
      <c r="C45">
        <v>3104</v>
      </c>
      <c r="D45">
        <v>3063</v>
      </c>
      <c r="E45">
        <v>3090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51878</v>
      </c>
      <c r="C47">
        <v>52383</v>
      </c>
      <c r="D47">
        <v>51572</v>
      </c>
      <c r="E47">
        <v>51944</v>
      </c>
    </row>
    <row r="48" spans="1:5" x14ac:dyDescent="0.3">
      <c r="A48" t="s">
        <v>29</v>
      </c>
      <c r="B48">
        <v>8636</v>
      </c>
      <c r="C48">
        <v>8639</v>
      </c>
      <c r="D48">
        <v>8651</v>
      </c>
      <c r="E48">
        <v>8642</v>
      </c>
    </row>
    <row r="49" spans="1:5" x14ac:dyDescent="0.3">
      <c r="A49" t="s">
        <v>30</v>
      </c>
      <c r="B49">
        <v>7046</v>
      </c>
      <c r="C49">
        <v>7048</v>
      </c>
      <c r="D49">
        <v>7059</v>
      </c>
      <c r="E49">
        <v>7051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3733</v>
      </c>
      <c r="C53">
        <v>3716</v>
      </c>
      <c r="D53">
        <v>3665</v>
      </c>
      <c r="E53">
        <v>3704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3733</v>
      </c>
      <c r="C55">
        <v>3716</v>
      </c>
      <c r="D55">
        <v>3665</v>
      </c>
      <c r="E55">
        <v>3704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62381</v>
      </c>
      <c r="C57">
        <v>62689</v>
      </c>
      <c r="D57">
        <v>61693</v>
      </c>
      <c r="E57">
        <v>62254</v>
      </c>
    </row>
    <row r="58" spans="1:5" x14ac:dyDescent="0.3">
      <c r="A58" t="s">
        <v>29</v>
      </c>
      <c r="B58">
        <v>10383</v>
      </c>
      <c r="C58">
        <v>10354</v>
      </c>
      <c r="D58">
        <v>10377</v>
      </c>
      <c r="E58">
        <v>10371</v>
      </c>
    </row>
    <row r="59" spans="1:5" x14ac:dyDescent="0.3">
      <c r="A59" t="s">
        <v>30</v>
      </c>
      <c r="B59">
        <v>8474</v>
      </c>
      <c r="C59">
        <v>8446</v>
      </c>
      <c r="D59">
        <v>8468</v>
      </c>
      <c r="E59">
        <v>8462</v>
      </c>
    </row>
    <row r="60" spans="1:5" x14ac:dyDescent="0.3">
      <c r="A60" t="s">
        <v>31</v>
      </c>
      <c r="B60">
        <v>0</v>
      </c>
      <c r="C60">
        <v>1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4353</v>
      </c>
      <c r="C63">
        <v>4346</v>
      </c>
      <c r="D63">
        <v>4261</v>
      </c>
      <c r="E63">
        <v>4320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4353</v>
      </c>
      <c r="C65">
        <v>4346</v>
      </c>
      <c r="D65">
        <v>4261</v>
      </c>
      <c r="E65">
        <v>4320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72805</v>
      </c>
      <c r="C67">
        <v>73328</v>
      </c>
      <c r="D67">
        <v>71688</v>
      </c>
      <c r="E67">
        <v>72607</v>
      </c>
    </row>
    <row r="68" spans="1:5" x14ac:dyDescent="0.3">
      <c r="A68" t="s">
        <v>29</v>
      </c>
      <c r="B68">
        <v>12116</v>
      </c>
      <c r="C68">
        <v>12096</v>
      </c>
      <c r="D68">
        <v>12081</v>
      </c>
      <c r="E68">
        <v>12097</v>
      </c>
    </row>
    <row r="69" spans="1:5" x14ac:dyDescent="0.3">
      <c r="A69" t="s">
        <v>30</v>
      </c>
      <c r="B69">
        <v>9889</v>
      </c>
      <c r="C69">
        <v>9869</v>
      </c>
      <c r="D69">
        <v>9856</v>
      </c>
      <c r="E69">
        <v>9871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4996</v>
      </c>
      <c r="C73">
        <v>4967</v>
      </c>
      <c r="D73">
        <v>4854</v>
      </c>
      <c r="E73">
        <v>4939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4996</v>
      </c>
      <c r="C75">
        <v>4967</v>
      </c>
      <c r="D75">
        <v>4854</v>
      </c>
      <c r="E75">
        <v>4939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83580</v>
      </c>
      <c r="C77">
        <v>83784</v>
      </c>
      <c r="D77">
        <v>81624</v>
      </c>
      <c r="E77">
        <v>82996</v>
      </c>
    </row>
    <row r="78" spans="1:5" x14ac:dyDescent="0.3">
      <c r="A78" t="s">
        <v>29</v>
      </c>
      <c r="B78">
        <v>13836</v>
      </c>
      <c r="C78">
        <v>13831</v>
      </c>
      <c r="D78">
        <v>13849</v>
      </c>
      <c r="E78">
        <v>13838</v>
      </c>
    </row>
    <row r="79" spans="1:5" x14ac:dyDescent="0.3">
      <c r="A79" t="s">
        <v>30</v>
      </c>
      <c r="B79">
        <v>11292</v>
      </c>
      <c r="C79">
        <v>11285</v>
      </c>
      <c r="D79">
        <v>11304</v>
      </c>
      <c r="E79">
        <v>11293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5606</v>
      </c>
      <c r="C83">
        <v>5591</v>
      </c>
      <c r="D83">
        <v>5474</v>
      </c>
      <c r="E83">
        <v>5557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5606</v>
      </c>
      <c r="C85">
        <v>5591</v>
      </c>
      <c r="D85">
        <v>5474</v>
      </c>
      <c r="E85">
        <v>5557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93787</v>
      </c>
      <c r="C87">
        <v>94288</v>
      </c>
      <c r="D87">
        <v>92050</v>
      </c>
      <c r="E87">
        <v>93375</v>
      </c>
    </row>
    <row r="88" spans="1:5" x14ac:dyDescent="0.3">
      <c r="A88" t="s">
        <v>29</v>
      </c>
      <c r="B88">
        <v>15565</v>
      </c>
      <c r="C88">
        <v>15598</v>
      </c>
      <c r="D88">
        <v>15547</v>
      </c>
      <c r="E88">
        <v>15570</v>
      </c>
    </row>
    <row r="89" spans="1:5" x14ac:dyDescent="0.3">
      <c r="A89" t="s">
        <v>30</v>
      </c>
      <c r="B89">
        <v>12703</v>
      </c>
      <c r="C89">
        <v>12731</v>
      </c>
      <c r="D89">
        <v>12686</v>
      </c>
      <c r="E89">
        <v>12706</v>
      </c>
    </row>
    <row r="90" spans="1:5" x14ac:dyDescent="0.3">
      <c r="A90" t="s">
        <v>31</v>
      </c>
      <c r="B90">
        <v>2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6216</v>
      </c>
      <c r="C93">
        <v>6173</v>
      </c>
      <c r="D93">
        <v>6118</v>
      </c>
      <c r="E93">
        <v>6169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6216</v>
      </c>
      <c r="C95">
        <v>6173</v>
      </c>
      <c r="D95">
        <v>6118</v>
      </c>
      <c r="E95">
        <v>6169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103917</v>
      </c>
      <c r="C97">
        <v>103980</v>
      </c>
      <c r="D97">
        <v>102907</v>
      </c>
      <c r="E97">
        <v>103601</v>
      </c>
    </row>
    <row r="98" spans="1:5" x14ac:dyDescent="0.3">
      <c r="A98" t="s">
        <v>29</v>
      </c>
      <c r="B98">
        <v>17282</v>
      </c>
      <c r="C98">
        <v>17292</v>
      </c>
      <c r="D98">
        <v>17280</v>
      </c>
      <c r="E98">
        <v>17284</v>
      </c>
    </row>
    <row r="99" spans="1:5" x14ac:dyDescent="0.3">
      <c r="A99" t="s">
        <v>30</v>
      </c>
      <c r="B99">
        <v>14103</v>
      </c>
      <c r="C99">
        <v>14110</v>
      </c>
      <c r="D99">
        <v>14101</v>
      </c>
      <c r="E99">
        <v>14104</v>
      </c>
    </row>
    <row r="100" spans="1:5" x14ac:dyDescent="0.3">
      <c r="A100" t="s">
        <v>31</v>
      </c>
      <c r="B100">
        <v>3</v>
      </c>
      <c r="C100">
        <v>1</v>
      </c>
      <c r="D100">
        <v>2</v>
      </c>
      <c r="E100">
        <v>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624</v>
      </c>
      <c r="C3">
        <v>635</v>
      </c>
      <c r="D3">
        <v>618</v>
      </c>
      <c r="E3">
        <v>625</v>
      </c>
      <c r="G3" s="1">
        <v>10000</v>
      </c>
      <c r="H3" s="1">
        <v>1000</v>
      </c>
      <c r="I3">
        <f>E3</f>
        <v>625</v>
      </c>
      <c r="J3">
        <f>E10</f>
        <v>0</v>
      </c>
      <c r="K3">
        <f>E7</f>
        <v>4581</v>
      </c>
      <c r="L3">
        <f t="shared" ref="L3:L12" si="0">K3/1000</f>
        <v>4.5810000000000004</v>
      </c>
      <c r="M3">
        <f>E8</f>
        <v>2334</v>
      </c>
      <c r="N3">
        <f t="shared" ref="N3:N12" si="1">M3/1000</f>
        <v>2.3340000000000001</v>
      </c>
      <c r="O3">
        <f>E9</f>
        <v>1402</v>
      </c>
      <c r="P3">
        <f t="shared" ref="P3:P12" si="2">G3/L3</f>
        <v>2182.9294913774283</v>
      </c>
      <c r="Q3">
        <f t="shared" ref="Q3:Q12" si="3">H3/N3</f>
        <v>428.44901456726649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1250</v>
      </c>
      <c r="J4">
        <f>E20</f>
        <v>0</v>
      </c>
      <c r="K4">
        <f>E17</f>
        <v>9362</v>
      </c>
      <c r="L4">
        <f t="shared" si="0"/>
        <v>9.3620000000000001</v>
      </c>
      <c r="M4">
        <f>E18</f>
        <v>4669</v>
      </c>
      <c r="N4">
        <f t="shared" si="1"/>
        <v>4.6689999999999996</v>
      </c>
      <c r="O4">
        <f>E19</f>
        <v>2802</v>
      </c>
      <c r="P4">
        <f t="shared" si="2"/>
        <v>2136.2956633198032</v>
      </c>
      <c r="Q4">
        <f t="shared" si="3"/>
        <v>428.3572499464554</v>
      </c>
    </row>
    <row r="5" spans="1:17" x14ac:dyDescent="0.3">
      <c r="A5" t="s">
        <v>27</v>
      </c>
      <c r="B5">
        <v>624</v>
      </c>
      <c r="C5">
        <v>635</v>
      </c>
      <c r="D5">
        <v>618</v>
      </c>
      <c r="E5">
        <v>625</v>
      </c>
      <c r="G5" s="1">
        <v>30000</v>
      </c>
      <c r="H5" s="1">
        <v>3000</v>
      </c>
      <c r="I5">
        <f>E23</f>
        <v>1879</v>
      </c>
      <c r="J5">
        <f>E30</f>
        <v>0</v>
      </c>
      <c r="K5">
        <f>E27</f>
        <v>15008</v>
      </c>
      <c r="L5">
        <f t="shared" si="0"/>
        <v>15.007999999999999</v>
      </c>
      <c r="M5">
        <f>E28</f>
        <v>7025</v>
      </c>
      <c r="N5">
        <f t="shared" si="1"/>
        <v>7.0250000000000004</v>
      </c>
      <c r="O5">
        <f>E29</f>
        <v>4222</v>
      </c>
      <c r="P5">
        <f t="shared" si="2"/>
        <v>1998.9339019189767</v>
      </c>
      <c r="Q5">
        <f t="shared" si="3"/>
        <v>427.04626334519571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2502</v>
      </c>
      <c r="J6">
        <f>E40</f>
        <v>0</v>
      </c>
      <c r="K6">
        <f>E37</f>
        <v>20696</v>
      </c>
      <c r="L6">
        <f t="shared" si="0"/>
        <v>20.696000000000002</v>
      </c>
      <c r="M6">
        <f>E38</f>
        <v>9388</v>
      </c>
      <c r="N6">
        <f t="shared" si="1"/>
        <v>9.3879999999999999</v>
      </c>
      <c r="O6">
        <f>E39</f>
        <v>5641</v>
      </c>
      <c r="P6">
        <f t="shared" si="2"/>
        <v>1932.7406262079628</v>
      </c>
      <c r="Q6">
        <f t="shared" si="3"/>
        <v>426.07584149978697</v>
      </c>
    </row>
    <row r="7" spans="1:17" x14ac:dyDescent="0.3">
      <c r="A7" t="s">
        <v>19</v>
      </c>
      <c r="B7">
        <v>4532</v>
      </c>
      <c r="C7">
        <v>4612</v>
      </c>
      <c r="D7">
        <v>4601</v>
      </c>
      <c r="E7">
        <v>4581</v>
      </c>
      <c r="G7" s="1">
        <v>50000</v>
      </c>
      <c r="H7" s="1">
        <v>5000</v>
      </c>
      <c r="I7">
        <f>E43</f>
        <v>3110</v>
      </c>
      <c r="J7">
        <f>E50</f>
        <v>0</v>
      </c>
      <c r="K7">
        <f>E47</f>
        <v>26296</v>
      </c>
      <c r="L7">
        <f t="shared" si="0"/>
        <v>26.295999999999999</v>
      </c>
      <c r="M7">
        <f>E48</f>
        <v>11739</v>
      </c>
      <c r="N7">
        <f t="shared" si="1"/>
        <v>11.739000000000001</v>
      </c>
      <c r="O7">
        <f>E49</f>
        <v>7056</v>
      </c>
      <c r="P7">
        <f t="shared" si="2"/>
        <v>1901.4298752662003</v>
      </c>
      <c r="Q7">
        <f t="shared" si="3"/>
        <v>425.93065848879797</v>
      </c>
    </row>
    <row r="8" spans="1:17" x14ac:dyDescent="0.3">
      <c r="A8" t="s">
        <v>29</v>
      </c>
      <c r="B8">
        <v>2329</v>
      </c>
      <c r="C8">
        <v>2352</v>
      </c>
      <c r="D8">
        <v>2321</v>
      </c>
      <c r="E8">
        <v>2334</v>
      </c>
      <c r="G8" s="1">
        <v>60000</v>
      </c>
      <c r="H8" s="1">
        <v>6000</v>
      </c>
      <c r="I8">
        <f>E53</f>
        <v>3729</v>
      </c>
      <c r="J8">
        <f>E60</f>
        <v>0</v>
      </c>
      <c r="K8">
        <f>E57</f>
        <v>32089</v>
      </c>
      <c r="L8">
        <f t="shared" si="0"/>
        <v>32.088999999999999</v>
      </c>
      <c r="M8">
        <f>E58</f>
        <v>14123</v>
      </c>
      <c r="N8">
        <f t="shared" si="1"/>
        <v>14.122999999999999</v>
      </c>
      <c r="O8">
        <f>E59</f>
        <v>8492</v>
      </c>
      <c r="P8">
        <f t="shared" si="2"/>
        <v>1869.7996198074106</v>
      </c>
      <c r="Q8">
        <f t="shared" si="3"/>
        <v>424.83891524463644</v>
      </c>
    </row>
    <row r="9" spans="1:17" x14ac:dyDescent="0.3">
      <c r="A9" t="s">
        <v>30</v>
      </c>
      <c r="B9">
        <v>1409</v>
      </c>
      <c r="C9">
        <v>1396</v>
      </c>
      <c r="D9">
        <v>1402</v>
      </c>
      <c r="E9">
        <v>1402</v>
      </c>
      <c r="G9" s="1">
        <v>70000</v>
      </c>
      <c r="H9" s="1">
        <v>7000</v>
      </c>
      <c r="I9">
        <f>E63</f>
        <v>4348</v>
      </c>
      <c r="J9">
        <f>E70</f>
        <v>0</v>
      </c>
      <c r="K9">
        <f>E67</f>
        <v>37740</v>
      </c>
      <c r="L9">
        <f t="shared" si="0"/>
        <v>37.74</v>
      </c>
      <c r="M9">
        <f>E68</f>
        <v>16465</v>
      </c>
      <c r="N9">
        <f t="shared" si="1"/>
        <v>16.465</v>
      </c>
      <c r="O9">
        <f>E69</f>
        <v>9894</v>
      </c>
      <c r="P9">
        <f t="shared" si="2"/>
        <v>1854.7959724430311</v>
      </c>
      <c r="Q9">
        <f t="shared" si="3"/>
        <v>425.14424536896445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4961</v>
      </c>
      <c r="J10">
        <f>E80</f>
        <v>0</v>
      </c>
      <c r="K10">
        <f>E77</f>
        <v>43326</v>
      </c>
      <c r="L10">
        <f t="shared" si="0"/>
        <v>43.326000000000001</v>
      </c>
      <c r="M10">
        <f>E78</f>
        <v>18817</v>
      </c>
      <c r="N10">
        <f t="shared" si="1"/>
        <v>18.817</v>
      </c>
      <c r="O10">
        <f>E79</f>
        <v>11309</v>
      </c>
      <c r="P10">
        <f t="shared" si="2"/>
        <v>1846.4663250703966</v>
      </c>
      <c r="Q10">
        <f t="shared" si="3"/>
        <v>425.14747302970716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5574</v>
      </c>
      <c r="J11">
        <f>E90</f>
        <v>0</v>
      </c>
      <c r="K11">
        <f>E87</f>
        <v>49068</v>
      </c>
      <c r="L11">
        <f t="shared" si="0"/>
        <v>49.067999999999998</v>
      </c>
      <c r="M11">
        <f>E88</f>
        <v>21164</v>
      </c>
      <c r="N11">
        <f t="shared" si="1"/>
        <v>21.164000000000001</v>
      </c>
      <c r="O11">
        <f>E89</f>
        <v>12715</v>
      </c>
      <c r="P11">
        <f t="shared" si="2"/>
        <v>1834.1892883345563</v>
      </c>
      <c r="Q11">
        <f t="shared" si="3"/>
        <v>425.25042525042522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6197</v>
      </c>
      <c r="J12">
        <f>E100</f>
        <v>0</v>
      </c>
      <c r="K12">
        <f>E97</f>
        <v>54998</v>
      </c>
      <c r="L12">
        <f t="shared" si="0"/>
        <v>54.997999999999998</v>
      </c>
      <c r="M12">
        <f>E98</f>
        <v>23511</v>
      </c>
      <c r="N12">
        <f t="shared" si="1"/>
        <v>23.510999999999999</v>
      </c>
      <c r="O12">
        <f>E99</f>
        <v>14126</v>
      </c>
      <c r="P12">
        <f t="shared" si="2"/>
        <v>1818.2479362885924</v>
      </c>
      <c r="Q12">
        <f t="shared" si="3"/>
        <v>425.33282293394581</v>
      </c>
    </row>
    <row r="13" spans="1:17" x14ac:dyDescent="0.3">
      <c r="A13" t="s">
        <v>17</v>
      </c>
      <c r="B13">
        <v>1256</v>
      </c>
      <c r="C13">
        <v>1246</v>
      </c>
      <c r="D13">
        <v>1249</v>
      </c>
      <c r="E13">
        <v>1250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1256</v>
      </c>
      <c r="C15">
        <v>1246</v>
      </c>
      <c r="D15">
        <v>1249</v>
      </c>
      <c r="E15">
        <v>1250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9791</v>
      </c>
      <c r="C17">
        <v>8893</v>
      </c>
      <c r="D17">
        <v>9402</v>
      </c>
      <c r="E17">
        <v>9362</v>
      </c>
    </row>
    <row r="18" spans="1:5" x14ac:dyDescent="0.3">
      <c r="A18" t="s">
        <v>29</v>
      </c>
      <c r="B18">
        <v>4657</v>
      </c>
      <c r="C18">
        <v>4711</v>
      </c>
      <c r="D18">
        <v>4641</v>
      </c>
      <c r="E18">
        <v>4669</v>
      </c>
    </row>
    <row r="19" spans="1:5" x14ac:dyDescent="0.3">
      <c r="A19" t="s">
        <v>30</v>
      </c>
      <c r="B19">
        <v>2806</v>
      </c>
      <c r="C19">
        <v>2795</v>
      </c>
      <c r="D19">
        <v>2807</v>
      </c>
      <c r="E19">
        <v>2802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1891</v>
      </c>
      <c r="C23">
        <v>1867</v>
      </c>
      <c r="D23">
        <v>1881</v>
      </c>
      <c r="E23">
        <v>1879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1891</v>
      </c>
      <c r="C25">
        <v>1867</v>
      </c>
      <c r="D25">
        <v>1881</v>
      </c>
      <c r="E25">
        <v>1879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15318</v>
      </c>
      <c r="C27">
        <v>14838</v>
      </c>
      <c r="D27">
        <v>14870</v>
      </c>
      <c r="E27">
        <v>15008</v>
      </c>
    </row>
    <row r="28" spans="1:5" x14ac:dyDescent="0.3">
      <c r="A28" t="s">
        <v>29</v>
      </c>
      <c r="B28">
        <v>6977</v>
      </c>
      <c r="C28">
        <v>7092</v>
      </c>
      <c r="D28">
        <v>7006</v>
      </c>
      <c r="E28">
        <v>7025</v>
      </c>
    </row>
    <row r="29" spans="1:5" x14ac:dyDescent="0.3">
      <c r="A29" t="s">
        <v>30</v>
      </c>
      <c r="B29">
        <v>4207</v>
      </c>
      <c r="C29">
        <v>4221</v>
      </c>
      <c r="D29">
        <v>4238</v>
      </c>
      <c r="E29">
        <v>4222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2533</v>
      </c>
      <c r="C33">
        <v>2495</v>
      </c>
      <c r="D33">
        <v>2478</v>
      </c>
      <c r="E33">
        <v>2502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2533</v>
      </c>
      <c r="C35">
        <v>2495</v>
      </c>
      <c r="D35">
        <v>2478</v>
      </c>
      <c r="E35">
        <v>2502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21249</v>
      </c>
      <c r="C37">
        <v>20316</v>
      </c>
      <c r="D37">
        <v>20524</v>
      </c>
      <c r="E37">
        <v>20696</v>
      </c>
    </row>
    <row r="38" spans="1:5" x14ac:dyDescent="0.3">
      <c r="A38" t="s">
        <v>29</v>
      </c>
      <c r="B38">
        <v>9325</v>
      </c>
      <c r="C38">
        <v>9488</v>
      </c>
      <c r="D38">
        <v>9352</v>
      </c>
      <c r="E38">
        <v>9388</v>
      </c>
    </row>
    <row r="39" spans="1:5" x14ac:dyDescent="0.3">
      <c r="A39" t="s">
        <v>30</v>
      </c>
      <c r="B39">
        <v>5624</v>
      </c>
      <c r="C39">
        <v>5644</v>
      </c>
      <c r="D39">
        <v>5657</v>
      </c>
      <c r="E39">
        <v>5641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3141</v>
      </c>
      <c r="C43">
        <v>3111</v>
      </c>
      <c r="D43">
        <v>3079</v>
      </c>
      <c r="E43">
        <v>3110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3141</v>
      </c>
      <c r="C45">
        <v>3111</v>
      </c>
      <c r="D45">
        <v>3079</v>
      </c>
      <c r="E45">
        <v>3110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27045</v>
      </c>
      <c r="C47">
        <v>26045</v>
      </c>
      <c r="D47">
        <v>25798</v>
      </c>
      <c r="E47">
        <v>26296</v>
      </c>
    </row>
    <row r="48" spans="1:5" x14ac:dyDescent="0.3">
      <c r="A48" t="s">
        <v>29</v>
      </c>
      <c r="B48">
        <v>11663</v>
      </c>
      <c r="C48">
        <v>11850</v>
      </c>
      <c r="D48">
        <v>11705</v>
      </c>
      <c r="E48">
        <v>11739</v>
      </c>
    </row>
    <row r="49" spans="1:5" x14ac:dyDescent="0.3">
      <c r="A49" t="s">
        <v>30</v>
      </c>
      <c r="B49">
        <v>7039</v>
      </c>
      <c r="C49">
        <v>7045</v>
      </c>
      <c r="D49">
        <v>7084</v>
      </c>
      <c r="E49">
        <v>7056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3745</v>
      </c>
      <c r="C53">
        <v>3738</v>
      </c>
      <c r="D53">
        <v>3706</v>
      </c>
      <c r="E53">
        <v>3729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3745</v>
      </c>
      <c r="C55">
        <v>3738</v>
      </c>
      <c r="D55">
        <v>3706</v>
      </c>
      <c r="E55">
        <v>3729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32166</v>
      </c>
      <c r="C57">
        <v>32078</v>
      </c>
      <c r="D57">
        <v>32024</v>
      </c>
      <c r="E57">
        <v>32089</v>
      </c>
    </row>
    <row r="58" spans="1:5" x14ac:dyDescent="0.3">
      <c r="A58" t="s">
        <v>29</v>
      </c>
      <c r="B58">
        <v>14027</v>
      </c>
      <c r="C58">
        <v>14248</v>
      </c>
      <c r="D58">
        <v>14096</v>
      </c>
      <c r="E58">
        <v>14123</v>
      </c>
    </row>
    <row r="59" spans="1:5" x14ac:dyDescent="0.3">
      <c r="A59" t="s">
        <v>30</v>
      </c>
      <c r="B59">
        <v>8463</v>
      </c>
      <c r="C59">
        <v>8482</v>
      </c>
      <c r="D59">
        <v>8531</v>
      </c>
      <c r="E59">
        <v>8492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4352</v>
      </c>
      <c r="C63">
        <v>4382</v>
      </c>
      <c r="D63">
        <v>4310</v>
      </c>
      <c r="E63">
        <v>4348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4352</v>
      </c>
      <c r="C65">
        <v>4382</v>
      </c>
      <c r="D65">
        <v>4310</v>
      </c>
      <c r="E65">
        <v>4348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37851</v>
      </c>
      <c r="C67">
        <v>37760</v>
      </c>
      <c r="D67">
        <v>37611</v>
      </c>
      <c r="E67">
        <v>37740</v>
      </c>
    </row>
    <row r="68" spans="1:5" x14ac:dyDescent="0.3">
      <c r="A68" t="s">
        <v>29</v>
      </c>
      <c r="B68">
        <v>16364</v>
      </c>
      <c r="C68">
        <v>16602</v>
      </c>
      <c r="D68">
        <v>16430</v>
      </c>
      <c r="E68">
        <v>16465</v>
      </c>
    </row>
    <row r="69" spans="1:5" x14ac:dyDescent="0.3">
      <c r="A69" t="s">
        <v>30</v>
      </c>
      <c r="B69">
        <v>9867</v>
      </c>
      <c r="C69">
        <v>9887</v>
      </c>
      <c r="D69">
        <v>9930</v>
      </c>
      <c r="E69">
        <v>9894</v>
      </c>
    </row>
    <row r="70" spans="1:5" x14ac:dyDescent="0.3">
      <c r="A70" t="s">
        <v>31</v>
      </c>
      <c r="B70">
        <v>0</v>
      </c>
      <c r="C70">
        <v>2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4973</v>
      </c>
      <c r="C73">
        <v>5004</v>
      </c>
      <c r="D73">
        <v>4907</v>
      </c>
      <c r="E73">
        <v>4961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4973</v>
      </c>
      <c r="C75">
        <v>5004</v>
      </c>
      <c r="D75">
        <v>4907</v>
      </c>
      <c r="E75">
        <v>4961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43267</v>
      </c>
      <c r="C77">
        <v>44017</v>
      </c>
      <c r="D77">
        <v>42694</v>
      </c>
      <c r="E77">
        <v>43326</v>
      </c>
    </row>
    <row r="78" spans="1:5" x14ac:dyDescent="0.3">
      <c r="A78" t="s">
        <v>29</v>
      </c>
      <c r="B78">
        <v>18730</v>
      </c>
      <c r="C78">
        <v>18968</v>
      </c>
      <c r="D78">
        <v>18753</v>
      </c>
      <c r="E78">
        <v>18817</v>
      </c>
    </row>
    <row r="79" spans="1:5" x14ac:dyDescent="0.3">
      <c r="A79" t="s">
        <v>30</v>
      </c>
      <c r="B79">
        <v>11299</v>
      </c>
      <c r="C79">
        <v>11295</v>
      </c>
      <c r="D79">
        <v>11334</v>
      </c>
      <c r="E79">
        <v>11309</v>
      </c>
    </row>
    <row r="80" spans="1:5" x14ac:dyDescent="0.3">
      <c r="A80" t="s">
        <v>31</v>
      </c>
      <c r="B80">
        <v>0</v>
      </c>
      <c r="C80">
        <v>2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5574</v>
      </c>
      <c r="C83">
        <v>5618</v>
      </c>
      <c r="D83">
        <v>5532</v>
      </c>
      <c r="E83">
        <v>5574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5574</v>
      </c>
      <c r="C85">
        <v>5618</v>
      </c>
      <c r="D85">
        <v>5532</v>
      </c>
      <c r="E85">
        <v>5574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48777</v>
      </c>
      <c r="C87">
        <v>49785</v>
      </c>
      <c r="D87">
        <v>48643</v>
      </c>
      <c r="E87">
        <v>49068</v>
      </c>
    </row>
    <row r="88" spans="1:5" x14ac:dyDescent="0.3">
      <c r="A88" t="s">
        <v>29</v>
      </c>
      <c r="B88">
        <v>21090</v>
      </c>
      <c r="C88">
        <v>21296</v>
      </c>
      <c r="D88">
        <v>21106</v>
      </c>
      <c r="E88">
        <v>21164</v>
      </c>
    </row>
    <row r="89" spans="1:5" x14ac:dyDescent="0.3">
      <c r="A89" t="s">
        <v>30</v>
      </c>
      <c r="B89">
        <v>12716</v>
      </c>
      <c r="C89">
        <v>12674</v>
      </c>
      <c r="D89">
        <v>12755</v>
      </c>
      <c r="E89">
        <v>12715</v>
      </c>
    </row>
    <row r="90" spans="1:5" x14ac:dyDescent="0.3">
      <c r="A90" t="s">
        <v>31</v>
      </c>
      <c r="B90">
        <v>0</v>
      </c>
      <c r="C90">
        <v>2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6195</v>
      </c>
      <c r="C93">
        <v>6238</v>
      </c>
      <c r="D93">
        <v>6159</v>
      </c>
      <c r="E93">
        <v>6197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6195</v>
      </c>
      <c r="C95">
        <v>6238</v>
      </c>
      <c r="D95">
        <v>6159</v>
      </c>
      <c r="E95">
        <v>6197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55257</v>
      </c>
      <c r="C97">
        <v>55182</v>
      </c>
      <c r="D97">
        <v>54555</v>
      </c>
      <c r="E97">
        <v>54998</v>
      </c>
    </row>
    <row r="98" spans="1:5" x14ac:dyDescent="0.3">
      <c r="A98" t="s">
        <v>29</v>
      </c>
      <c r="B98">
        <v>23395</v>
      </c>
      <c r="C98">
        <v>23662</v>
      </c>
      <c r="D98">
        <v>23476</v>
      </c>
      <c r="E98">
        <v>23511</v>
      </c>
    </row>
    <row r="99" spans="1:5" x14ac:dyDescent="0.3">
      <c r="A99" t="s">
        <v>30</v>
      </c>
      <c r="B99">
        <v>14110</v>
      </c>
      <c r="C99">
        <v>14083</v>
      </c>
      <c r="D99">
        <v>14187</v>
      </c>
      <c r="E99">
        <v>14126</v>
      </c>
    </row>
    <row r="100" spans="1:5" x14ac:dyDescent="0.3">
      <c r="A100" t="s">
        <v>31</v>
      </c>
      <c r="B100">
        <v>0</v>
      </c>
      <c r="C100">
        <v>2</v>
      </c>
      <c r="D100">
        <v>0</v>
      </c>
      <c r="E10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616</v>
      </c>
      <c r="C3">
        <v>610</v>
      </c>
      <c r="D3">
        <v>611</v>
      </c>
      <c r="E3">
        <v>612</v>
      </c>
      <c r="G3" s="1">
        <v>10000</v>
      </c>
      <c r="H3" s="1">
        <v>1000</v>
      </c>
      <c r="I3">
        <f>E3</f>
        <v>612</v>
      </c>
      <c r="J3">
        <f>E10</f>
        <v>0</v>
      </c>
      <c r="K3">
        <f>E7</f>
        <v>10270</v>
      </c>
      <c r="L3">
        <f t="shared" ref="L3:L12" si="0">K3/1000</f>
        <v>10.27</v>
      </c>
      <c r="M3">
        <f>E8</f>
        <v>1691</v>
      </c>
      <c r="N3">
        <f t="shared" ref="N3:N12" si="1">M3/1000</f>
        <v>1.6910000000000001</v>
      </c>
      <c r="O3">
        <f>E9</f>
        <v>1407</v>
      </c>
      <c r="P3">
        <f t="shared" ref="P3:P12" si="2">G3/L3</f>
        <v>973.70983446932814</v>
      </c>
      <c r="Q3">
        <f t="shared" ref="Q3:Q12" si="3">H3/N3</f>
        <v>591.36605558840915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1228</v>
      </c>
      <c r="J4">
        <f>E20</f>
        <v>1</v>
      </c>
      <c r="K4">
        <f>E17</f>
        <v>20572</v>
      </c>
      <c r="L4">
        <f t="shared" si="0"/>
        <v>20.571999999999999</v>
      </c>
      <c r="M4">
        <f>E18</f>
        <v>3369</v>
      </c>
      <c r="N4">
        <f t="shared" si="1"/>
        <v>3.3690000000000002</v>
      </c>
      <c r="O4">
        <f>E19</f>
        <v>2802</v>
      </c>
      <c r="P4">
        <f t="shared" si="2"/>
        <v>972.19521679953334</v>
      </c>
      <c r="Q4">
        <f t="shared" si="3"/>
        <v>593.64796675571381</v>
      </c>
    </row>
    <row r="5" spans="1:17" x14ac:dyDescent="0.3">
      <c r="A5" t="s">
        <v>27</v>
      </c>
      <c r="B5">
        <v>616</v>
      </c>
      <c r="C5">
        <v>610</v>
      </c>
      <c r="D5">
        <v>611</v>
      </c>
      <c r="E5">
        <v>612</v>
      </c>
      <c r="G5" s="1">
        <v>30000</v>
      </c>
      <c r="H5" s="1">
        <v>3000</v>
      </c>
      <c r="I5">
        <f>E23</f>
        <v>1847</v>
      </c>
      <c r="J5">
        <f>E30</f>
        <v>1</v>
      </c>
      <c r="K5">
        <f>E27</f>
        <v>30926</v>
      </c>
      <c r="L5">
        <f t="shared" si="0"/>
        <v>30.925999999999998</v>
      </c>
      <c r="M5">
        <f>E28</f>
        <v>5042</v>
      </c>
      <c r="N5">
        <f t="shared" si="1"/>
        <v>5.0419999999999998</v>
      </c>
      <c r="O5">
        <f>E29</f>
        <v>4193</v>
      </c>
      <c r="P5">
        <f t="shared" si="2"/>
        <v>970.05755674836712</v>
      </c>
      <c r="Q5">
        <f t="shared" si="3"/>
        <v>595.00198333994445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2456</v>
      </c>
      <c r="J6">
        <f>E40</f>
        <v>1</v>
      </c>
      <c r="K6">
        <f>E37</f>
        <v>41112</v>
      </c>
      <c r="L6">
        <f t="shared" si="0"/>
        <v>41.112000000000002</v>
      </c>
      <c r="M6">
        <f>E38</f>
        <v>6732</v>
      </c>
      <c r="N6">
        <f t="shared" si="1"/>
        <v>6.7320000000000002</v>
      </c>
      <c r="O6">
        <f>E39</f>
        <v>5599</v>
      </c>
      <c r="P6">
        <f t="shared" si="2"/>
        <v>972.95193617435291</v>
      </c>
      <c r="Q6">
        <f t="shared" si="3"/>
        <v>594.17706476530009</v>
      </c>
    </row>
    <row r="7" spans="1:17" x14ac:dyDescent="0.3">
      <c r="A7" t="s">
        <v>19</v>
      </c>
      <c r="B7">
        <v>10312</v>
      </c>
      <c r="C7">
        <v>10240</v>
      </c>
      <c r="D7">
        <v>10258</v>
      </c>
      <c r="E7">
        <v>10270</v>
      </c>
      <c r="G7" s="1">
        <v>50000</v>
      </c>
      <c r="H7" s="1">
        <v>5000</v>
      </c>
      <c r="I7">
        <f>E43</f>
        <v>3088</v>
      </c>
      <c r="J7">
        <f>E50</f>
        <v>1</v>
      </c>
      <c r="K7">
        <f>E47</f>
        <v>51765</v>
      </c>
      <c r="L7">
        <f t="shared" si="0"/>
        <v>51.765000000000001</v>
      </c>
      <c r="M7">
        <f>E48</f>
        <v>8407</v>
      </c>
      <c r="N7">
        <f t="shared" si="1"/>
        <v>8.407</v>
      </c>
      <c r="O7">
        <f>E49</f>
        <v>6992</v>
      </c>
      <c r="P7">
        <f t="shared" si="2"/>
        <v>965.90360282043855</v>
      </c>
      <c r="Q7">
        <f t="shared" si="3"/>
        <v>594.74247650767222</v>
      </c>
    </row>
    <row r="8" spans="1:17" x14ac:dyDescent="0.3">
      <c r="A8" t="s">
        <v>29</v>
      </c>
      <c r="B8">
        <v>1703</v>
      </c>
      <c r="C8">
        <v>1688</v>
      </c>
      <c r="D8">
        <v>1683</v>
      </c>
      <c r="E8">
        <v>1691</v>
      </c>
      <c r="G8" s="1">
        <v>60000</v>
      </c>
      <c r="H8" s="1">
        <v>6000</v>
      </c>
      <c r="I8">
        <f>E53</f>
        <v>3697</v>
      </c>
      <c r="J8">
        <f>E60</f>
        <v>1</v>
      </c>
      <c r="K8">
        <f>E57</f>
        <v>62002</v>
      </c>
      <c r="L8">
        <f t="shared" si="0"/>
        <v>62.002000000000002</v>
      </c>
      <c r="M8">
        <f>E58</f>
        <v>10098</v>
      </c>
      <c r="N8">
        <f t="shared" si="1"/>
        <v>10.098000000000001</v>
      </c>
      <c r="O8">
        <f>E59</f>
        <v>8399</v>
      </c>
      <c r="P8">
        <f t="shared" si="2"/>
        <v>967.71071900906418</v>
      </c>
      <c r="Q8">
        <f t="shared" si="3"/>
        <v>594.17706476529997</v>
      </c>
    </row>
    <row r="9" spans="1:17" x14ac:dyDescent="0.3">
      <c r="A9" t="s">
        <v>30</v>
      </c>
      <c r="B9">
        <v>1418</v>
      </c>
      <c r="C9">
        <v>1404</v>
      </c>
      <c r="D9">
        <v>1400</v>
      </c>
      <c r="E9">
        <v>1407</v>
      </c>
      <c r="G9" s="1">
        <v>70000</v>
      </c>
      <c r="H9" s="1">
        <v>7000</v>
      </c>
      <c r="I9">
        <f>E63</f>
        <v>4305</v>
      </c>
      <c r="J9">
        <f>E70</f>
        <v>1</v>
      </c>
      <c r="K9">
        <f>E67</f>
        <v>72177</v>
      </c>
      <c r="L9">
        <f t="shared" si="0"/>
        <v>72.177000000000007</v>
      </c>
      <c r="M9">
        <f>E68</f>
        <v>11785</v>
      </c>
      <c r="N9">
        <f t="shared" si="1"/>
        <v>11.785</v>
      </c>
      <c r="O9">
        <f>E69</f>
        <v>9802</v>
      </c>
      <c r="P9">
        <f t="shared" si="2"/>
        <v>969.83803704781292</v>
      </c>
      <c r="Q9">
        <f t="shared" si="3"/>
        <v>593.97539244802715</v>
      </c>
    </row>
    <row r="10" spans="1:17" x14ac:dyDescent="0.3">
      <c r="A10" t="s">
        <v>31</v>
      </c>
      <c r="B10">
        <v>1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4921</v>
      </c>
      <c r="J10">
        <f>E80</f>
        <v>1</v>
      </c>
      <c r="K10">
        <f>E77</f>
        <v>82519</v>
      </c>
      <c r="L10">
        <f t="shared" si="0"/>
        <v>82.519000000000005</v>
      </c>
      <c r="M10">
        <f>E78</f>
        <v>13481</v>
      </c>
      <c r="N10">
        <f t="shared" si="1"/>
        <v>13.481</v>
      </c>
      <c r="O10">
        <f>E79</f>
        <v>11215</v>
      </c>
      <c r="P10">
        <f t="shared" si="2"/>
        <v>969.47369696675912</v>
      </c>
      <c r="Q10">
        <f t="shared" si="3"/>
        <v>593.42778725613823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5539</v>
      </c>
      <c r="J11">
        <f>E90</f>
        <v>1</v>
      </c>
      <c r="K11">
        <f>E87</f>
        <v>92892</v>
      </c>
      <c r="L11">
        <f t="shared" si="0"/>
        <v>92.891999999999996</v>
      </c>
      <c r="M11">
        <f>E88</f>
        <v>15157</v>
      </c>
      <c r="N11">
        <f t="shared" si="1"/>
        <v>15.157</v>
      </c>
      <c r="O11">
        <f>E89</f>
        <v>12608</v>
      </c>
      <c r="P11">
        <f t="shared" si="2"/>
        <v>968.86707143779881</v>
      </c>
      <c r="Q11">
        <f t="shared" si="3"/>
        <v>593.78504981196807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6160</v>
      </c>
      <c r="J12">
        <f>E100</f>
        <v>1</v>
      </c>
      <c r="K12">
        <f>E97</f>
        <v>103284</v>
      </c>
      <c r="L12">
        <f t="shared" si="0"/>
        <v>103.28400000000001</v>
      </c>
      <c r="M12">
        <f>E98</f>
        <v>16824</v>
      </c>
      <c r="N12">
        <f t="shared" si="1"/>
        <v>16.824000000000002</v>
      </c>
      <c r="O12">
        <f>E99</f>
        <v>13994</v>
      </c>
      <c r="P12">
        <f t="shared" si="2"/>
        <v>968.20417489640215</v>
      </c>
      <c r="Q12">
        <f t="shared" si="3"/>
        <v>594.38896814075122</v>
      </c>
    </row>
    <row r="13" spans="1:17" x14ac:dyDescent="0.3">
      <c r="A13" t="s">
        <v>17</v>
      </c>
      <c r="B13">
        <v>1229</v>
      </c>
      <c r="C13">
        <v>1240</v>
      </c>
      <c r="D13">
        <v>1215</v>
      </c>
      <c r="E13">
        <v>1228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1229</v>
      </c>
      <c r="C15">
        <v>1240</v>
      </c>
      <c r="D15">
        <v>1215</v>
      </c>
      <c r="E15">
        <v>1228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20534</v>
      </c>
      <c r="C17">
        <v>20827</v>
      </c>
      <c r="D17">
        <v>20356</v>
      </c>
      <c r="E17">
        <v>20572</v>
      </c>
    </row>
    <row r="18" spans="1:5" x14ac:dyDescent="0.3">
      <c r="A18" t="s">
        <v>29</v>
      </c>
      <c r="B18">
        <v>3403</v>
      </c>
      <c r="C18">
        <v>3365</v>
      </c>
      <c r="D18">
        <v>3341</v>
      </c>
      <c r="E18">
        <v>3369</v>
      </c>
    </row>
    <row r="19" spans="1:5" x14ac:dyDescent="0.3">
      <c r="A19" t="s">
        <v>30</v>
      </c>
      <c r="B19">
        <v>2833</v>
      </c>
      <c r="C19">
        <v>2798</v>
      </c>
      <c r="D19">
        <v>2777</v>
      </c>
      <c r="E19">
        <v>2802</v>
      </c>
    </row>
    <row r="20" spans="1:5" x14ac:dyDescent="0.3">
      <c r="A20" t="s">
        <v>31</v>
      </c>
      <c r="B20">
        <v>1</v>
      </c>
      <c r="C20">
        <v>1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1856</v>
      </c>
      <c r="C23">
        <v>1846</v>
      </c>
      <c r="D23">
        <v>1841</v>
      </c>
      <c r="E23">
        <v>1847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1856</v>
      </c>
      <c r="C25">
        <v>1846</v>
      </c>
      <c r="D25">
        <v>1841</v>
      </c>
      <c r="E25">
        <v>1847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30990</v>
      </c>
      <c r="C27">
        <v>30942</v>
      </c>
      <c r="D27">
        <v>30846</v>
      </c>
      <c r="E27">
        <v>30926</v>
      </c>
    </row>
    <row r="28" spans="1:5" x14ac:dyDescent="0.3">
      <c r="A28" t="s">
        <v>29</v>
      </c>
      <c r="B28">
        <v>5085</v>
      </c>
      <c r="C28">
        <v>5040</v>
      </c>
      <c r="D28">
        <v>5003</v>
      </c>
      <c r="E28">
        <v>5042</v>
      </c>
    </row>
    <row r="29" spans="1:5" x14ac:dyDescent="0.3">
      <c r="A29" t="s">
        <v>30</v>
      </c>
      <c r="B29">
        <v>4232</v>
      </c>
      <c r="C29">
        <v>4191</v>
      </c>
      <c r="D29">
        <v>4158</v>
      </c>
      <c r="E29">
        <v>4193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2459</v>
      </c>
      <c r="C33">
        <v>2437</v>
      </c>
      <c r="D33">
        <v>2474</v>
      </c>
      <c r="E33">
        <v>2456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2459</v>
      </c>
      <c r="C35">
        <v>2437</v>
      </c>
      <c r="D35">
        <v>2474</v>
      </c>
      <c r="E35">
        <v>2456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41039</v>
      </c>
      <c r="C37">
        <v>40806</v>
      </c>
      <c r="D37">
        <v>41492</v>
      </c>
      <c r="E37">
        <v>41112</v>
      </c>
    </row>
    <row r="38" spans="1:5" x14ac:dyDescent="0.3">
      <c r="A38" t="s">
        <v>29</v>
      </c>
      <c r="B38">
        <v>6779</v>
      </c>
      <c r="C38">
        <v>6720</v>
      </c>
      <c r="D38">
        <v>6697</v>
      </c>
      <c r="E38">
        <v>6732</v>
      </c>
    </row>
    <row r="39" spans="1:5" x14ac:dyDescent="0.3">
      <c r="A39" t="s">
        <v>30</v>
      </c>
      <c r="B39">
        <v>5642</v>
      </c>
      <c r="C39">
        <v>5589</v>
      </c>
      <c r="D39">
        <v>5568</v>
      </c>
      <c r="E39">
        <v>5599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3096</v>
      </c>
      <c r="C43">
        <v>3066</v>
      </c>
      <c r="D43">
        <v>3103</v>
      </c>
      <c r="E43">
        <v>3088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3096</v>
      </c>
      <c r="C45">
        <v>3066</v>
      </c>
      <c r="D45">
        <v>3103</v>
      </c>
      <c r="E45">
        <v>3088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51801</v>
      </c>
      <c r="C47">
        <v>51403</v>
      </c>
      <c r="D47">
        <v>52093</v>
      </c>
      <c r="E47">
        <v>51765</v>
      </c>
    </row>
    <row r="48" spans="1:5" x14ac:dyDescent="0.3">
      <c r="A48" t="s">
        <v>29</v>
      </c>
      <c r="B48">
        <v>8449</v>
      </c>
      <c r="C48">
        <v>8386</v>
      </c>
      <c r="D48">
        <v>8388</v>
      </c>
      <c r="E48">
        <v>8407</v>
      </c>
    </row>
    <row r="49" spans="1:5" x14ac:dyDescent="0.3">
      <c r="A49" t="s">
        <v>30</v>
      </c>
      <c r="B49">
        <v>7030</v>
      </c>
      <c r="C49">
        <v>6973</v>
      </c>
      <c r="D49">
        <v>6975</v>
      </c>
      <c r="E49">
        <v>6992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3716</v>
      </c>
      <c r="C53">
        <v>3675</v>
      </c>
      <c r="D53">
        <v>3702</v>
      </c>
      <c r="E53">
        <v>3697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3716</v>
      </c>
      <c r="C55">
        <v>3675</v>
      </c>
      <c r="D55">
        <v>3702</v>
      </c>
      <c r="E55">
        <v>3697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62241</v>
      </c>
      <c r="C57">
        <v>61638</v>
      </c>
      <c r="D57">
        <v>62127</v>
      </c>
      <c r="E57">
        <v>62002</v>
      </c>
    </row>
    <row r="58" spans="1:5" x14ac:dyDescent="0.3">
      <c r="A58" t="s">
        <v>29</v>
      </c>
      <c r="B58">
        <v>10135</v>
      </c>
      <c r="C58">
        <v>10061</v>
      </c>
      <c r="D58">
        <v>10098</v>
      </c>
      <c r="E58">
        <v>10098</v>
      </c>
    </row>
    <row r="59" spans="1:5" x14ac:dyDescent="0.3">
      <c r="A59" t="s">
        <v>30</v>
      </c>
      <c r="B59">
        <v>8433</v>
      </c>
      <c r="C59">
        <v>8365</v>
      </c>
      <c r="D59">
        <v>8400</v>
      </c>
      <c r="E59">
        <v>8399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4320</v>
      </c>
      <c r="C63">
        <v>4272</v>
      </c>
      <c r="D63">
        <v>4323</v>
      </c>
      <c r="E63">
        <v>4305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4320</v>
      </c>
      <c r="C65">
        <v>4272</v>
      </c>
      <c r="D65">
        <v>4323</v>
      </c>
      <c r="E65">
        <v>4305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72353</v>
      </c>
      <c r="C67">
        <v>71625</v>
      </c>
      <c r="D67">
        <v>72554</v>
      </c>
      <c r="E67">
        <v>72177</v>
      </c>
    </row>
    <row r="68" spans="1:5" x14ac:dyDescent="0.3">
      <c r="A68" t="s">
        <v>29</v>
      </c>
      <c r="B68">
        <v>11797</v>
      </c>
      <c r="C68">
        <v>11747</v>
      </c>
      <c r="D68">
        <v>11811</v>
      </c>
      <c r="E68">
        <v>11785</v>
      </c>
    </row>
    <row r="69" spans="1:5" x14ac:dyDescent="0.3">
      <c r="A69" t="s">
        <v>30</v>
      </c>
      <c r="B69">
        <v>9813</v>
      </c>
      <c r="C69">
        <v>9768</v>
      </c>
      <c r="D69">
        <v>9827</v>
      </c>
      <c r="E69">
        <v>9802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4960</v>
      </c>
      <c r="C73">
        <v>4885</v>
      </c>
      <c r="D73">
        <v>4919</v>
      </c>
      <c r="E73">
        <v>4921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4960</v>
      </c>
      <c r="C75">
        <v>4885</v>
      </c>
      <c r="D75">
        <v>4919</v>
      </c>
      <c r="E75">
        <v>4921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83143</v>
      </c>
      <c r="C77">
        <v>81901</v>
      </c>
      <c r="D77">
        <v>82513</v>
      </c>
      <c r="E77">
        <v>82519</v>
      </c>
    </row>
    <row r="78" spans="1:5" x14ac:dyDescent="0.3">
      <c r="A78" t="s">
        <v>29</v>
      </c>
      <c r="B78">
        <v>13531</v>
      </c>
      <c r="C78">
        <v>13449</v>
      </c>
      <c r="D78">
        <v>13465</v>
      </c>
      <c r="E78">
        <v>13481</v>
      </c>
    </row>
    <row r="79" spans="1:5" x14ac:dyDescent="0.3">
      <c r="A79" t="s">
        <v>30</v>
      </c>
      <c r="B79">
        <v>11259</v>
      </c>
      <c r="C79">
        <v>11186</v>
      </c>
      <c r="D79">
        <v>11200</v>
      </c>
      <c r="E79">
        <v>11215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5581</v>
      </c>
      <c r="C83">
        <v>5508</v>
      </c>
      <c r="D83">
        <v>5530</v>
      </c>
      <c r="E83">
        <v>5539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5581</v>
      </c>
      <c r="C85">
        <v>5508</v>
      </c>
      <c r="D85">
        <v>5530</v>
      </c>
      <c r="E85">
        <v>5539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93569</v>
      </c>
      <c r="C87">
        <v>92360</v>
      </c>
      <c r="D87">
        <v>92747</v>
      </c>
      <c r="E87">
        <v>92892</v>
      </c>
    </row>
    <row r="88" spans="1:5" x14ac:dyDescent="0.3">
      <c r="A88" t="s">
        <v>29</v>
      </c>
      <c r="B88">
        <v>15211</v>
      </c>
      <c r="C88">
        <v>15124</v>
      </c>
      <c r="D88">
        <v>15137</v>
      </c>
      <c r="E88">
        <v>15157</v>
      </c>
    </row>
    <row r="89" spans="1:5" x14ac:dyDescent="0.3">
      <c r="A89" t="s">
        <v>30</v>
      </c>
      <c r="B89">
        <v>12656</v>
      </c>
      <c r="C89">
        <v>12579</v>
      </c>
      <c r="D89">
        <v>12590</v>
      </c>
      <c r="E89">
        <v>12608</v>
      </c>
    </row>
    <row r="90" spans="1:5" x14ac:dyDescent="0.3">
      <c r="A90" t="s">
        <v>31</v>
      </c>
      <c r="B90">
        <v>1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6212</v>
      </c>
      <c r="C93">
        <v>6117</v>
      </c>
      <c r="D93">
        <v>6153</v>
      </c>
      <c r="E93">
        <v>6160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6212</v>
      </c>
      <c r="C95">
        <v>6117</v>
      </c>
      <c r="D95">
        <v>6153</v>
      </c>
      <c r="E95">
        <v>6160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104147</v>
      </c>
      <c r="C97">
        <v>102532</v>
      </c>
      <c r="D97">
        <v>103174</v>
      </c>
      <c r="E97">
        <v>103284</v>
      </c>
    </row>
    <row r="98" spans="1:5" x14ac:dyDescent="0.3">
      <c r="A98" t="s">
        <v>29</v>
      </c>
      <c r="B98">
        <v>16881</v>
      </c>
      <c r="C98">
        <v>16803</v>
      </c>
      <c r="D98">
        <v>16789</v>
      </c>
      <c r="E98">
        <v>16824</v>
      </c>
    </row>
    <row r="99" spans="1:5" x14ac:dyDescent="0.3">
      <c r="A99" t="s">
        <v>30</v>
      </c>
      <c r="B99">
        <v>14045</v>
      </c>
      <c r="C99">
        <v>13975</v>
      </c>
      <c r="D99">
        <v>13962</v>
      </c>
      <c r="E99">
        <v>13994</v>
      </c>
    </row>
    <row r="100" spans="1:5" x14ac:dyDescent="0.3">
      <c r="A100" t="s">
        <v>31</v>
      </c>
      <c r="B100">
        <v>1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611</v>
      </c>
      <c r="C3">
        <v>618</v>
      </c>
      <c r="D3">
        <v>605</v>
      </c>
      <c r="E3">
        <v>611</v>
      </c>
      <c r="G3" s="1">
        <v>10000</v>
      </c>
      <c r="H3" s="1">
        <v>1000</v>
      </c>
      <c r="I3">
        <f>E3</f>
        <v>611</v>
      </c>
      <c r="J3">
        <f>E10</f>
        <v>0</v>
      </c>
      <c r="K3">
        <f>E7</f>
        <v>4411</v>
      </c>
      <c r="L3">
        <f t="shared" ref="L3:L12" si="0">K3/1000</f>
        <v>4.4109999999999996</v>
      </c>
      <c r="M3">
        <f>E8</f>
        <v>2382</v>
      </c>
      <c r="N3">
        <f t="shared" ref="N3:N12" si="1">M3/1000</f>
        <v>2.3820000000000001</v>
      </c>
      <c r="O3">
        <f>E9</f>
        <v>1401</v>
      </c>
      <c r="P3">
        <f t="shared" ref="P3:P12" si="2">G3/L3</f>
        <v>2267.0596236681026</v>
      </c>
      <c r="Q3">
        <f t="shared" ref="Q3:Q12" si="3">H3/N3</f>
        <v>419.81528127623841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1228</v>
      </c>
      <c r="J4">
        <f>E20</f>
        <v>0</v>
      </c>
      <c r="K4">
        <f>E17</f>
        <v>8755</v>
      </c>
      <c r="L4">
        <f t="shared" si="0"/>
        <v>8.7550000000000008</v>
      </c>
      <c r="M4">
        <f>E18</f>
        <v>4746</v>
      </c>
      <c r="N4">
        <f t="shared" si="1"/>
        <v>4.7460000000000004</v>
      </c>
      <c r="O4">
        <f>E19</f>
        <v>2791</v>
      </c>
      <c r="P4">
        <f t="shared" si="2"/>
        <v>2284.4089091947458</v>
      </c>
      <c r="Q4">
        <f t="shared" si="3"/>
        <v>421.40750105351873</v>
      </c>
    </row>
    <row r="5" spans="1:17" x14ac:dyDescent="0.3">
      <c r="A5" t="s">
        <v>27</v>
      </c>
      <c r="B5">
        <v>611</v>
      </c>
      <c r="C5">
        <v>618</v>
      </c>
      <c r="D5">
        <v>605</v>
      </c>
      <c r="E5">
        <v>611</v>
      </c>
      <c r="G5" s="1">
        <v>30000</v>
      </c>
      <c r="H5" s="1">
        <v>3000</v>
      </c>
      <c r="I5">
        <f>E23</f>
        <v>1849</v>
      </c>
      <c r="J5">
        <f>E30</f>
        <v>0</v>
      </c>
      <c r="K5">
        <f>E27</f>
        <v>14527</v>
      </c>
      <c r="L5">
        <f t="shared" si="0"/>
        <v>14.526999999999999</v>
      </c>
      <c r="M5">
        <f>E28</f>
        <v>7136</v>
      </c>
      <c r="N5">
        <f t="shared" si="1"/>
        <v>7.1360000000000001</v>
      </c>
      <c r="O5">
        <f>E29</f>
        <v>4196</v>
      </c>
      <c r="P5">
        <f t="shared" si="2"/>
        <v>2065.1201211537141</v>
      </c>
      <c r="Q5">
        <f t="shared" si="3"/>
        <v>420.40358744394621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2464</v>
      </c>
      <c r="J6">
        <f>E40</f>
        <v>1</v>
      </c>
      <c r="K6">
        <f>E37</f>
        <v>20089</v>
      </c>
      <c r="L6">
        <f t="shared" si="0"/>
        <v>20.088999999999999</v>
      </c>
      <c r="M6">
        <f>E38</f>
        <v>9526</v>
      </c>
      <c r="N6">
        <f t="shared" si="1"/>
        <v>9.5259999999999998</v>
      </c>
      <c r="O6">
        <f>E39</f>
        <v>5609</v>
      </c>
      <c r="P6">
        <f t="shared" si="2"/>
        <v>1991.1394295385535</v>
      </c>
      <c r="Q6">
        <f t="shared" si="3"/>
        <v>419.90342221289103</v>
      </c>
    </row>
    <row r="7" spans="1:17" x14ac:dyDescent="0.3">
      <c r="A7" t="s">
        <v>19</v>
      </c>
      <c r="B7">
        <v>4415</v>
      </c>
      <c r="C7">
        <v>4509</v>
      </c>
      <c r="D7">
        <v>4310</v>
      </c>
      <c r="E7">
        <v>4411</v>
      </c>
      <c r="G7" s="1">
        <v>50000</v>
      </c>
      <c r="H7" s="1">
        <v>5000</v>
      </c>
      <c r="I7">
        <f>E43</f>
        <v>3067</v>
      </c>
      <c r="J7">
        <f>E50</f>
        <v>1</v>
      </c>
      <c r="K7">
        <f>E47</f>
        <v>25499</v>
      </c>
      <c r="L7">
        <f t="shared" si="0"/>
        <v>25.498999999999999</v>
      </c>
      <c r="M7">
        <f>E48</f>
        <v>11904</v>
      </c>
      <c r="N7">
        <f t="shared" si="1"/>
        <v>11.904</v>
      </c>
      <c r="O7">
        <f>E49</f>
        <v>7011</v>
      </c>
      <c r="P7">
        <f t="shared" si="2"/>
        <v>1960.8612102435391</v>
      </c>
      <c r="Q7">
        <f t="shared" si="3"/>
        <v>420.02688172043008</v>
      </c>
    </row>
    <row r="8" spans="1:17" x14ac:dyDescent="0.3">
      <c r="A8" t="s">
        <v>29</v>
      </c>
      <c r="B8">
        <v>2400</v>
      </c>
      <c r="C8">
        <v>2329</v>
      </c>
      <c r="D8">
        <v>2419</v>
      </c>
      <c r="E8">
        <v>2382</v>
      </c>
      <c r="G8" s="1">
        <v>60000</v>
      </c>
      <c r="H8" s="1">
        <v>6000</v>
      </c>
      <c r="I8">
        <f>E53</f>
        <v>3676</v>
      </c>
      <c r="J8">
        <f>E60</f>
        <v>2</v>
      </c>
      <c r="K8">
        <f>E57</f>
        <v>30977</v>
      </c>
      <c r="L8">
        <f t="shared" si="0"/>
        <v>30.977</v>
      </c>
      <c r="M8">
        <f>E58</f>
        <v>14284</v>
      </c>
      <c r="N8">
        <f t="shared" si="1"/>
        <v>14.284000000000001</v>
      </c>
      <c r="O8">
        <f>E59</f>
        <v>8414</v>
      </c>
      <c r="P8">
        <f t="shared" si="2"/>
        <v>1936.9209413435774</v>
      </c>
      <c r="Q8">
        <f t="shared" si="3"/>
        <v>420.05040604872585</v>
      </c>
    </row>
    <row r="9" spans="1:17" x14ac:dyDescent="0.3">
      <c r="A9" t="s">
        <v>30</v>
      </c>
      <c r="B9">
        <v>1403</v>
      </c>
      <c r="C9">
        <v>1377</v>
      </c>
      <c r="D9">
        <v>1423</v>
      </c>
      <c r="E9">
        <v>1401</v>
      </c>
      <c r="G9" s="1">
        <v>70000</v>
      </c>
      <c r="H9" s="1">
        <v>7000</v>
      </c>
      <c r="I9">
        <f>E63</f>
        <v>4289</v>
      </c>
      <c r="J9">
        <f>E70</f>
        <v>2</v>
      </c>
      <c r="K9">
        <f>E67</f>
        <v>36492</v>
      </c>
      <c r="L9">
        <f t="shared" si="0"/>
        <v>36.491999999999997</v>
      </c>
      <c r="M9">
        <f>E68</f>
        <v>16635</v>
      </c>
      <c r="N9">
        <f t="shared" si="1"/>
        <v>16.635000000000002</v>
      </c>
      <c r="O9">
        <f>E69</f>
        <v>9800</v>
      </c>
      <c r="P9">
        <f t="shared" si="2"/>
        <v>1918.2286528554205</v>
      </c>
      <c r="Q9">
        <f t="shared" si="3"/>
        <v>420.79951908626384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4904</v>
      </c>
      <c r="J10">
        <f>E80</f>
        <v>2</v>
      </c>
      <c r="K10">
        <f>E77</f>
        <v>42013</v>
      </c>
      <c r="L10">
        <f t="shared" si="0"/>
        <v>42.012999999999998</v>
      </c>
      <c r="M10">
        <f>E78</f>
        <v>18990</v>
      </c>
      <c r="N10">
        <f t="shared" si="1"/>
        <v>18.989999999999998</v>
      </c>
      <c r="O10">
        <f>E79</f>
        <v>11182</v>
      </c>
      <c r="P10">
        <f t="shared" si="2"/>
        <v>1904.1725180301337</v>
      </c>
      <c r="Q10">
        <f t="shared" si="3"/>
        <v>421.27435492364407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5522</v>
      </c>
      <c r="J11">
        <f>E90</f>
        <v>3</v>
      </c>
      <c r="K11">
        <f>E87</f>
        <v>47654</v>
      </c>
      <c r="L11">
        <f t="shared" si="0"/>
        <v>47.654000000000003</v>
      </c>
      <c r="M11">
        <f>E88</f>
        <v>21367</v>
      </c>
      <c r="N11">
        <f t="shared" si="1"/>
        <v>21.367000000000001</v>
      </c>
      <c r="O11">
        <f>E89</f>
        <v>12584</v>
      </c>
      <c r="P11">
        <f t="shared" si="2"/>
        <v>1888.6137575019934</v>
      </c>
      <c r="Q11">
        <f t="shared" si="3"/>
        <v>421.21027753077175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6139</v>
      </c>
      <c r="J12">
        <f>E100</f>
        <v>3</v>
      </c>
      <c r="K12">
        <f>E97</f>
        <v>53484</v>
      </c>
      <c r="L12">
        <f t="shared" si="0"/>
        <v>53.484000000000002</v>
      </c>
      <c r="M12">
        <f>E98</f>
        <v>23718</v>
      </c>
      <c r="N12">
        <f t="shared" si="1"/>
        <v>23.718</v>
      </c>
      <c r="O12">
        <f>E99</f>
        <v>13971</v>
      </c>
      <c r="P12">
        <f t="shared" si="2"/>
        <v>1869.718046518585</v>
      </c>
      <c r="Q12">
        <f t="shared" si="3"/>
        <v>421.62071000927568</v>
      </c>
    </row>
    <row r="13" spans="1:17" x14ac:dyDescent="0.3">
      <c r="A13" t="s">
        <v>17</v>
      </c>
      <c r="B13">
        <v>1238</v>
      </c>
      <c r="C13">
        <v>1235</v>
      </c>
      <c r="D13">
        <v>1211</v>
      </c>
      <c r="E13">
        <v>1228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1238</v>
      </c>
      <c r="C15">
        <v>1235</v>
      </c>
      <c r="D15">
        <v>1211</v>
      </c>
      <c r="E15">
        <v>1228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8780</v>
      </c>
      <c r="C17">
        <v>9066</v>
      </c>
      <c r="D17">
        <v>8419</v>
      </c>
      <c r="E17">
        <v>8755</v>
      </c>
    </row>
    <row r="18" spans="1:5" x14ac:dyDescent="0.3">
      <c r="A18" t="s">
        <v>29</v>
      </c>
      <c r="B18">
        <v>4808</v>
      </c>
      <c r="C18">
        <v>4668</v>
      </c>
      <c r="D18">
        <v>4764</v>
      </c>
      <c r="E18">
        <v>4746</v>
      </c>
    </row>
    <row r="19" spans="1:5" x14ac:dyDescent="0.3">
      <c r="A19" t="s">
        <v>30</v>
      </c>
      <c r="B19">
        <v>2809</v>
      </c>
      <c r="C19">
        <v>2765</v>
      </c>
      <c r="D19">
        <v>2799</v>
      </c>
      <c r="E19">
        <v>2791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1866</v>
      </c>
      <c r="C23">
        <v>1850</v>
      </c>
      <c r="D23">
        <v>1832</v>
      </c>
      <c r="E23">
        <v>1849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1866</v>
      </c>
      <c r="C25">
        <v>1850</v>
      </c>
      <c r="D25">
        <v>1832</v>
      </c>
      <c r="E25">
        <v>1849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14626</v>
      </c>
      <c r="C27">
        <v>14764</v>
      </c>
      <c r="D27">
        <v>14191</v>
      </c>
      <c r="E27">
        <v>14527</v>
      </c>
    </row>
    <row r="28" spans="1:5" x14ac:dyDescent="0.3">
      <c r="A28" t="s">
        <v>29</v>
      </c>
      <c r="B28">
        <v>7175</v>
      </c>
      <c r="C28">
        <v>7055</v>
      </c>
      <c r="D28">
        <v>7179</v>
      </c>
      <c r="E28">
        <v>7136</v>
      </c>
    </row>
    <row r="29" spans="1:5" x14ac:dyDescent="0.3">
      <c r="A29" t="s">
        <v>30</v>
      </c>
      <c r="B29">
        <v>4187</v>
      </c>
      <c r="C29">
        <v>4182</v>
      </c>
      <c r="D29">
        <v>4221</v>
      </c>
      <c r="E29">
        <v>4196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2487</v>
      </c>
      <c r="C33">
        <v>2454</v>
      </c>
      <c r="D33">
        <v>2452</v>
      </c>
      <c r="E33">
        <v>2464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2487</v>
      </c>
      <c r="C35">
        <v>2454</v>
      </c>
      <c r="D35">
        <v>2452</v>
      </c>
      <c r="E35">
        <v>2464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20371</v>
      </c>
      <c r="C37">
        <v>20283</v>
      </c>
      <c r="D37">
        <v>19614</v>
      </c>
      <c r="E37">
        <v>20089</v>
      </c>
    </row>
    <row r="38" spans="1:5" x14ac:dyDescent="0.3">
      <c r="A38" t="s">
        <v>29</v>
      </c>
      <c r="B38">
        <v>9578</v>
      </c>
      <c r="C38">
        <v>9415</v>
      </c>
      <c r="D38">
        <v>9586</v>
      </c>
      <c r="E38">
        <v>9526</v>
      </c>
    </row>
    <row r="39" spans="1:5" x14ac:dyDescent="0.3">
      <c r="A39" t="s">
        <v>30</v>
      </c>
      <c r="B39">
        <v>5594</v>
      </c>
      <c r="C39">
        <v>5592</v>
      </c>
      <c r="D39">
        <v>5641</v>
      </c>
      <c r="E39">
        <v>5609</v>
      </c>
    </row>
    <row r="40" spans="1:5" x14ac:dyDescent="0.3">
      <c r="A40" t="s">
        <v>31</v>
      </c>
      <c r="B40">
        <v>2</v>
      </c>
      <c r="C40">
        <v>1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3071</v>
      </c>
      <c r="C43">
        <v>3058</v>
      </c>
      <c r="D43">
        <v>3072</v>
      </c>
      <c r="E43">
        <v>3067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3071</v>
      </c>
      <c r="C45">
        <v>3058</v>
      </c>
      <c r="D45">
        <v>3072</v>
      </c>
      <c r="E45">
        <v>3067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25625</v>
      </c>
      <c r="C47">
        <v>25507</v>
      </c>
      <c r="D47">
        <v>25367</v>
      </c>
      <c r="E47">
        <v>25499</v>
      </c>
    </row>
    <row r="48" spans="1:5" x14ac:dyDescent="0.3">
      <c r="A48" t="s">
        <v>29</v>
      </c>
      <c r="B48">
        <v>11986</v>
      </c>
      <c r="C48">
        <v>11794</v>
      </c>
      <c r="D48">
        <v>11933</v>
      </c>
      <c r="E48">
        <v>11904</v>
      </c>
    </row>
    <row r="49" spans="1:5" x14ac:dyDescent="0.3">
      <c r="A49" t="s">
        <v>30</v>
      </c>
      <c r="B49">
        <v>7009</v>
      </c>
      <c r="C49">
        <v>7008</v>
      </c>
      <c r="D49">
        <v>7018</v>
      </c>
      <c r="E49">
        <v>7011</v>
      </c>
    </row>
    <row r="50" spans="1:5" x14ac:dyDescent="0.3">
      <c r="A50" t="s">
        <v>31</v>
      </c>
      <c r="B50">
        <v>2</v>
      </c>
      <c r="C50">
        <v>1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3692</v>
      </c>
      <c r="C53">
        <v>3645</v>
      </c>
      <c r="D53">
        <v>3691</v>
      </c>
      <c r="E53">
        <v>3676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3692</v>
      </c>
      <c r="C55">
        <v>3645</v>
      </c>
      <c r="D55">
        <v>3691</v>
      </c>
      <c r="E55">
        <v>3676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31472</v>
      </c>
      <c r="C57">
        <v>30742</v>
      </c>
      <c r="D57">
        <v>30717</v>
      </c>
      <c r="E57">
        <v>30977</v>
      </c>
    </row>
    <row r="58" spans="1:5" x14ac:dyDescent="0.3">
      <c r="A58" t="s">
        <v>29</v>
      </c>
      <c r="B58">
        <v>14397</v>
      </c>
      <c r="C58">
        <v>14143</v>
      </c>
      <c r="D58">
        <v>14314</v>
      </c>
      <c r="E58">
        <v>14284</v>
      </c>
    </row>
    <row r="59" spans="1:5" x14ac:dyDescent="0.3">
      <c r="A59" t="s">
        <v>30</v>
      </c>
      <c r="B59">
        <v>8419</v>
      </c>
      <c r="C59">
        <v>8405</v>
      </c>
      <c r="D59">
        <v>8418</v>
      </c>
      <c r="E59">
        <v>8414</v>
      </c>
    </row>
    <row r="60" spans="1:5" x14ac:dyDescent="0.3">
      <c r="A60" t="s">
        <v>31</v>
      </c>
      <c r="B60">
        <v>3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4284</v>
      </c>
      <c r="C63">
        <v>4282</v>
      </c>
      <c r="D63">
        <v>4302</v>
      </c>
      <c r="E63">
        <v>4289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4284</v>
      </c>
      <c r="C65">
        <v>4282</v>
      </c>
      <c r="D65">
        <v>4302</v>
      </c>
      <c r="E65">
        <v>4289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36468</v>
      </c>
      <c r="C67">
        <v>36757</v>
      </c>
      <c r="D67">
        <v>36253</v>
      </c>
      <c r="E67">
        <v>36492</v>
      </c>
    </row>
    <row r="68" spans="1:5" x14ac:dyDescent="0.3">
      <c r="A68" t="s">
        <v>29</v>
      </c>
      <c r="B68">
        <v>16738</v>
      </c>
      <c r="C68">
        <v>16485</v>
      </c>
      <c r="D68">
        <v>16682</v>
      </c>
      <c r="E68">
        <v>16635</v>
      </c>
    </row>
    <row r="69" spans="1:5" x14ac:dyDescent="0.3">
      <c r="A69" t="s">
        <v>30</v>
      </c>
      <c r="B69">
        <v>9789</v>
      </c>
      <c r="C69">
        <v>9798</v>
      </c>
      <c r="D69">
        <v>9814</v>
      </c>
      <c r="E69">
        <v>9800</v>
      </c>
    </row>
    <row r="70" spans="1:5" x14ac:dyDescent="0.3">
      <c r="A70" t="s">
        <v>31</v>
      </c>
      <c r="B70">
        <v>3</v>
      </c>
      <c r="C70">
        <v>2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4910</v>
      </c>
      <c r="C73">
        <v>4902</v>
      </c>
      <c r="D73">
        <v>4902</v>
      </c>
      <c r="E73">
        <v>4904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4910</v>
      </c>
      <c r="C75">
        <v>4902</v>
      </c>
      <c r="D75">
        <v>4902</v>
      </c>
      <c r="E75">
        <v>4904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42213</v>
      </c>
      <c r="C77">
        <v>42074</v>
      </c>
      <c r="D77">
        <v>41753</v>
      </c>
      <c r="E77">
        <v>42013</v>
      </c>
    </row>
    <row r="78" spans="1:5" x14ac:dyDescent="0.3">
      <c r="A78" t="s">
        <v>29</v>
      </c>
      <c r="B78">
        <v>19093</v>
      </c>
      <c r="C78">
        <v>18838</v>
      </c>
      <c r="D78">
        <v>19040</v>
      </c>
      <c r="E78">
        <v>18990</v>
      </c>
    </row>
    <row r="79" spans="1:5" x14ac:dyDescent="0.3">
      <c r="A79" t="s">
        <v>30</v>
      </c>
      <c r="B79">
        <v>11156</v>
      </c>
      <c r="C79">
        <v>11195</v>
      </c>
      <c r="D79">
        <v>11196</v>
      </c>
      <c r="E79">
        <v>11182</v>
      </c>
    </row>
    <row r="80" spans="1:5" x14ac:dyDescent="0.3">
      <c r="A80" t="s">
        <v>31</v>
      </c>
      <c r="B80">
        <v>3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5504</v>
      </c>
      <c r="C83">
        <v>5522</v>
      </c>
      <c r="D83">
        <v>5541</v>
      </c>
      <c r="E83">
        <v>5522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5504</v>
      </c>
      <c r="C85">
        <v>5522</v>
      </c>
      <c r="D85">
        <v>5541</v>
      </c>
      <c r="E85">
        <v>5522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47414</v>
      </c>
      <c r="C87">
        <v>47841</v>
      </c>
      <c r="D87">
        <v>47707</v>
      </c>
      <c r="E87">
        <v>47654</v>
      </c>
    </row>
    <row r="88" spans="1:5" x14ac:dyDescent="0.3">
      <c r="A88" t="s">
        <v>29</v>
      </c>
      <c r="B88">
        <v>21473</v>
      </c>
      <c r="C88">
        <v>21199</v>
      </c>
      <c r="D88">
        <v>21430</v>
      </c>
      <c r="E88">
        <v>21367</v>
      </c>
    </row>
    <row r="89" spans="1:5" x14ac:dyDescent="0.3">
      <c r="A89" t="s">
        <v>30</v>
      </c>
      <c r="B89">
        <v>12545</v>
      </c>
      <c r="C89">
        <v>12606</v>
      </c>
      <c r="D89">
        <v>12603</v>
      </c>
      <c r="E89">
        <v>12584</v>
      </c>
    </row>
    <row r="90" spans="1:5" x14ac:dyDescent="0.3">
      <c r="A90" t="s">
        <v>31</v>
      </c>
      <c r="B90">
        <v>3</v>
      </c>
      <c r="C90">
        <v>3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6147</v>
      </c>
      <c r="C93">
        <v>6128</v>
      </c>
      <c r="D93">
        <v>6143</v>
      </c>
      <c r="E93">
        <v>6139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6147</v>
      </c>
      <c r="C95">
        <v>6128</v>
      </c>
      <c r="D95">
        <v>6143</v>
      </c>
      <c r="E95">
        <v>6139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53411</v>
      </c>
      <c r="C97">
        <v>53888</v>
      </c>
      <c r="D97">
        <v>53153</v>
      </c>
      <c r="E97">
        <v>53484</v>
      </c>
    </row>
    <row r="98" spans="1:5" x14ac:dyDescent="0.3">
      <c r="A98" t="s">
        <v>29</v>
      </c>
      <c r="B98">
        <v>23825</v>
      </c>
      <c r="C98">
        <v>23547</v>
      </c>
      <c r="D98">
        <v>23782</v>
      </c>
      <c r="E98">
        <v>23718</v>
      </c>
    </row>
    <row r="99" spans="1:5" x14ac:dyDescent="0.3">
      <c r="A99" t="s">
        <v>30</v>
      </c>
      <c r="B99">
        <v>13922</v>
      </c>
      <c r="C99">
        <v>14010</v>
      </c>
      <c r="D99">
        <v>13981</v>
      </c>
      <c r="E99">
        <v>13971</v>
      </c>
    </row>
    <row r="100" spans="1:5" x14ac:dyDescent="0.3">
      <c r="A100" t="s">
        <v>31</v>
      </c>
      <c r="B100">
        <v>3</v>
      </c>
      <c r="C100">
        <v>3</v>
      </c>
      <c r="D100">
        <v>3</v>
      </c>
      <c r="E100">
        <v>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633</v>
      </c>
      <c r="C3">
        <v>599</v>
      </c>
      <c r="D3">
        <v>613</v>
      </c>
      <c r="E3">
        <v>615</v>
      </c>
      <c r="G3" s="1">
        <v>10000</v>
      </c>
      <c r="H3" s="1">
        <v>1000</v>
      </c>
      <c r="I3">
        <f>E3</f>
        <v>615</v>
      </c>
      <c r="J3">
        <f>E10</f>
        <v>0</v>
      </c>
      <c r="K3">
        <f>E7</f>
        <v>10338</v>
      </c>
      <c r="L3">
        <f t="shared" ref="L3:L12" si="0">K3/1000</f>
        <v>10.337999999999999</v>
      </c>
      <c r="M3">
        <f>E8</f>
        <v>1539</v>
      </c>
      <c r="N3">
        <f t="shared" ref="N3:N12" si="1">M3/1000</f>
        <v>1.5389999999999999</v>
      </c>
      <c r="O3">
        <f>E9</f>
        <v>1221</v>
      </c>
      <c r="P3">
        <f t="shared" ref="P3:P12" si="2">G3/L3</f>
        <v>967.30508802476311</v>
      </c>
      <c r="Q3">
        <f t="shared" ref="Q3:Q12" si="3">H3/N3</f>
        <v>649.77257959714109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1227</v>
      </c>
      <c r="J4">
        <f>E20</f>
        <v>1</v>
      </c>
      <c r="K4">
        <f>E17</f>
        <v>20650</v>
      </c>
      <c r="L4">
        <f t="shared" si="0"/>
        <v>20.65</v>
      </c>
      <c r="M4">
        <f>E18</f>
        <v>3071</v>
      </c>
      <c r="N4">
        <f t="shared" si="1"/>
        <v>3.0710000000000002</v>
      </c>
      <c r="O4">
        <f>E19</f>
        <v>2438</v>
      </c>
      <c r="P4">
        <f t="shared" si="2"/>
        <v>968.52300242130752</v>
      </c>
      <c r="Q4">
        <f t="shared" si="3"/>
        <v>651.25366330185602</v>
      </c>
    </row>
    <row r="5" spans="1:17" x14ac:dyDescent="0.3">
      <c r="A5" t="s">
        <v>27</v>
      </c>
      <c r="B5">
        <v>633</v>
      </c>
      <c r="C5">
        <v>599</v>
      </c>
      <c r="D5">
        <v>613</v>
      </c>
      <c r="E5">
        <v>615</v>
      </c>
      <c r="G5" s="1">
        <v>30000</v>
      </c>
      <c r="H5" s="1">
        <v>3000</v>
      </c>
      <c r="I5">
        <f>E23</f>
        <v>1841</v>
      </c>
      <c r="J5">
        <f>E30</f>
        <v>1</v>
      </c>
      <c r="K5">
        <f>E27</f>
        <v>30888</v>
      </c>
      <c r="L5">
        <f t="shared" si="0"/>
        <v>30.888000000000002</v>
      </c>
      <c r="M5">
        <f>E28</f>
        <v>4609</v>
      </c>
      <c r="N5">
        <f t="shared" si="1"/>
        <v>4.609</v>
      </c>
      <c r="O5">
        <f>E29</f>
        <v>3659</v>
      </c>
      <c r="P5">
        <f t="shared" si="2"/>
        <v>971.25097125097125</v>
      </c>
      <c r="Q5">
        <f t="shared" si="3"/>
        <v>650.90041223692776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2457</v>
      </c>
      <c r="J6">
        <f>E40</f>
        <v>1</v>
      </c>
      <c r="K6">
        <f>E37</f>
        <v>41138</v>
      </c>
      <c r="L6">
        <f t="shared" si="0"/>
        <v>41.137999999999998</v>
      </c>
      <c r="M6">
        <f>E38</f>
        <v>6119</v>
      </c>
      <c r="N6">
        <f t="shared" si="1"/>
        <v>6.1189999999999998</v>
      </c>
      <c r="O6">
        <f>E39</f>
        <v>4856</v>
      </c>
      <c r="P6">
        <f t="shared" si="2"/>
        <v>972.33701200836219</v>
      </c>
      <c r="Q6">
        <f t="shared" si="3"/>
        <v>653.70158522634415</v>
      </c>
    </row>
    <row r="7" spans="1:17" x14ac:dyDescent="0.3">
      <c r="A7" t="s">
        <v>19</v>
      </c>
      <c r="B7">
        <v>10798</v>
      </c>
      <c r="C7">
        <v>9979</v>
      </c>
      <c r="D7">
        <v>10239</v>
      </c>
      <c r="E7">
        <v>10338</v>
      </c>
      <c r="G7" s="1">
        <v>50000</v>
      </c>
      <c r="H7" s="1">
        <v>5000</v>
      </c>
      <c r="I7">
        <f>E43</f>
        <v>3079</v>
      </c>
      <c r="J7">
        <f>E50</f>
        <v>1</v>
      </c>
      <c r="K7">
        <f>E47</f>
        <v>51525</v>
      </c>
      <c r="L7">
        <f t="shared" si="0"/>
        <v>51.524999999999999</v>
      </c>
      <c r="M7">
        <f>E48</f>
        <v>7651</v>
      </c>
      <c r="N7">
        <f t="shared" si="1"/>
        <v>7.6509999999999998</v>
      </c>
      <c r="O7">
        <f>E49</f>
        <v>6072</v>
      </c>
      <c r="P7">
        <f t="shared" si="2"/>
        <v>970.40271712760796</v>
      </c>
      <c r="Q7">
        <f t="shared" si="3"/>
        <v>653.50934518363613</v>
      </c>
    </row>
    <row r="8" spans="1:17" x14ac:dyDescent="0.3">
      <c r="A8" t="s">
        <v>29</v>
      </c>
      <c r="B8">
        <v>1571</v>
      </c>
      <c r="C8">
        <v>1529</v>
      </c>
      <c r="D8">
        <v>1517</v>
      </c>
      <c r="E8">
        <v>1539</v>
      </c>
      <c r="G8" s="1">
        <v>60000</v>
      </c>
      <c r="H8" s="1">
        <v>6000</v>
      </c>
      <c r="I8">
        <f>E53</f>
        <v>3680</v>
      </c>
      <c r="J8">
        <f>E60</f>
        <v>2</v>
      </c>
      <c r="K8">
        <f>E57</f>
        <v>61491</v>
      </c>
      <c r="L8">
        <f t="shared" si="0"/>
        <v>61.491</v>
      </c>
      <c r="M8">
        <f>E58</f>
        <v>9170</v>
      </c>
      <c r="N8">
        <f t="shared" si="1"/>
        <v>9.17</v>
      </c>
      <c r="O8">
        <f>E59</f>
        <v>7276</v>
      </c>
      <c r="P8">
        <f t="shared" si="2"/>
        <v>975.75254915353469</v>
      </c>
      <c r="Q8">
        <f t="shared" si="3"/>
        <v>654.30752453653213</v>
      </c>
    </row>
    <row r="9" spans="1:17" x14ac:dyDescent="0.3">
      <c r="A9" t="s">
        <v>30</v>
      </c>
      <c r="B9">
        <v>1251</v>
      </c>
      <c r="C9">
        <v>1212</v>
      </c>
      <c r="D9">
        <v>1202</v>
      </c>
      <c r="E9">
        <v>1221</v>
      </c>
      <c r="G9" s="1">
        <v>70000</v>
      </c>
      <c r="H9" s="1">
        <v>7000</v>
      </c>
      <c r="I9">
        <f>E63</f>
        <v>4301</v>
      </c>
      <c r="J9">
        <f>E70</f>
        <v>2</v>
      </c>
      <c r="K9">
        <f>E67</f>
        <v>71860</v>
      </c>
      <c r="L9">
        <f t="shared" si="0"/>
        <v>71.86</v>
      </c>
      <c r="M9">
        <f>E68</f>
        <v>10705</v>
      </c>
      <c r="N9">
        <f t="shared" si="1"/>
        <v>10.705</v>
      </c>
      <c r="O9">
        <f>E69</f>
        <v>8495</v>
      </c>
      <c r="P9">
        <f t="shared" si="2"/>
        <v>974.11633732257167</v>
      </c>
      <c r="Q9">
        <f t="shared" si="3"/>
        <v>653.9000467071462</v>
      </c>
    </row>
    <row r="10" spans="1:17" x14ac:dyDescent="0.3">
      <c r="A10" t="s">
        <v>31</v>
      </c>
      <c r="B10">
        <v>0</v>
      </c>
      <c r="C10">
        <v>1</v>
      </c>
      <c r="D10">
        <v>1</v>
      </c>
      <c r="E10">
        <v>0</v>
      </c>
      <c r="G10" s="1">
        <v>80000</v>
      </c>
      <c r="H10" s="1">
        <v>8000</v>
      </c>
      <c r="I10">
        <f>E73</f>
        <v>4919</v>
      </c>
      <c r="J10">
        <f>E80</f>
        <v>2</v>
      </c>
      <c r="K10">
        <f>E77</f>
        <v>82141</v>
      </c>
      <c r="L10">
        <f t="shared" si="0"/>
        <v>82.141000000000005</v>
      </c>
      <c r="M10">
        <f>E78</f>
        <v>12229</v>
      </c>
      <c r="N10">
        <f t="shared" si="1"/>
        <v>12.228999999999999</v>
      </c>
      <c r="O10">
        <f>E79</f>
        <v>9706</v>
      </c>
      <c r="P10">
        <f t="shared" si="2"/>
        <v>973.93506287968239</v>
      </c>
      <c r="Q10">
        <f t="shared" si="3"/>
        <v>654.18268051353346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5535</v>
      </c>
      <c r="J11">
        <f>E90</f>
        <v>2</v>
      </c>
      <c r="K11">
        <f>E87</f>
        <v>92399</v>
      </c>
      <c r="L11">
        <f t="shared" si="0"/>
        <v>92.399000000000001</v>
      </c>
      <c r="M11">
        <f>E88</f>
        <v>13754</v>
      </c>
      <c r="N11">
        <f t="shared" si="1"/>
        <v>13.754</v>
      </c>
      <c r="O11">
        <f>E89</f>
        <v>10916</v>
      </c>
      <c r="P11">
        <f t="shared" si="2"/>
        <v>974.036515546705</v>
      </c>
      <c r="Q11">
        <f t="shared" si="3"/>
        <v>654.35509669914211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6151</v>
      </c>
      <c r="J12">
        <f>E100</f>
        <v>3</v>
      </c>
      <c r="K12">
        <f>E97</f>
        <v>102592</v>
      </c>
      <c r="L12">
        <f t="shared" si="0"/>
        <v>102.592</v>
      </c>
      <c r="M12">
        <f>E98</f>
        <v>15268</v>
      </c>
      <c r="N12">
        <f t="shared" si="1"/>
        <v>15.268000000000001</v>
      </c>
      <c r="O12">
        <f>E99</f>
        <v>12116</v>
      </c>
      <c r="P12">
        <f t="shared" si="2"/>
        <v>974.73487211478482</v>
      </c>
      <c r="Q12">
        <f t="shared" si="3"/>
        <v>654.96463190987686</v>
      </c>
    </row>
    <row r="13" spans="1:17" x14ac:dyDescent="0.3">
      <c r="A13" t="s">
        <v>17</v>
      </c>
      <c r="B13">
        <v>1275</v>
      </c>
      <c r="C13">
        <v>1210</v>
      </c>
      <c r="D13">
        <v>1196</v>
      </c>
      <c r="E13">
        <v>1227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1275</v>
      </c>
      <c r="C15">
        <v>1210</v>
      </c>
      <c r="D15">
        <v>1196</v>
      </c>
      <c r="E15">
        <v>1227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21762</v>
      </c>
      <c r="C17">
        <v>20229</v>
      </c>
      <c r="D17">
        <v>19959</v>
      </c>
      <c r="E17">
        <v>20650</v>
      </c>
    </row>
    <row r="18" spans="1:5" x14ac:dyDescent="0.3">
      <c r="A18" t="s">
        <v>29</v>
      </c>
      <c r="B18">
        <v>3105</v>
      </c>
      <c r="C18">
        <v>3074</v>
      </c>
      <c r="D18">
        <v>3034</v>
      </c>
      <c r="E18">
        <v>3071</v>
      </c>
    </row>
    <row r="19" spans="1:5" x14ac:dyDescent="0.3">
      <c r="A19" t="s">
        <v>30</v>
      </c>
      <c r="B19">
        <v>2469</v>
      </c>
      <c r="C19">
        <v>2440</v>
      </c>
      <c r="D19">
        <v>2405</v>
      </c>
      <c r="E19">
        <v>2438</v>
      </c>
    </row>
    <row r="20" spans="1:5" x14ac:dyDescent="0.3">
      <c r="A20" t="s">
        <v>31</v>
      </c>
      <c r="B20">
        <v>0</v>
      </c>
      <c r="C20">
        <v>1</v>
      </c>
      <c r="D20">
        <v>2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1864</v>
      </c>
      <c r="C23">
        <v>1833</v>
      </c>
      <c r="D23">
        <v>1827</v>
      </c>
      <c r="E23">
        <v>1841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1864</v>
      </c>
      <c r="C25">
        <v>1833</v>
      </c>
      <c r="D25">
        <v>1827</v>
      </c>
      <c r="E25">
        <v>1841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31654</v>
      </c>
      <c r="C27">
        <v>30568</v>
      </c>
      <c r="D27">
        <v>30442</v>
      </c>
      <c r="E27">
        <v>30888</v>
      </c>
    </row>
    <row r="28" spans="1:5" x14ac:dyDescent="0.3">
      <c r="A28" t="s">
        <v>29</v>
      </c>
      <c r="B28">
        <v>4661</v>
      </c>
      <c r="C28">
        <v>4613</v>
      </c>
      <c r="D28">
        <v>4553</v>
      </c>
      <c r="E28">
        <v>4609</v>
      </c>
    </row>
    <row r="29" spans="1:5" x14ac:dyDescent="0.3">
      <c r="A29" t="s">
        <v>30</v>
      </c>
      <c r="B29">
        <v>3706</v>
      </c>
      <c r="C29">
        <v>3663</v>
      </c>
      <c r="D29">
        <v>3609</v>
      </c>
      <c r="E29">
        <v>3659</v>
      </c>
    </row>
    <row r="30" spans="1:5" x14ac:dyDescent="0.3">
      <c r="A30" t="s">
        <v>31</v>
      </c>
      <c r="B30">
        <v>0</v>
      </c>
      <c r="C30">
        <v>1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2466</v>
      </c>
      <c r="C33">
        <v>2454</v>
      </c>
      <c r="D33">
        <v>2452</v>
      </c>
      <c r="E33">
        <v>2457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2466</v>
      </c>
      <c r="C35">
        <v>2454</v>
      </c>
      <c r="D35">
        <v>2452</v>
      </c>
      <c r="E35">
        <v>2457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41768</v>
      </c>
      <c r="C37">
        <v>40849</v>
      </c>
      <c r="D37">
        <v>40799</v>
      </c>
      <c r="E37">
        <v>41138</v>
      </c>
    </row>
    <row r="38" spans="1:5" x14ac:dyDescent="0.3">
      <c r="A38" t="s">
        <v>29</v>
      </c>
      <c r="B38">
        <v>6162</v>
      </c>
      <c r="C38">
        <v>6111</v>
      </c>
      <c r="D38">
        <v>6085</v>
      </c>
      <c r="E38">
        <v>6119</v>
      </c>
    </row>
    <row r="39" spans="1:5" x14ac:dyDescent="0.3">
      <c r="A39" t="s">
        <v>30</v>
      </c>
      <c r="B39">
        <v>4894</v>
      </c>
      <c r="C39">
        <v>4849</v>
      </c>
      <c r="D39">
        <v>4825</v>
      </c>
      <c r="E39">
        <v>4856</v>
      </c>
    </row>
    <row r="40" spans="1:5" x14ac:dyDescent="0.3">
      <c r="A40" t="s">
        <v>31</v>
      </c>
      <c r="B40">
        <v>1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3096</v>
      </c>
      <c r="C43">
        <v>3067</v>
      </c>
      <c r="D43">
        <v>3075</v>
      </c>
      <c r="E43">
        <v>3079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3096</v>
      </c>
      <c r="C45">
        <v>3067</v>
      </c>
      <c r="D45">
        <v>3075</v>
      </c>
      <c r="E45">
        <v>3079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52358</v>
      </c>
      <c r="C47">
        <v>51045</v>
      </c>
      <c r="D47">
        <v>51173</v>
      </c>
      <c r="E47">
        <v>51525</v>
      </c>
    </row>
    <row r="48" spans="1:5" x14ac:dyDescent="0.3">
      <c r="A48" t="s">
        <v>29</v>
      </c>
      <c r="B48">
        <v>7684</v>
      </c>
      <c r="C48">
        <v>7670</v>
      </c>
      <c r="D48">
        <v>7601</v>
      </c>
      <c r="E48">
        <v>7651</v>
      </c>
    </row>
    <row r="49" spans="1:5" x14ac:dyDescent="0.3">
      <c r="A49" t="s">
        <v>30</v>
      </c>
      <c r="B49">
        <v>6102</v>
      </c>
      <c r="C49">
        <v>6088</v>
      </c>
      <c r="D49">
        <v>6028</v>
      </c>
      <c r="E49">
        <v>6072</v>
      </c>
    </row>
    <row r="50" spans="1:5" x14ac:dyDescent="0.3">
      <c r="A50" t="s">
        <v>31</v>
      </c>
      <c r="B50">
        <v>1</v>
      </c>
      <c r="C50">
        <v>1</v>
      </c>
      <c r="D50">
        <v>3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3683</v>
      </c>
      <c r="C53">
        <v>3695</v>
      </c>
      <c r="D53">
        <v>3664</v>
      </c>
      <c r="E53">
        <v>3680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3683</v>
      </c>
      <c r="C55">
        <v>3695</v>
      </c>
      <c r="D55">
        <v>3664</v>
      </c>
      <c r="E55">
        <v>3680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62141</v>
      </c>
      <c r="C57">
        <v>61469</v>
      </c>
      <c r="D57">
        <v>60864</v>
      </c>
      <c r="E57">
        <v>61491</v>
      </c>
    </row>
    <row r="58" spans="1:5" x14ac:dyDescent="0.3">
      <c r="A58" t="s">
        <v>29</v>
      </c>
      <c r="B58">
        <v>9216</v>
      </c>
      <c r="C58">
        <v>9204</v>
      </c>
      <c r="D58">
        <v>9091</v>
      </c>
      <c r="E58">
        <v>9170</v>
      </c>
    </row>
    <row r="59" spans="1:5" x14ac:dyDescent="0.3">
      <c r="A59" t="s">
        <v>30</v>
      </c>
      <c r="B59">
        <v>7317</v>
      </c>
      <c r="C59">
        <v>7306</v>
      </c>
      <c r="D59">
        <v>7207</v>
      </c>
      <c r="E59">
        <v>7276</v>
      </c>
    </row>
    <row r="60" spans="1:5" x14ac:dyDescent="0.3">
      <c r="A60" t="s">
        <v>31</v>
      </c>
      <c r="B60">
        <v>2</v>
      </c>
      <c r="C60">
        <v>1</v>
      </c>
      <c r="D60">
        <v>4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4327</v>
      </c>
      <c r="C63">
        <v>4295</v>
      </c>
      <c r="D63">
        <v>4281</v>
      </c>
      <c r="E63">
        <v>4301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4327</v>
      </c>
      <c r="C65">
        <v>4295</v>
      </c>
      <c r="D65">
        <v>4281</v>
      </c>
      <c r="E65">
        <v>4301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72967</v>
      </c>
      <c r="C67">
        <v>71452</v>
      </c>
      <c r="D67">
        <v>71162</v>
      </c>
      <c r="E67">
        <v>71860</v>
      </c>
    </row>
    <row r="68" spans="1:5" x14ac:dyDescent="0.3">
      <c r="A68" t="s">
        <v>29</v>
      </c>
      <c r="B68">
        <v>10725</v>
      </c>
      <c r="C68">
        <v>10747</v>
      </c>
      <c r="D68">
        <v>10643</v>
      </c>
      <c r="E68">
        <v>10705</v>
      </c>
    </row>
    <row r="69" spans="1:5" x14ac:dyDescent="0.3">
      <c r="A69" t="s">
        <v>30</v>
      </c>
      <c r="B69">
        <v>8513</v>
      </c>
      <c r="C69">
        <v>8532</v>
      </c>
      <c r="D69">
        <v>8441</v>
      </c>
      <c r="E69">
        <v>8495</v>
      </c>
    </row>
    <row r="70" spans="1:5" x14ac:dyDescent="0.3">
      <c r="A70" t="s">
        <v>31</v>
      </c>
      <c r="B70">
        <v>2</v>
      </c>
      <c r="C70">
        <v>1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4955</v>
      </c>
      <c r="C73">
        <v>4918</v>
      </c>
      <c r="D73">
        <v>4886</v>
      </c>
      <c r="E73">
        <v>4919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4955</v>
      </c>
      <c r="C75">
        <v>4918</v>
      </c>
      <c r="D75">
        <v>4886</v>
      </c>
      <c r="E75">
        <v>4919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83492</v>
      </c>
      <c r="C77">
        <v>81781</v>
      </c>
      <c r="D77">
        <v>81151</v>
      </c>
      <c r="E77">
        <v>82141</v>
      </c>
    </row>
    <row r="78" spans="1:5" x14ac:dyDescent="0.3">
      <c r="A78" t="s">
        <v>29</v>
      </c>
      <c r="B78">
        <v>12276</v>
      </c>
      <c r="C78">
        <v>12273</v>
      </c>
      <c r="D78">
        <v>12140</v>
      </c>
      <c r="E78">
        <v>12229</v>
      </c>
    </row>
    <row r="79" spans="1:5" x14ac:dyDescent="0.3">
      <c r="A79" t="s">
        <v>30</v>
      </c>
      <c r="B79">
        <v>9746</v>
      </c>
      <c r="C79">
        <v>9744</v>
      </c>
      <c r="D79">
        <v>9628</v>
      </c>
      <c r="E79">
        <v>9706</v>
      </c>
    </row>
    <row r="80" spans="1:5" x14ac:dyDescent="0.3">
      <c r="A80" t="s">
        <v>31</v>
      </c>
      <c r="B80">
        <v>2</v>
      </c>
      <c r="C80">
        <v>1</v>
      </c>
      <c r="D80">
        <v>5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5568</v>
      </c>
      <c r="C83">
        <v>5528</v>
      </c>
      <c r="D83">
        <v>5510</v>
      </c>
      <c r="E83">
        <v>5535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5568</v>
      </c>
      <c r="C85">
        <v>5528</v>
      </c>
      <c r="D85">
        <v>5510</v>
      </c>
      <c r="E85">
        <v>5535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93719</v>
      </c>
      <c r="C87">
        <v>91924</v>
      </c>
      <c r="D87">
        <v>91554</v>
      </c>
      <c r="E87">
        <v>92399</v>
      </c>
    </row>
    <row r="88" spans="1:5" x14ac:dyDescent="0.3">
      <c r="A88" t="s">
        <v>29</v>
      </c>
      <c r="B88">
        <v>13805</v>
      </c>
      <c r="C88">
        <v>13793</v>
      </c>
      <c r="D88">
        <v>13666</v>
      </c>
      <c r="E88">
        <v>13754</v>
      </c>
    </row>
    <row r="89" spans="1:5" x14ac:dyDescent="0.3">
      <c r="A89" t="s">
        <v>30</v>
      </c>
      <c r="B89">
        <v>10961</v>
      </c>
      <c r="C89">
        <v>10949</v>
      </c>
      <c r="D89">
        <v>10838</v>
      </c>
      <c r="E89">
        <v>10916</v>
      </c>
    </row>
    <row r="90" spans="1:5" x14ac:dyDescent="0.3">
      <c r="A90" t="s">
        <v>31</v>
      </c>
      <c r="B90">
        <v>2</v>
      </c>
      <c r="C90">
        <v>1</v>
      </c>
      <c r="D90">
        <v>5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6185</v>
      </c>
      <c r="C93">
        <v>6138</v>
      </c>
      <c r="D93">
        <v>6130</v>
      </c>
      <c r="E93">
        <v>6151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6185</v>
      </c>
      <c r="C95">
        <v>6138</v>
      </c>
      <c r="D95">
        <v>6130</v>
      </c>
      <c r="E95">
        <v>6151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104007</v>
      </c>
      <c r="C97">
        <v>101977</v>
      </c>
      <c r="D97">
        <v>101792</v>
      </c>
      <c r="E97">
        <v>102592</v>
      </c>
    </row>
    <row r="98" spans="1:5" x14ac:dyDescent="0.3">
      <c r="A98" t="s">
        <v>29</v>
      </c>
      <c r="B98">
        <v>15309</v>
      </c>
      <c r="C98">
        <v>15314</v>
      </c>
      <c r="D98">
        <v>15181</v>
      </c>
      <c r="E98">
        <v>15268</v>
      </c>
    </row>
    <row r="99" spans="1:5" x14ac:dyDescent="0.3">
      <c r="A99" t="s">
        <v>30</v>
      </c>
      <c r="B99">
        <v>12153</v>
      </c>
      <c r="C99">
        <v>12155</v>
      </c>
      <c r="D99">
        <v>12040</v>
      </c>
      <c r="E99">
        <v>12116</v>
      </c>
    </row>
    <row r="100" spans="1:5" x14ac:dyDescent="0.3">
      <c r="A100" t="s">
        <v>31</v>
      </c>
      <c r="B100">
        <v>3</v>
      </c>
      <c r="C100">
        <v>1</v>
      </c>
      <c r="D100">
        <v>5</v>
      </c>
      <c r="E100">
        <v>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631</v>
      </c>
      <c r="C3">
        <v>641</v>
      </c>
      <c r="D3">
        <v>619</v>
      </c>
      <c r="E3">
        <v>630</v>
      </c>
      <c r="G3" s="1">
        <v>10000</v>
      </c>
      <c r="H3" s="1">
        <v>1000</v>
      </c>
      <c r="I3">
        <f>E3</f>
        <v>630</v>
      </c>
      <c r="J3">
        <f>E10</f>
        <v>0</v>
      </c>
      <c r="K3">
        <f>E7</f>
        <v>4344</v>
      </c>
      <c r="L3">
        <f t="shared" ref="L3:L12" si="0">K3/1000</f>
        <v>4.3440000000000003</v>
      </c>
      <c r="M3">
        <f>E8</f>
        <v>2154</v>
      </c>
      <c r="N3">
        <f t="shared" ref="N3:N12" si="1">M3/1000</f>
        <v>2.1539999999999999</v>
      </c>
      <c r="O3">
        <f>E9</f>
        <v>1209</v>
      </c>
      <c r="P3">
        <f t="shared" ref="P3:P12" si="2">G3/L3</f>
        <v>2302.025782688766</v>
      </c>
      <c r="Q3">
        <f t="shared" ref="Q3:Q12" si="3">H3/N3</f>
        <v>464.25255338904367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1243</v>
      </c>
      <c r="J4">
        <f>E20</f>
        <v>0</v>
      </c>
      <c r="K4">
        <f>E17</f>
        <v>8447</v>
      </c>
      <c r="L4">
        <f t="shared" si="0"/>
        <v>8.4469999999999992</v>
      </c>
      <c r="M4">
        <f>E18</f>
        <v>4299</v>
      </c>
      <c r="N4">
        <f t="shared" si="1"/>
        <v>4.2990000000000004</v>
      </c>
      <c r="O4">
        <f>E19</f>
        <v>2418</v>
      </c>
      <c r="P4">
        <f t="shared" si="2"/>
        <v>2367.7045104770928</v>
      </c>
      <c r="Q4">
        <f t="shared" si="3"/>
        <v>465.22447080716444</v>
      </c>
    </row>
    <row r="5" spans="1:17" x14ac:dyDescent="0.3">
      <c r="A5" t="s">
        <v>27</v>
      </c>
      <c r="B5">
        <v>631</v>
      </c>
      <c r="C5">
        <v>641</v>
      </c>
      <c r="D5">
        <v>619</v>
      </c>
      <c r="E5">
        <v>630</v>
      </c>
      <c r="G5" s="1">
        <v>30000</v>
      </c>
      <c r="H5" s="1">
        <v>3000</v>
      </c>
      <c r="I5">
        <f>E23</f>
        <v>1830</v>
      </c>
      <c r="J5">
        <f>E30</f>
        <v>0</v>
      </c>
      <c r="K5">
        <f>E27</f>
        <v>13114</v>
      </c>
      <c r="L5">
        <f t="shared" si="0"/>
        <v>13.114000000000001</v>
      </c>
      <c r="M5">
        <f>E28</f>
        <v>6452</v>
      </c>
      <c r="N5">
        <f t="shared" si="1"/>
        <v>6.452</v>
      </c>
      <c r="O5">
        <f>E29</f>
        <v>3634</v>
      </c>
      <c r="P5">
        <f t="shared" si="2"/>
        <v>2287.6315388134817</v>
      </c>
      <c r="Q5">
        <f t="shared" si="3"/>
        <v>464.97210167389954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2457</v>
      </c>
      <c r="J6">
        <f>E40</f>
        <v>0</v>
      </c>
      <c r="K6">
        <f>E37</f>
        <v>17991</v>
      </c>
      <c r="L6">
        <f t="shared" si="0"/>
        <v>17.991</v>
      </c>
      <c r="M6">
        <f>E38</f>
        <v>8580</v>
      </c>
      <c r="N6">
        <f t="shared" si="1"/>
        <v>8.58</v>
      </c>
      <c r="O6">
        <f>E39</f>
        <v>4830</v>
      </c>
      <c r="P6">
        <f t="shared" si="2"/>
        <v>2223.3338891668059</v>
      </c>
      <c r="Q6">
        <f t="shared" si="3"/>
        <v>466.20046620046622</v>
      </c>
    </row>
    <row r="7" spans="1:17" x14ac:dyDescent="0.3">
      <c r="A7" t="s">
        <v>19</v>
      </c>
      <c r="B7">
        <v>4166</v>
      </c>
      <c r="C7">
        <v>4672</v>
      </c>
      <c r="D7">
        <v>4194</v>
      </c>
      <c r="E7">
        <v>4344</v>
      </c>
      <c r="G7" s="1">
        <v>50000</v>
      </c>
      <c r="H7" s="1">
        <v>5000</v>
      </c>
      <c r="I7">
        <f>E43</f>
        <v>3077</v>
      </c>
      <c r="J7">
        <f>E50</f>
        <v>1</v>
      </c>
      <c r="K7">
        <f>E47</f>
        <v>22799</v>
      </c>
      <c r="L7">
        <f t="shared" si="0"/>
        <v>22.798999999999999</v>
      </c>
      <c r="M7">
        <f>E48</f>
        <v>10717</v>
      </c>
      <c r="N7">
        <f t="shared" si="1"/>
        <v>10.717000000000001</v>
      </c>
      <c r="O7">
        <f>E49</f>
        <v>6037</v>
      </c>
      <c r="P7">
        <f t="shared" si="2"/>
        <v>2193.0786438001669</v>
      </c>
      <c r="Q7">
        <f t="shared" si="3"/>
        <v>466.54847438648875</v>
      </c>
    </row>
    <row r="8" spans="1:17" x14ac:dyDescent="0.3">
      <c r="A8" t="s">
        <v>29</v>
      </c>
      <c r="B8">
        <v>2123</v>
      </c>
      <c r="C8">
        <v>2152</v>
      </c>
      <c r="D8">
        <v>2187</v>
      </c>
      <c r="E8">
        <v>2154</v>
      </c>
      <c r="G8" s="1">
        <v>60000</v>
      </c>
      <c r="H8" s="1">
        <v>6000</v>
      </c>
      <c r="I8">
        <f>E53</f>
        <v>3681</v>
      </c>
      <c r="J8">
        <f>E60</f>
        <v>1</v>
      </c>
      <c r="K8">
        <f>E57</f>
        <v>27339</v>
      </c>
      <c r="L8">
        <f t="shared" si="0"/>
        <v>27.338999999999999</v>
      </c>
      <c r="M8">
        <f>E58</f>
        <v>12849</v>
      </c>
      <c r="N8">
        <f t="shared" si="1"/>
        <v>12.849</v>
      </c>
      <c r="O8">
        <f>E59</f>
        <v>7234</v>
      </c>
      <c r="P8">
        <f t="shared" si="2"/>
        <v>2194.666959288928</v>
      </c>
      <c r="Q8">
        <f t="shared" si="3"/>
        <v>466.96240952603313</v>
      </c>
    </row>
    <row r="9" spans="1:17" x14ac:dyDescent="0.3">
      <c r="A9" t="s">
        <v>30</v>
      </c>
      <c r="B9">
        <v>1201</v>
      </c>
      <c r="C9">
        <v>1213</v>
      </c>
      <c r="D9">
        <v>1214</v>
      </c>
      <c r="E9">
        <v>1209</v>
      </c>
      <c r="G9" s="1">
        <v>70000</v>
      </c>
      <c r="H9" s="1">
        <v>7000</v>
      </c>
      <c r="I9">
        <f>E63</f>
        <v>4282</v>
      </c>
      <c r="J9">
        <f>E70</f>
        <v>1</v>
      </c>
      <c r="K9">
        <f>E67</f>
        <v>32150</v>
      </c>
      <c r="L9">
        <f t="shared" si="0"/>
        <v>32.15</v>
      </c>
      <c r="M9">
        <f>E68</f>
        <v>15016</v>
      </c>
      <c r="N9">
        <f t="shared" si="1"/>
        <v>15.016</v>
      </c>
      <c r="O9">
        <f>E69</f>
        <v>8455</v>
      </c>
      <c r="P9">
        <f t="shared" si="2"/>
        <v>2177.2939346811822</v>
      </c>
      <c r="Q9">
        <f t="shared" si="3"/>
        <v>466.16941928609481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4893</v>
      </c>
      <c r="J10">
        <f>E80</f>
        <v>1</v>
      </c>
      <c r="K10">
        <f>E77</f>
        <v>36743</v>
      </c>
      <c r="L10">
        <f t="shared" si="0"/>
        <v>36.743000000000002</v>
      </c>
      <c r="M10">
        <f>E78</f>
        <v>17144</v>
      </c>
      <c r="N10">
        <f t="shared" si="1"/>
        <v>17.143999999999998</v>
      </c>
      <c r="O10">
        <f>E79</f>
        <v>9651</v>
      </c>
      <c r="P10">
        <f t="shared" si="2"/>
        <v>2177.2854693410991</v>
      </c>
      <c r="Q10">
        <f t="shared" si="3"/>
        <v>466.63555762949142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5506</v>
      </c>
      <c r="J11">
        <f>E90</f>
        <v>1</v>
      </c>
      <c r="K11">
        <f>E87</f>
        <v>41535</v>
      </c>
      <c r="L11">
        <f t="shared" si="0"/>
        <v>41.534999999999997</v>
      </c>
      <c r="M11">
        <f>E88</f>
        <v>19294</v>
      </c>
      <c r="N11">
        <f t="shared" si="1"/>
        <v>19.294</v>
      </c>
      <c r="O11">
        <f>E89</f>
        <v>10862</v>
      </c>
      <c r="P11">
        <f t="shared" si="2"/>
        <v>2166.8472372697724</v>
      </c>
      <c r="Q11">
        <f t="shared" si="3"/>
        <v>466.46625894060327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6123</v>
      </c>
      <c r="J12">
        <f>E100</f>
        <v>1</v>
      </c>
      <c r="K12">
        <f>E97</f>
        <v>46400</v>
      </c>
      <c r="L12">
        <f t="shared" si="0"/>
        <v>46.4</v>
      </c>
      <c r="M12">
        <f>E98</f>
        <v>21435</v>
      </c>
      <c r="N12">
        <f t="shared" si="1"/>
        <v>21.434999999999999</v>
      </c>
      <c r="O12">
        <f>E99</f>
        <v>12067</v>
      </c>
      <c r="P12">
        <f t="shared" si="2"/>
        <v>2155.1724137931037</v>
      </c>
      <c r="Q12">
        <f t="shared" si="3"/>
        <v>466.52670865407049</v>
      </c>
    </row>
    <row r="13" spans="1:17" x14ac:dyDescent="0.3">
      <c r="A13" t="s">
        <v>17</v>
      </c>
      <c r="B13">
        <v>1236</v>
      </c>
      <c r="C13">
        <v>1263</v>
      </c>
      <c r="D13">
        <v>1230</v>
      </c>
      <c r="E13">
        <v>1243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1236</v>
      </c>
      <c r="C15">
        <v>1263</v>
      </c>
      <c r="D15">
        <v>1230</v>
      </c>
      <c r="E15">
        <v>1243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8467</v>
      </c>
      <c r="C17">
        <v>8747</v>
      </c>
      <c r="D17">
        <v>8128</v>
      </c>
      <c r="E17">
        <v>8447</v>
      </c>
    </row>
    <row r="18" spans="1:5" x14ac:dyDescent="0.3">
      <c r="A18" t="s">
        <v>29</v>
      </c>
      <c r="B18">
        <v>4217</v>
      </c>
      <c r="C18">
        <v>4303</v>
      </c>
      <c r="D18">
        <v>4378</v>
      </c>
      <c r="E18">
        <v>4299</v>
      </c>
    </row>
    <row r="19" spans="1:5" x14ac:dyDescent="0.3">
      <c r="A19" t="s">
        <v>30</v>
      </c>
      <c r="B19">
        <v>2399</v>
      </c>
      <c r="C19">
        <v>2421</v>
      </c>
      <c r="D19">
        <v>2436</v>
      </c>
      <c r="E19">
        <v>2418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1846</v>
      </c>
      <c r="C23">
        <v>1833</v>
      </c>
      <c r="D23">
        <v>1813</v>
      </c>
      <c r="E23">
        <v>1830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1846</v>
      </c>
      <c r="C25">
        <v>1833</v>
      </c>
      <c r="D25">
        <v>1813</v>
      </c>
      <c r="E25">
        <v>1830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12919</v>
      </c>
      <c r="C27">
        <v>13214</v>
      </c>
      <c r="D27">
        <v>13211</v>
      </c>
      <c r="E27">
        <v>13114</v>
      </c>
    </row>
    <row r="28" spans="1:5" x14ac:dyDescent="0.3">
      <c r="A28" t="s">
        <v>29</v>
      </c>
      <c r="B28">
        <v>6382</v>
      </c>
      <c r="C28">
        <v>6421</v>
      </c>
      <c r="D28">
        <v>6554</v>
      </c>
      <c r="E28">
        <v>6452</v>
      </c>
    </row>
    <row r="29" spans="1:5" x14ac:dyDescent="0.3">
      <c r="A29" t="s">
        <v>30</v>
      </c>
      <c r="B29">
        <v>3636</v>
      </c>
      <c r="C29">
        <v>3616</v>
      </c>
      <c r="D29">
        <v>3650</v>
      </c>
      <c r="E29">
        <v>3634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2490</v>
      </c>
      <c r="C33">
        <v>2466</v>
      </c>
      <c r="D33">
        <v>2415</v>
      </c>
      <c r="E33">
        <v>2457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2490</v>
      </c>
      <c r="C35">
        <v>2466</v>
      </c>
      <c r="D35">
        <v>2415</v>
      </c>
      <c r="E35">
        <v>2457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18048</v>
      </c>
      <c r="C37">
        <v>17867</v>
      </c>
      <c r="D37">
        <v>18059</v>
      </c>
      <c r="E37">
        <v>17991</v>
      </c>
    </row>
    <row r="38" spans="1:5" x14ac:dyDescent="0.3">
      <c r="A38" t="s">
        <v>29</v>
      </c>
      <c r="B38">
        <v>8494</v>
      </c>
      <c r="C38">
        <v>8543</v>
      </c>
      <c r="D38">
        <v>8703</v>
      </c>
      <c r="E38">
        <v>8580</v>
      </c>
    </row>
    <row r="39" spans="1:5" x14ac:dyDescent="0.3">
      <c r="A39" t="s">
        <v>30</v>
      </c>
      <c r="B39">
        <v>4839</v>
      </c>
      <c r="C39">
        <v>4816</v>
      </c>
      <c r="D39">
        <v>4836</v>
      </c>
      <c r="E39">
        <v>4830</v>
      </c>
    </row>
    <row r="40" spans="1:5" x14ac:dyDescent="0.3">
      <c r="A40" t="s">
        <v>31</v>
      </c>
      <c r="B40">
        <v>0</v>
      </c>
      <c r="C40">
        <v>2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3108</v>
      </c>
      <c r="C43">
        <v>3104</v>
      </c>
      <c r="D43">
        <v>3019</v>
      </c>
      <c r="E43">
        <v>3077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3108</v>
      </c>
      <c r="C45">
        <v>3104</v>
      </c>
      <c r="D45">
        <v>3019</v>
      </c>
      <c r="E45">
        <v>3077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22999</v>
      </c>
      <c r="C47">
        <v>22960</v>
      </c>
      <c r="D47">
        <v>22438</v>
      </c>
      <c r="E47">
        <v>22799</v>
      </c>
    </row>
    <row r="48" spans="1:5" x14ac:dyDescent="0.3">
      <c r="A48" t="s">
        <v>29</v>
      </c>
      <c r="B48">
        <v>10644</v>
      </c>
      <c r="C48">
        <v>10682</v>
      </c>
      <c r="D48">
        <v>10826</v>
      </c>
      <c r="E48">
        <v>10717</v>
      </c>
    </row>
    <row r="49" spans="1:5" x14ac:dyDescent="0.3">
      <c r="A49" t="s">
        <v>30</v>
      </c>
      <c r="B49">
        <v>6068</v>
      </c>
      <c r="C49">
        <v>6030</v>
      </c>
      <c r="D49">
        <v>6013</v>
      </c>
      <c r="E49">
        <v>6037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3735</v>
      </c>
      <c r="C53">
        <v>3697</v>
      </c>
      <c r="D53">
        <v>3612</v>
      </c>
      <c r="E53">
        <v>3681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3735</v>
      </c>
      <c r="C55">
        <v>3697</v>
      </c>
      <c r="D55">
        <v>3612</v>
      </c>
      <c r="E55">
        <v>3681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27506</v>
      </c>
      <c r="C57">
        <v>27367</v>
      </c>
      <c r="D57">
        <v>27145</v>
      </c>
      <c r="E57">
        <v>27339</v>
      </c>
    </row>
    <row r="58" spans="1:5" x14ac:dyDescent="0.3">
      <c r="A58" t="s">
        <v>29</v>
      </c>
      <c r="B58">
        <v>12740</v>
      </c>
      <c r="C58">
        <v>12807</v>
      </c>
      <c r="D58">
        <v>13001</v>
      </c>
      <c r="E58">
        <v>12849</v>
      </c>
    </row>
    <row r="59" spans="1:5" x14ac:dyDescent="0.3">
      <c r="A59" t="s">
        <v>30</v>
      </c>
      <c r="B59">
        <v>7257</v>
      </c>
      <c r="C59">
        <v>7226</v>
      </c>
      <c r="D59">
        <v>7220</v>
      </c>
      <c r="E59">
        <v>7234</v>
      </c>
    </row>
    <row r="60" spans="1:5" x14ac:dyDescent="0.3">
      <c r="A60" t="s">
        <v>31</v>
      </c>
      <c r="B60">
        <v>1</v>
      </c>
      <c r="C60">
        <v>2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4321</v>
      </c>
      <c r="C63">
        <v>4311</v>
      </c>
      <c r="D63">
        <v>4214</v>
      </c>
      <c r="E63">
        <v>4282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4321</v>
      </c>
      <c r="C65">
        <v>4311</v>
      </c>
      <c r="D65">
        <v>4214</v>
      </c>
      <c r="E65">
        <v>4282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32235</v>
      </c>
      <c r="C67">
        <v>32227</v>
      </c>
      <c r="D67">
        <v>31988</v>
      </c>
      <c r="E67">
        <v>32150</v>
      </c>
    </row>
    <row r="68" spans="1:5" x14ac:dyDescent="0.3">
      <c r="A68" t="s">
        <v>29</v>
      </c>
      <c r="B68">
        <v>14896</v>
      </c>
      <c r="C68">
        <v>14958</v>
      </c>
      <c r="D68">
        <v>15195</v>
      </c>
      <c r="E68">
        <v>15016</v>
      </c>
    </row>
    <row r="69" spans="1:5" x14ac:dyDescent="0.3">
      <c r="A69" t="s">
        <v>30</v>
      </c>
      <c r="B69">
        <v>8497</v>
      </c>
      <c r="C69">
        <v>8435</v>
      </c>
      <c r="D69">
        <v>8433</v>
      </c>
      <c r="E69">
        <v>8455</v>
      </c>
    </row>
    <row r="70" spans="1:5" x14ac:dyDescent="0.3">
      <c r="A70" t="s">
        <v>31</v>
      </c>
      <c r="B70">
        <v>2</v>
      </c>
      <c r="C70">
        <v>2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4923</v>
      </c>
      <c r="C73">
        <v>4916</v>
      </c>
      <c r="D73">
        <v>4840</v>
      </c>
      <c r="E73">
        <v>4893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4923</v>
      </c>
      <c r="C75">
        <v>4916</v>
      </c>
      <c r="D75">
        <v>4840</v>
      </c>
      <c r="E75">
        <v>4893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36619</v>
      </c>
      <c r="C77">
        <v>36997</v>
      </c>
      <c r="D77">
        <v>36615</v>
      </c>
      <c r="E77">
        <v>36743</v>
      </c>
    </row>
    <row r="78" spans="1:5" x14ac:dyDescent="0.3">
      <c r="A78" t="s">
        <v>29</v>
      </c>
      <c r="B78">
        <v>17012</v>
      </c>
      <c r="C78">
        <v>17079</v>
      </c>
      <c r="D78">
        <v>17342</v>
      </c>
      <c r="E78">
        <v>17144</v>
      </c>
    </row>
    <row r="79" spans="1:5" x14ac:dyDescent="0.3">
      <c r="A79" t="s">
        <v>30</v>
      </c>
      <c r="B79">
        <v>9703</v>
      </c>
      <c r="C79">
        <v>9635</v>
      </c>
      <c r="D79">
        <v>9616</v>
      </c>
      <c r="E79">
        <v>9651</v>
      </c>
    </row>
    <row r="80" spans="1:5" x14ac:dyDescent="0.3">
      <c r="A80" t="s">
        <v>31</v>
      </c>
      <c r="B80">
        <v>2</v>
      </c>
      <c r="C80">
        <v>2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5522</v>
      </c>
      <c r="C83">
        <v>5546</v>
      </c>
      <c r="D83">
        <v>5451</v>
      </c>
      <c r="E83">
        <v>5506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5522</v>
      </c>
      <c r="C85">
        <v>5546</v>
      </c>
      <c r="D85">
        <v>5451</v>
      </c>
      <c r="E85">
        <v>5506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41334</v>
      </c>
      <c r="C87">
        <v>41732</v>
      </c>
      <c r="D87">
        <v>41541</v>
      </c>
      <c r="E87">
        <v>41535</v>
      </c>
    </row>
    <row r="88" spans="1:5" x14ac:dyDescent="0.3">
      <c r="A88" t="s">
        <v>29</v>
      </c>
      <c r="B88">
        <v>19132</v>
      </c>
      <c r="C88">
        <v>19235</v>
      </c>
      <c r="D88">
        <v>19515</v>
      </c>
      <c r="E88">
        <v>19294</v>
      </c>
    </row>
    <row r="89" spans="1:5" x14ac:dyDescent="0.3">
      <c r="A89" t="s">
        <v>30</v>
      </c>
      <c r="B89">
        <v>10910</v>
      </c>
      <c r="C89">
        <v>10860</v>
      </c>
      <c r="D89">
        <v>10816</v>
      </c>
      <c r="E89">
        <v>10862</v>
      </c>
    </row>
    <row r="90" spans="1:5" x14ac:dyDescent="0.3">
      <c r="A90" t="s">
        <v>31</v>
      </c>
      <c r="B90">
        <v>3</v>
      </c>
      <c r="C90">
        <v>2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6134</v>
      </c>
      <c r="C93">
        <v>6148</v>
      </c>
      <c r="D93">
        <v>6089</v>
      </c>
      <c r="E93">
        <v>6123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6134</v>
      </c>
      <c r="C95">
        <v>6148</v>
      </c>
      <c r="D95">
        <v>6089</v>
      </c>
      <c r="E95">
        <v>6123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46297</v>
      </c>
      <c r="C97">
        <v>46514</v>
      </c>
      <c r="D97">
        <v>46390</v>
      </c>
      <c r="E97">
        <v>46400</v>
      </c>
    </row>
    <row r="98" spans="1:5" x14ac:dyDescent="0.3">
      <c r="A98" t="s">
        <v>29</v>
      </c>
      <c r="B98">
        <v>21235</v>
      </c>
      <c r="C98">
        <v>21366</v>
      </c>
      <c r="D98">
        <v>21705</v>
      </c>
      <c r="E98">
        <v>21435</v>
      </c>
    </row>
    <row r="99" spans="1:5" x14ac:dyDescent="0.3">
      <c r="A99" t="s">
        <v>30</v>
      </c>
      <c r="B99">
        <v>12110</v>
      </c>
      <c r="C99">
        <v>12062</v>
      </c>
      <c r="D99">
        <v>12029</v>
      </c>
      <c r="E99">
        <v>12067</v>
      </c>
    </row>
    <row r="100" spans="1:5" x14ac:dyDescent="0.3">
      <c r="A100" t="s">
        <v>31</v>
      </c>
      <c r="B100">
        <v>3</v>
      </c>
      <c r="C100">
        <v>2</v>
      </c>
      <c r="D100">
        <v>0</v>
      </c>
      <c r="E100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591</v>
      </c>
      <c r="C3">
        <v>601</v>
      </c>
      <c r="D3">
        <v>607</v>
      </c>
      <c r="E3">
        <v>599</v>
      </c>
      <c r="G3" s="1">
        <v>10000</v>
      </c>
      <c r="H3" s="1">
        <v>1000</v>
      </c>
      <c r="I3">
        <f>E3</f>
        <v>599</v>
      </c>
      <c r="J3">
        <f>E10</f>
        <v>0</v>
      </c>
      <c r="K3">
        <f>E7</f>
        <v>10060</v>
      </c>
      <c r="L3">
        <f t="shared" ref="L3:L12" si="0">K3/1000</f>
        <v>10.06</v>
      </c>
      <c r="M3">
        <f>E8</f>
        <v>1734</v>
      </c>
      <c r="N3">
        <f t="shared" ref="N3:N12" si="1">M3/1000</f>
        <v>1.734</v>
      </c>
      <c r="O3">
        <f>E9</f>
        <v>1400</v>
      </c>
      <c r="P3">
        <f t="shared" ref="P3:P12" si="2">G3/L3</f>
        <v>994.03578528827029</v>
      </c>
      <c r="Q3">
        <f t="shared" ref="Q3:Q12" si="3">H3/N3</f>
        <v>576.70126874279129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1231</v>
      </c>
      <c r="J4">
        <f>E20</f>
        <v>0</v>
      </c>
      <c r="K4">
        <f>E17</f>
        <v>20702</v>
      </c>
      <c r="L4">
        <f t="shared" si="0"/>
        <v>20.702000000000002</v>
      </c>
      <c r="M4">
        <f>E18</f>
        <v>3451</v>
      </c>
      <c r="N4">
        <f t="shared" si="1"/>
        <v>3.4510000000000001</v>
      </c>
      <c r="O4">
        <f>E19</f>
        <v>2786</v>
      </c>
      <c r="P4">
        <f t="shared" si="2"/>
        <v>966.09023282774604</v>
      </c>
      <c r="Q4">
        <f t="shared" si="3"/>
        <v>579.54216169226311</v>
      </c>
    </row>
    <row r="5" spans="1:17" x14ac:dyDescent="0.3">
      <c r="A5" t="s">
        <v>27</v>
      </c>
      <c r="B5">
        <v>591</v>
      </c>
      <c r="C5">
        <v>601</v>
      </c>
      <c r="D5">
        <v>607</v>
      </c>
      <c r="E5">
        <v>599</v>
      </c>
      <c r="G5" s="1">
        <v>30000</v>
      </c>
      <c r="H5" s="1">
        <v>3000</v>
      </c>
      <c r="I5">
        <f>E23</f>
        <v>1835</v>
      </c>
      <c r="J5">
        <f>E30</f>
        <v>0</v>
      </c>
      <c r="K5">
        <f>E27</f>
        <v>30808</v>
      </c>
      <c r="L5">
        <f t="shared" si="0"/>
        <v>30.808</v>
      </c>
      <c r="M5">
        <f>E28</f>
        <v>5194</v>
      </c>
      <c r="N5">
        <f t="shared" si="1"/>
        <v>5.194</v>
      </c>
      <c r="O5">
        <f>E29</f>
        <v>4195</v>
      </c>
      <c r="P5">
        <f t="shared" si="2"/>
        <v>973.77304596208774</v>
      </c>
      <c r="Q5">
        <f t="shared" si="3"/>
        <v>577.58952637658842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2432</v>
      </c>
      <c r="J6">
        <f>E40</f>
        <v>0</v>
      </c>
      <c r="K6">
        <f>E37</f>
        <v>40783</v>
      </c>
      <c r="L6">
        <f t="shared" si="0"/>
        <v>40.783000000000001</v>
      </c>
      <c r="M6">
        <f>E38</f>
        <v>6951</v>
      </c>
      <c r="N6">
        <f t="shared" si="1"/>
        <v>6.9509999999999996</v>
      </c>
      <c r="O6">
        <f>E39</f>
        <v>5617</v>
      </c>
      <c r="P6">
        <f t="shared" si="2"/>
        <v>980.80082387269204</v>
      </c>
      <c r="Q6">
        <f t="shared" si="3"/>
        <v>575.45676881024315</v>
      </c>
    </row>
    <row r="7" spans="1:17" x14ac:dyDescent="0.3">
      <c r="A7" t="s">
        <v>19</v>
      </c>
      <c r="B7">
        <v>9832</v>
      </c>
      <c r="C7">
        <v>10114</v>
      </c>
      <c r="D7">
        <v>10234</v>
      </c>
      <c r="E7">
        <v>10060</v>
      </c>
      <c r="G7" s="1">
        <v>50000</v>
      </c>
      <c r="H7" s="1">
        <v>5000</v>
      </c>
      <c r="I7">
        <f>E43</f>
        <v>3044</v>
      </c>
      <c r="J7">
        <f>E50</f>
        <v>1</v>
      </c>
      <c r="K7">
        <f>E47</f>
        <v>51068</v>
      </c>
      <c r="L7">
        <f t="shared" si="0"/>
        <v>51.067999999999998</v>
      </c>
      <c r="M7">
        <f>E48</f>
        <v>8705</v>
      </c>
      <c r="N7">
        <f t="shared" si="1"/>
        <v>8.7050000000000001</v>
      </c>
      <c r="O7">
        <f>E49</f>
        <v>7036</v>
      </c>
      <c r="P7">
        <f t="shared" si="2"/>
        <v>979.08670791885334</v>
      </c>
      <c r="Q7">
        <f t="shared" si="3"/>
        <v>574.38253877082138</v>
      </c>
    </row>
    <row r="8" spans="1:17" x14ac:dyDescent="0.3">
      <c r="A8" t="s">
        <v>29</v>
      </c>
      <c r="B8">
        <v>1725</v>
      </c>
      <c r="C8">
        <v>1743</v>
      </c>
      <c r="D8">
        <v>1735</v>
      </c>
      <c r="E8">
        <v>1734</v>
      </c>
      <c r="G8" s="1">
        <v>60000</v>
      </c>
      <c r="H8" s="1">
        <v>6000</v>
      </c>
      <c r="I8">
        <f>E53</f>
        <v>3653</v>
      </c>
      <c r="J8">
        <f>E60</f>
        <v>1</v>
      </c>
      <c r="K8">
        <f>E57</f>
        <v>61281</v>
      </c>
      <c r="L8">
        <f t="shared" si="0"/>
        <v>61.280999999999999</v>
      </c>
      <c r="M8">
        <f>E58</f>
        <v>10458</v>
      </c>
      <c r="N8">
        <f t="shared" si="1"/>
        <v>10.458</v>
      </c>
      <c r="O8">
        <f>E59</f>
        <v>8455</v>
      </c>
      <c r="P8">
        <f t="shared" si="2"/>
        <v>979.09629412052675</v>
      </c>
      <c r="Q8">
        <f t="shared" si="3"/>
        <v>573.72346528973037</v>
      </c>
    </row>
    <row r="9" spans="1:17" x14ac:dyDescent="0.3">
      <c r="A9" t="s">
        <v>30</v>
      </c>
      <c r="B9">
        <v>1392</v>
      </c>
      <c r="C9">
        <v>1408</v>
      </c>
      <c r="D9">
        <v>1401</v>
      </c>
      <c r="E9">
        <v>1400</v>
      </c>
      <c r="G9" s="1">
        <v>70000</v>
      </c>
      <c r="H9" s="1">
        <v>7000</v>
      </c>
      <c r="I9">
        <f>E63</f>
        <v>4299</v>
      </c>
      <c r="J9">
        <f>E70</f>
        <v>1</v>
      </c>
      <c r="K9">
        <f>E67</f>
        <v>72206</v>
      </c>
      <c r="L9">
        <f t="shared" si="0"/>
        <v>72.206000000000003</v>
      </c>
      <c r="M9">
        <f>E68</f>
        <v>12217</v>
      </c>
      <c r="N9">
        <f t="shared" si="1"/>
        <v>12.217000000000001</v>
      </c>
      <c r="O9">
        <f>E69</f>
        <v>9878</v>
      </c>
      <c r="P9">
        <f t="shared" si="2"/>
        <v>969.44852228346667</v>
      </c>
      <c r="Q9">
        <f t="shared" si="3"/>
        <v>572.97208807399522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4906</v>
      </c>
      <c r="J10">
        <f>E80</f>
        <v>1</v>
      </c>
      <c r="K10">
        <f>E77</f>
        <v>82362</v>
      </c>
      <c r="L10">
        <f t="shared" si="0"/>
        <v>82.361999999999995</v>
      </c>
      <c r="M10">
        <f>E78</f>
        <v>13957</v>
      </c>
      <c r="N10">
        <f t="shared" si="1"/>
        <v>13.957000000000001</v>
      </c>
      <c r="O10">
        <f>E79</f>
        <v>11285</v>
      </c>
      <c r="P10">
        <f t="shared" si="2"/>
        <v>971.3217260387072</v>
      </c>
      <c r="Q10">
        <f t="shared" si="3"/>
        <v>573.18908074801175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5521</v>
      </c>
      <c r="J11">
        <f>E90</f>
        <v>1</v>
      </c>
      <c r="K11">
        <f>E87</f>
        <v>92679</v>
      </c>
      <c r="L11">
        <f t="shared" si="0"/>
        <v>92.679000000000002</v>
      </c>
      <c r="M11">
        <f>E88</f>
        <v>15715</v>
      </c>
      <c r="N11">
        <f t="shared" si="1"/>
        <v>15.715</v>
      </c>
      <c r="O11">
        <f>E89</f>
        <v>12708</v>
      </c>
      <c r="P11">
        <f t="shared" si="2"/>
        <v>971.09377528890036</v>
      </c>
      <c r="Q11">
        <f t="shared" si="3"/>
        <v>572.70124085268856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6153</v>
      </c>
      <c r="J12">
        <f>E100</f>
        <v>1</v>
      </c>
      <c r="K12">
        <f>E97</f>
        <v>103276</v>
      </c>
      <c r="L12">
        <f t="shared" si="0"/>
        <v>103.276</v>
      </c>
      <c r="M12">
        <f>E98</f>
        <v>17446</v>
      </c>
      <c r="N12">
        <f t="shared" si="1"/>
        <v>17.446000000000002</v>
      </c>
      <c r="O12">
        <f>E99</f>
        <v>14107</v>
      </c>
      <c r="P12">
        <f t="shared" si="2"/>
        <v>968.2791742515202</v>
      </c>
      <c r="Q12">
        <f t="shared" si="3"/>
        <v>573.19729450876991</v>
      </c>
    </row>
    <row r="13" spans="1:17" x14ac:dyDescent="0.3">
      <c r="A13" t="s">
        <v>17</v>
      </c>
      <c r="B13">
        <v>1210</v>
      </c>
      <c r="C13">
        <v>1228</v>
      </c>
      <c r="D13">
        <v>1255</v>
      </c>
      <c r="E13">
        <v>1231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1210</v>
      </c>
      <c r="C15">
        <v>1228</v>
      </c>
      <c r="D15">
        <v>1255</v>
      </c>
      <c r="E15">
        <v>1231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20196</v>
      </c>
      <c r="C17">
        <v>20697</v>
      </c>
      <c r="D17">
        <v>21214</v>
      </c>
      <c r="E17">
        <v>20702</v>
      </c>
    </row>
    <row r="18" spans="1:5" x14ac:dyDescent="0.3">
      <c r="A18" t="s">
        <v>29</v>
      </c>
      <c r="B18">
        <v>3446</v>
      </c>
      <c r="C18">
        <v>3447</v>
      </c>
      <c r="D18">
        <v>3462</v>
      </c>
      <c r="E18">
        <v>3451</v>
      </c>
    </row>
    <row r="19" spans="1:5" x14ac:dyDescent="0.3">
      <c r="A19" t="s">
        <v>30</v>
      </c>
      <c r="B19">
        <v>2781</v>
      </c>
      <c r="C19">
        <v>2782</v>
      </c>
      <c r="D19">
        <v>2795</v>
      </c>
      <c r="E19">
        <v>2786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1805</v>
      </c>
      <c r="C23">
        <v>1852</v>
      </c>
      <c r="D23">
        <v>1850</v>
      </c>
      <c r="E23">
        <v>1835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1805</v>
      </c>
      <c r="C25">
        <v>1852</v>
      </c>
      <c r="D25">
        <v>1850</v>
      </c>
      <c r="E25">
        <v>1835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30037</v>
      </c>
      <c r="C27">
        <v>31207</v>
      </c>
      <c r="D27">
        <v>31181</v>
      </c>
      <c r="E27">
        <v>30808</v>
      </c>
    </row>
    <row r="28" spans="1:5" x14ac:dyDescent="0.3">
      <c r="A28" t="s">
        <v>29</v>
      </c>
      <c r="B28">
        <v>5192</v>
      </c>
      <c r="C28">
        <v>5192</v>
      </c>
      <c r="D28">
        <v>5199</v>
      </c>
      <c r="E28">
        <v>5194</v>
      </c>
    </row>
    <row r="29" spans="1:5" x14ac:dyDescent="0.3">
      <c r="A29" t="s">
        <v>30</v>
      </c>
      <c r="B29">
        <v>4194</v>
      </c>
      <c r="C29">
        <v>4193</v>
      </c>
      <c r="D29">
        <v>4198</v>
      </c>
      <c r="E29">
        <v>4195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2393</v>
      </c>
      <c r="C33">
        <v>2452</v>
      </c>
      <c r="D33">
        <v>2452</v>
      </c>
      <c r="E33">
        <v>2432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2393</v>
      </c>
      <c r="C35">
        <v>2452</v>
      </c>
      <c r="D35">
        <v>2452</v>
      </c>
      <c r="E35">
        <v>2432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39762</v>
      </c>
      <c r="C37">
        <v>41290</v>
      </c>
      <c r="D37">
        <v>41299</v>
      </c>
      <c r="E37">
        <v>40783</v>
      </c>
    </row>
    <row r="38" spans="1:5" x14ac:dyDescent="0.3">
      <c r="A38" t="s">
        <v>29</v>
      </c>
      <c r="B38">
        <v>6952</v>
      </c>
      <c r="C38">
        <v>6934</v>
      </c>
      <c r="D38">
        <v>6968</v>
      </c>
      <c r="E38">
        <v>6951</v>
      </c>
    </row>
    <row r="39" spans="1:5" x14ac:dyDescent="0.3">
      <c r="A39" t="s">
        <v>30</v>
      </c>
      <c r="B39">
        <v>5618</v>
      </c>
      <c r="C39">
        <v>5602</v>
      </c>
      <c r="D39">
        <v>5631</v>
      </c>
      <c r="E39">
        <v>5617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2990</v>
      </c>
      <c r="C43">
        <v>3083</v>
      </c>
      <c r="D43">
        <v>3061</v>
      </c>
      <c r="E43">
        <v>3044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2990</v>
      </c>
      <c r="C45">
        <v>3083</v>
      </c>
      <c r="D45">
        <v>3061</v>
      </c>
      <c r="E45">
        <v>3044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49715</v>
      </c>
      <c r="C47">
        <v>51948</v>
      </c>
      <c r="D47">
        <v>51542</v>
      </c>
      <c r="E47">
        <v>51068</v>
      </c>
    </row>
    <row r="48" spans="1:5" x14ac:dyDescent="0.3">
      <c r="A48" t="s">
        <v>29</v>
      </c>
      <c r="B48">
        <v>8698</v>
      </c>
      <c r="C48">
        <v>8695</v>
      </c>
      <c r="D48">
        <v>8722</v>
      </c>
      <c r="E48">
        <v>8705</v>
      </c>
    </row>
    <row r="49" spans="1:5" x14ac:dyDescent="0.3">
      <c r="A49" t="s">
        <v>30</v>
      </c>
      <c r="B49">
        <v>7031</v>
      </c>
      <c r="C49">
        <v>7028</v>
      </c>
      <c r="D49">
        <v>7051</v>
      </c>
      <c r="E49">
        <v>7036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3585</v>
      </c>
      <c r="C53">
        <v>3695</v>
      </c>
      <c r="D53">
        <v>3681</v>
      </c>
      <c r="E53">
        <v>3653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3585</v>
      </c>
      <c r="C55">
        <v>3695</v>
      </c>
      <c r="D55">
        <v>3681</v>
      </c>
      <c r="E55">
        <v>3653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59592</v>
      </c>
      <c r="C57">
        <v>62250</v>
      </c>
      <c r="D57">
        <v>62002</v>
      </c>
      <c r="E57">
        <v>61281</v>
      </c>
    </row>
    <row r="58" spans="1:5" x14ac:dyDescent="0.3">
      <c r="A58" t="s">
        <v>29</v>
      </c>
      <c r="B58">
        <v>10444</v>
      </c>
      <c r="C58">
        <v>10454</v>
      </c>
      <c r="D58">
        <v>10476</v>
      </c>
      <c r="E58">
        <v>10458</v>
      </c>
    </row>
    <row r="59" spans="1:5" x14ac:dyDescent="0.3">
      <c r="A59" t="s">
        <v>30</v>
      </c>
      <c r="B59">
        <v>8443</v>
      </c>
      <c r="C59">
        <v>8451</v>
      </c>
      <c r="D59">
        <v>8471</v>
      </c>
      <c r="E59">
        <v>8455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4232</v>
      </c>
      <c r="C63">
        <v>4338</v>
      </c>
      <c r="D63">
        <v>4329</v>
      </c>
      <c r="E63">
        <v>4299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4232</v>
      </c>
      <c r="C65">
        <v>4338</v>
      </c>
      <c r="D65">
        <v>4329</v>
      </c>
      <c r="E65">
        <v>4299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70517</v>
      </c>
      <c r="C67">
        <v>73138</v>
      </c>
      <c r="D67">
        <v>72963</v>
      </c>
      <c r="E67">
        <v>72206</v>
      </c>
    </row>
    <row r="68" spans="1:5" x14ac:dyDescent="0.3">
      <c r="A68" t="s">
        <v>29</v>
      </c>
      <c r="B68">
        <v>12198</v>
      </c>
      <c r="C68">
        <v>12233</v>
      </c>
      <c r="D68">
        <v>12220</v>
      </c>
      <c r="E68">
        <v>12217</v>
      </c>
    </row>
    <row r="69" spans="1:5" x14ac:dyDescent="0.3">
      <c r="A69" t="s">
        <v>30</v>
      </c>
      <c r="B69">
        <v>9862</v>
      </c>
      <c r="C69">
        <v>9894</v>
      </c>
      <c r="D69">
        <v>9880</v>
      </c>
      <c r="E69">
        <v>9878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4854</v>
      </c>
      <c r="C73">
        <v>4947</v>
      </c>
      <c r="D73">
        <v>4918</v>
      </c>
      <c r="E73">
        <v>4906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4854</v>
      </c>
      <c r="C75">
        <v>4947</v>
      </c>
      <c r="D75">
        <v>4918</v>
      </c>
      <c r="E75">
        <v>4906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80902</v>
      </c>
      <c r="C77">
        <v>83369</v>
      </c>
      <c r="D77">
        <v>82817</v>
      </c>
      <c r="E77">
        <v>82362</v>
      </c>
    </row>
    <row r="78" spans="1:5" x14ac:dyDescent="0.3">
      <c r="A78" t="s">
        <v>29</v>
      </c>
      <c r="B78">
        <v>13943</v>
      </c>
      <c r="C78">
        <v>13981</v>
      </c>
      <c r="D78">
        <v>13947</v>
      </c>
      <c r="E78">
        <v>13957</v>
      </c>
    </row>
    <row r="79" spans="1:5" x14ac:dyDescent="0.3">
      <c r="A79" t="s">
        <v>30</v>
      </c>
      <c r="B79">
        <v>11273</v>
      </c>
      <c r="C79">
        <v>11309</v>
      </c>
      <c r="D79">
        <v>11275</v>
      </c>
      <c r="E79">
        <v>11285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5479</v>
      </c>
      <c r="C83">
        <v>5562</v>
      </c>
      <c r="D83">
        <v>5522</v>
      </c>
      <c r="E83">
        <v>5521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5479</v>
      </c>
      <c r="C85">
        <v>5562</v>
      </c>
      <c r="D85">
        <v>5522</v>
      </c>
      <c r="E85">
        <v>5521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91390</v>
      </c>
      <c r="C87">
        <v>93703</v>
      </c>
      <c r="D87">
        <v>92945</v>
      </c>
      <c r="E87">
        <v>92679</v>
      </c>
    </row>
    <row r="88" spans="1:5" x14ac:dyDescent="0.3">
      <c r="A88" t="s">
        <v>29</v>
      </c>
      <c r="B88">
        <v>15727</v>
      </c>
      <c r="C88">
        <v>15715</v>
      </c>
      <c r="D88">
        <v>15704</v>
      </c>
      <c r="E88">
        <v>15715</v>
      </c>
    </row>
    <row r="89" spans="1:5" x14ac:dyDescent="0.3">
      <c r="A89" t="s">
        <v>30</v>
      </c>
      <c r="B89">
        <v>12719</v>
      </c>
      <c r="C89">
        <v>12709</v>
      </c>
      <c r="D89">
        <v>12696</v>
      </c>
      <c r="E89">
        <v>12708</v>
      </c>
    </row>
    <row r="90" spans="1:5" x14ac:dyDescent="0.3">
      <c r="A90" t="s">
        <v>31</v>
      </c>
      <c r="B90">
        <v>1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6102</v>
      </c>
      <c r="C93">
        <v>6189</v>
      </c>
      <c r="D93">
        <v>6168</v>
      </c>
      <c r="E93">
        <v>6153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6102</v>
      </c>
      <c r="C95">
        <v>6189</v>
      </c>
      <c r="D95">
        <v>6168</v>
      </c>
      <c r="E95">
        <v>6153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101767</v>
      </c>
      <c r="C97">
        <v>104238</v>
      </c>
      <c r="D97">
        <v>103824</v>
      </c>
      <c r="E97">
        <v>103276</v>
      </c>
    </row>
    <row r="98" spans="1:5" x14ac:dyDescent="0.3">
      <c r="A98" t="s">
        <v>29</v>
      </c>
      <c r="B98">
        <v>17462</v>
      </c>
      <c r="C98">
        <v>17457</v>
      </c>
      <c r="D98">
        <v>17421</v>
      </c>
      <c r="E98">
        <v>17446</v>
      </c>
    </row>
    <row r="99" spans="1:5" x14ac:dyDescent="0.3">
      <c r="A99" t="s">
        <v>30</v>
      </c>
      <c r="B99">
        <v>14122</v>
      </c>
      <c r="C99">
        <v>14118</v>
      </c>
      <c r="D99">
        <v>14082</v>
      </c>
      <c r="E99">
        <v>14107</v>
      </c>
    </row>
    <row r="100" spans="1:5" x14ac:dyDescent="0.3">
      <c r="A100" t="s">
        <v>31</v>
      </c>
      <c r="B100">
        <v>1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583</v>
      </c>
      <c r="C3">
        <v>627</v>
      </c>
      <c r="D3">
        <v>585</v>
      </c>
      <c r="E3">
        <v>598</v>
      </c>
      <c r="G3" s="1">
        <v>10000</v>
      </c>
      <c r="H3" s="1">
        <v>1000</v>
      </c>
      <c r="I3">
        <f>E3</f>
        <v>598</v>
      </c>
      <c r="J3">
        <f>E10</f>
        <v>0</v>
      </c>
      <c r="K3">
        <f>E7</f>
        <v>3974</v>
      </c>
      <c r="L3">
        <f t="shared" ref="L3:L12" si="0">K3/1000</f>
        <v>3.9740000000000002</v>
      </c>
      <c r="M3">
        <f>E8</f>
        <v>2362</v>
      </c>
      <c r="N3">
        <f t="shared" ref="N3:N12" si="1">M3/1000</f>
        <v>2.3620000000000001</v>
      </c>
      <c r="O3">
        <f>E9</f>
        <v>1418</v>
      </c>
      <c r="P3">
        <f t="shared" ref="P3:P12" si="2">G3/L3</f>
        <v>2516.3563160543531</v>
      </c>
      <c r="Q3">
        <f t="shared" ref="Q3:Q12" si="3">H3/N3</f>
        <v>423.37002540220152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1212</v>
      </c>
      <c r="J4">
        <f>E20</f>
        <v>0</v>
      </c>
      <c r="K4">
        <f>E17</f>
        <v>8184</v>
      </c>
      <c r="L4">
        <f t="shared" si="0"/>
        <v>8.1839999999999993</v>
      </c>
      <c r="M4">
        <f>E18</f>
        <v>4709</v>
      </c>
      <c r="N4">
        <f t="shared" si="1"/>
        <v>4.7089999999999996</v>
      </c>
      <c r="O4">
        <f>E19</f>
        <v>2825</v>
      </c>
      <c r="P4">
        <f t="shared" si="2"/>
        <v>2443.7927663734117</v>
      </c>
      <c r="Q4">
        <f t="shared" si="3"/>
        <v>424.71862391165854</v>
      </c>
    </row>
    <row r="5" spans="1:17" x14ac:dyDescent="0.3">
      <c r="A5" t="s">
        <v>27</v>
      </c>
      <c r="B5">
        <v>583</v>
      </c>
      <c r="C5">
        <v>627</v>
      </c>
      <c r="D5">
        <v>585</v>
      </c>
      <c r="E5">
        <v>598</v>
      </c>
      <c r="G5" s="1">
        <v>30000</v>
      </c>
      <c r="H5" s="1">
        <v>3000</v>
      </c>
      <c r="I5">
        <f>E23</f>
        <v>1841</v>
      </c>
      <c r="J5">
        <f>E30</f>
        <v>0</v>
      </c>
      <c r="K5">
        <f>E27</f>
        <v>12967</v>
      </c>
      <c r="L5">
        <f t="shared" si="0"/>
        <v>12.967000000000001</v>
      </c>
      <c r="M5">
        <f>E28</f>
        <v>7051</v>
      </c>
      <c r="N5">
        <f t="shared" si="1"/>
        <v>7.0510000000000002</v>
      </c>
      <c r="O5">
        <f>E29</f>
        <v>4231</v>
      </c>
      <c r="P5">
        <f t="shared" si="2"/>
        <v>2313.5652039793322</v>
      </c>
      <c r="Q5">
        <f t="shared" si="3"/>
        <v>425.47156431711812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2456</v>
      </c>
      <c r="J6">
        <f>E40</f>
        <v>0</v>
      </c>
      <c r="K6">
        <f>E37</f>
        <v>18085</v>
      </c>
      <c r="L6">
        <f t="shared" si="0"/>
        <v>18.085000000000001</v>
      </c>
      <c r="M6">
        <f>E38</f>
        <v>9401</v>
      </c>
      <c r="N6">
        <f t="shared" si="1"/>
        <v>9.4009999999999998</v>
      </c>
      <c r="O6">
        <f>E39</f>
        <v>5648</v>
      </c>
      <c r="P6">
        <f t="shared" si="2"/>
        <v>2211.7777163395076</v>
      </c>
      <c r="Q6">
        <f t="shared" si="3"/>
        <v>425.48665035634508</v>
      </c>
    </row>
    <row r="7" spans="1:17" x14ac:dyDescent="0.3">
      <c r="A7" t="s">
        <v>19</v>
      </c>
      <c r="B7">
        <v>3910</v>
      </c>
      <c r="C7">
        <v>4151</v>
      </c>
      <c r="D7">
        <v>3862</v>
      </c>
      <c r="E7">
        <v>3974</v>
      </c>
      <c r="G7" s="1">
        <v>50000</v>
      </c>
      <c r="H7" s="1">
        <v>5000</v>
      </c>
      <c r="I7">
        <f>E43</f>
        <v>3085</v>
      </c>
      <c r="J7">
        <f>E50</f>
        <v>0</v>
      </c>
      <c r="K7">
        <f>E47</f>
        <v>23122</v>
      </c>
      <c r="L7">
        <f t="shared" si="0"/>
        <v>23.122</v>
      </c>
      <c r="M7">
        <f>E48</f>
        <v>11747</v>
      </c>
      <c r="N7">
        <f t="shared" si="1"/>
        <v>11.747</v>
      </c>
      <c r="O7">
        <f>E49</f>
        <v>7061</v>
      </c>
      <c r="P7">
        <f t="shared" si="2"/>
        <v>2162.4426952685753</v>
      </c>
      <c r="Q7">
        <f t="shared" si="3"/>
        <v>425.64058908657529</v>
      </c>
    </row>
    <row r="8" spans="1:17" x14ac:dyDescent="0.3">
      <c r="A8" t="s">
        <v>29</v>
      </c>
      <c r="B8">
        <v>2351</v>
      </c>
      <c r="C8">
        <v>2382</v>
      </c>
      <c r="D8">
        <v>2353</v>
      </c>
      <c r="E8">
        <v>2362</v>
      </c>
      <c r="G8" s="1">
        <v>60000</v>
      </c>
      <c r="H8" s="1">
        <v>6000</v>
      </c>
      <c r="I8">
        <f>E53</f>
        <v>3713</v>
      </c>
      <c r="J8">
        <f>E60</f>
        <v>1</v>
      </c>
      <c r="K8">
        <f>E57</f>
        <v>28225</v>
      </c>
      <c r="L8">
        <f t="shared" si="0"/>
        <v>28.225000000000001</v>
      </c>
      <c r="M8">
        <f>E58</f>
        <v>14090</v>
      </c>
      <c r="N8">
        <f t="shared" si="1"/>
        <v>14.09</v>
      </c>
      <c r="O8">
        <f>E59</f>
        <v>8471</v>
      </c>
      <c r="P8">
        <f t="shared" si="2"/>
        <v>2125.7750221434899</v>
      </c>
      <c r="Q8">
        <f t="shared" si="3"/>
        <v>425.83392476933994</v>
      </c>
    </row>
    <row r="9" spans="1:17" x14ac:dyDescent="0.3">
      <c r="A9" t="s">
        <v>30</v>
      </c>
      <c r="B9">
        <v>1416</v>
      </c>
      <c r="C9">
        <v>1418</v>
      </c>
      <c r="D9">
        <v>1421</v>
      </c>
      <c r="E9">
        <v>1418</v>
      </c>
      <c r="G9" s="1">
        <v>70000</v>
      </c>
      <c r="H9" s="1">
        <v>7000</v>
      </c>
      <c r="I9">
        <f>E63</f>
        <v>4340</v>
      </c>
      <c r="J9">
        <f>E70</f>
        <v>1</v>
      </c>
      <c r="K9">
        <f>E67</f>
        <v>33231</v>
      </c>
      <c r="L9">
        <f t="shared" si="0"/>
        <v>33.231000000000002</v>
      </c>
      <c r="M9">
        <f>E68</f>
        <v>16449</v>
      </c>
      <c r="N9">
        <f t="shared" si="1"/>
        <v>16.449000000000002</v>
      </c>
      <c r="O9">
        <f>E69</f>
        <v>9899</v>
      </c>
      <c r="P9">
        <f t="shared" si="2"/>
        <v>2106.4668532394448</v>
      </c>
      <c r="Q9">
        <f t="shared" si="3"/>
        <v>425.55778466776093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4977</v>
      </c>
      <c r="J10">
        <f>E80</f>
        <v>1</v>
      </c>
      <c r="K10">
        <f>E77</f>
        <v>38171</v>
      </c>
      <c r="L10">
        <f t="shared" si="0"/>
        <v>38.170999999999999</v>
      </c>
      <c r="M10">
        <f>E78</f>
        <v>18806</v>
      </c>
      <c r="N10">
        <f t="shared" si="1"/>
        <v>18.806000000000001</v>
      </c>
      <c r="O10">
        <f>E79</f>
        <v>11319</v>
      </c>
      <c r="P10">
        <f t="shared" si="2"/>
        <v>2095.8319142804748</v>
      </c>
      <c r="Q10">
        <f t="shared" si="3"/>
        <v>425.396150164841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5582</v>
      </c>
      <c r="J11">
        <f>E90</f>
        <v>2</v>
      </c>
      <c r="K11">
        <f>E87</f>
        <v>43030</v>
      </c>
      <c r="L11">
        <f t="shared" si="0"/>
        <v>43.03</v>
      </c>
      <c r="M11">
        <f>E88</f>
        <v>21157</v>
      </c>
      <c r="N11">
        <f t="shared" si="1"/>
        <v>21.157</v>
      </c>
      <c r="O11">
        <f>E89</f>
        <v>12732</v>
      </c>
      <c r="P11">
        <f t="shared" si="2"/>
        <v>2091.5640250987681</v>
      </c>
      <c r="Q11">
        <f t="shared" si="3"/>
        <v>425.39112350522288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6211</v>
      </c>
      <c r="J12">
        <f>E100</f>
        <v>2</v>
      </c>
      <c r="K12">
        <f>E97</f>
        <v>48041</v>
      </c>
      <c r="L12">
        <f t="shared" si="0"/>
        <v>48.040999999999997</v>
      </c>
      <c r="M12">
        <f>E98</f>
        <v>23507</v>
      </c>
      <c r="N12">
        <f t="shared" si="1"/>
        <v>23.507000000000001</v>
      </c>
      <c r="O12">
        <f>E99</f>
        <v>14149</v>
      </c>
      <c r="P12">
        <f t="shared" si="2"/>
        <v>2081.5553381486648</v>
      </c>
      <c r="Q12">
        <f t="shared" si="3"/>
        <v>425.40519845152505</v>
      </c>
    </row>
    <row r="13" spans="1:17" x14ac:dyDescent="0.3">
      <c r="A13" t="s">
        <v>17</v>
      </c>
      <c r="B13">
        <v>1184</v>
      </c>
      <c r="C13">
        <v>1250</v>
      </c>
      <c r="D13">
        <v>1202</v>
      </c>
      <c r="E13">
        <v>1212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1184</v>
      </c>
      <c r="C15">
        <v>1250</v>
      </c>
      <c r="D15">
        <v>1202</v>
      </c>
      <c r="E15">
        <v>1212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8159</v>
      </c>
      <c r="C17">
        <v>8151</v>
      </c>
      <c r="D17">
        <v>8244</v>
      </c>
      <c r="E17">
        <v>8184</v>
      </c>
    </row>
    <row r="18" spans="1:5" x14ac:dyDescent="0.3">
      <c r="A18" t="s">
        <v>29</v>
      </c>
      <c r="B18">
        <v>4689</v>
      </c>
      <c r="C18">
        <v>4741</v>
      </c>
      <c r="D18">
        <v>4699</v>
      </c>
      <c r="E18">
        <v>4709</v>
      </c>
    </row>
    <row r="19" spans="1:5" x14ac:dyDescent="0.3">
      <c r="A19" t="s">
        <v>30</v>
      </c>
      <c r="B19">
        <v>2819</v>
      </c>
      <c r="C19">
        <v>2817</v>
      </c>
      <c r="D19">
        <v>2840</v>
      </c>
      <c r="E19">
        <v>2825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1844</v>
      </c>
      <c r="C23">
        <v>1850</v>
      </c>
      <c r="D23">
        <v>1829</v>
      </c>
      <c r="E23">
        <v>1841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1844</v>
      </c>
      <c r="C25">
        <v>1850</v>
      </c>
      <c r="D25">
        <v>1829</v>
      </c>
      <c r="E25">
        <v>1841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13007</v>
      </c>
      <c r="C27">
        <v>13033</v>
      </c>
      <c r="D27">
        <v>12861</v>
      </c>
      <c r="E27">
        <v>12967</v>
      </c>
    </row>
    <row r="28" spans="1:5" x14ac:dyDescent="0.3">
      <c r="A28" t="s">
        <v>29</v>
      </c>
      <c r="B28">
        <v>7026</v>
      </c>
      <c r="C28">
        <v>7111</v>
      </c>
      <c r="D28">
        <v>7017</v>
      </c>
      <c r="E28">
        <v>7051</v>
      </c>
    </row>
    <row r="29" spans="1:5" x14ac:dyDescent="0.3">
      <c r="A29" t="s">
        <v>30</v>
      </c>
      <c r="B29">
        <v>4222</v>
      </c>
      <c r="C29">
        <v>4231</v>
      </c>
      <c r="D29">
        <v>4240</v>
      </c>
      <c r="E29">
        <v>4231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2460</v>
      </c>
      <c r="C33">
        <v>2456</v>
      </c>
      <c r="D33">
        <v>2452</v>
      </c>
      <c r="E33">
        <v>2456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2460</v>
      </c>
      <c r="C35">
        <v>2456</v>
      </c>
      <c r="D35">
        <v>2452</v>
      </c>
      <c r="E35">
        <v>2456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18484</v>
      </c>
      <c r="C37">
        <v>17809</v>
      </c>
      <c r="D37">
        <v>17963</v>
      </c>
      <c r="E37">
        <v>18085</v>
      </c>
    </row>
    <row r="38" spans="1:5" x14ac:dyDescent="0.3">
      <c r="A38" t="s">
        <v>29</v>
      </c>
      <c r="B38">
        <v>9379</v>
      </c>
      <c r="C38">
        <v>9480</v>
      </c>
      <c r="D38">
        <v>9345</v>
      </c>
      <c r="E38">
        <v>9401</v>
      </c>
    </row>
    <row r="39" spans="1:5" x14ac:dyDescent="0.3">
      <c r="A39" t="s">
        <v>30</v>
      </c>
      <c r="B39">
        <v>5643</v>
      </c>
      <c r="C39">
        <v>5650</v>
      </c>
      <c r="D39">
        <v>5652</v>
      </c>
      <c r="E39">
        <v>5648</v>
      </c>
    </row>
    <row r="40" spans="1:5" x14ac:dyDescent="0.3">
      <c r="A40" t="s">
        <v>31</v>
      </c>
      <c r="B40">
        <v>0</v>
      </c>
      <c r="C40">
        <v>2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3094</v>
      </c>
      <c r="C43">
        <v>3077</v>
      </c>
      <c r="D43">
        <v>3085</v>
      </c>
      <c r="E43">
        <v>3085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3094</v>
      </c>
      <c r="C45">
        <v>3077</v>
      </c>
      <c r="D45">
        <v>3085</v>
      </c>
      <c r="E45">
        <v>3085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23285</v>
      </c>
      <c r="C47">
        <v>22939</v>
      </c>
      <c r="D47">
        <v>23144</v>
      </c>
      <c r="E47">
        <v>23122</v>
      </c>
    </row>
    <row r="48" spans="1:5" x14ac:dyDescent="0.3">
      <c r="A48" t="s">
        <v>29</v>
      </c>
      <c r="B48">
        <v>11731</v>
      </c>
      <c r="C48">
        <v>11834</v>
      </c>
      <c r="D48">
        <v>11678</v>
      </c>
      <c r="E48">
        <v>11747</v>
      </c>
    </row>
    <row r="49" spans="1:5" x14ac:dyDescent="0.3">
      <c r="A49" t="s">
        <v>30</v>
      </c>
      <c r="B49">
        <v>7055</v>
      </c>
      <c r="C49">
        <v>7063</v>
      </c>
      <c r="D49">
        <v>7067</v>
      </c>
      <c r="E49">
        <v>7061</v>
      </c>
    </row>
    <row r="50" spans="1:5" x14ac:dyDescent="0.3">
      <c r="A50" t="s">
        <v>31</v>
      </c>
      <c r="B50">
        <v>0</v>
      </c>
      <c r="C50">
        <v>2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3733</v>
      </c>
      <c r="C53">
        <v>3721</v>
      </c>
      <c r="D53">
        <v>3687</v>
      </c>
      <c r="E53">
        <v>3713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3733</v>
      </c>
      <c r="C55">
        <v>3721</v>
      </c>
      <c r="D55">
        <v>3687</v>
      </c>
      <c r="E55">
        <v>3713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28360</v>
      </c>
      <c r="C57">
        <v>28102</v>
      </c>
      <c r="D57">
        <v>28214</v>
      </c>
      <c r="E57">
        <v>28225</v>
      </c>
    </row>
    <row r="58" spans="1:5" x14ac:dyDescent="0.3">
      <c r="A58" t="s">
        <v>29</v>
      </c>
      <c r="B58">
        <v>14120</v>
      </c>
      <c r="C58">
        <v>14160</v>
      </c>
      <c r="D58">
        <v>13992</v>
      </c>
      <c r="E58">
        <v>14090</v>
      </c>
    </row>
    <row r="59" spans="1:5" x14ac:dyDescent="0.3">
      <c r="A59" t="s">
        <v>30</v>
      </c>
      <c r="B59">
        <v>8502</v>
      </c>
      <c r="C59">
        <v>8446</v>
      </c>
      <c r="D59">
        <v>8467</v>
      </c>
      <c r="E59">
        <v>8471</v>
      </c>
    </row>
    <row r="60" spans="1:5" x14ac:dyDescent="0.3">
      <c r="A60" t="s">
        <v>31</v>
      </c>
      <c r="B60">
        <v>1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4340</v>
      </c>
      <c r="C63">
        <v>4356</v>
      </c>
      <c r="D63">
        <v>4325</v>
      </c>
      <c r="E63">
        <v>4340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4340</v>
      </c>
      <c r="C65">
        <v>4356</v>
      </c>
      <c r="D65">
        <v>4325</v>
      </c>
      <c r="E65">
        <v>4340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33309</v>
      </c>
      <c r="C67">
        <v>32928</v>
      </c>
      <c r="D67">
        <v>33457</v>
      </c>
      <c r="E67">
        <v>33231</v>
      </c>
    </row>
    <row r="68" spans="1:5" x14ac:dyDescent="0.3">
      <c r="A68" t="s">
        <v>29</v>
      </c>
      <c r="B68">
        <v>16483</v>
      </c>
      <c r="C68">
        <v>16546</v>
      </c>
      <c r="D68">
        <v>16320</v>
      </c>
      <c r="E68">
        <v>16449</v>
      </c>
    </row>
    <row r="69" spans="1:5" x14ac:dyDescent="0.3">
      <c r="A69" t="s">
        <v>30</v>
      </c>
      <c r="B69">
        <v>9942</v>
      </c>
      <c r="C69">
        <v>9869</v>
      </c>
      <c r="D69">
        <v>9886</v>
      </c>
      <c r="E69">
        <v>9899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4963</v>
      </c>
      <c r="C73">
        <v>5003</v>
      </c>
      <c r="D73">
        <v>4967</v>
      </c>
      <c r="E73">
        <v>4977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4963</v>
      </c>
      <c r="C75">
        <v>5003</v>
      </c>
      <c r="D75">
        <v>4967</v>
      </c>
      <c r="E75">
        <v>4977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38008</v>
      </c>
      <c r="C77">
        <v>38200</v>
      </c>
      <c r="D77">
        <v>38306</v>
      </c>
      <c r="E77">
        <v>38171</v>
      </c>
    </row>
    <row r="78" spans="1:5" x14ac:dyDescent="0.3">
      <c r="A78" t="s">
        <v>29</v>
      </c>
      <c r="B78">
        <v>18822</v>
      </c>
      <c r="C78">
        <v>18964</v>
      </c>
      <c r="D78">
        <v>18634</v>
      </c>
      <c r="E78">
        <v>18806</v>
      </c>
    </row>
    <row r="79" spans="1:5" x14ac:dyDescent="0.3">
      <c r="A79" t="s">
        <v>30</v>
      </c>
      <c r="B79">
        <v>11352</v>
      </c>
      <c r="C79">
        <v>11320</v>
      </c>
      <c r="D79">
        <v>11286</v>
      </c>
      <c r="E79">
        <v>11319</v>
      </c>
    </row>
    <row r="80" spans="1:5" x14ac:dyDescent="0.3">
      <c r="A80" t="s">
        <v>31</v>
      </c>
      <c r="B80">
        <v>1</v>
      </c>
      <c r="C80">
        <v>2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5568</v>
      </c>
      <c r="C83">
        <v>5613</v>
      </c>
      <c r="D83">
        <v>5566</v>
      </c>
      <c r="E83">
        <v>5582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5568</v>
      </c>
      <c r="C85">
        <v>5613</v>
      </c>
      <c r="D85">
        <v>5566</v>
      </c>
      <c r="E85">
        <v>5582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42757</v>
      </c>
      <c r="C87">
        <v>43249</v>
      </c>
      <c r="D87">
        <v>43085</v>
      </c>
      <c r="E87">
        <v>43030</v>
      </c>
    </row>
    <row r="88" spans="1:5" x14ac:dyDescent="0.3">
      <c r="A88" t="s">
        <v>29</v>
      </c>
      <c r="B88">
        <v>21186</v>
      </c>
      <c r="C88">
        <v>21338</v>
      </c>
      <c r="D88">
        <v>20948</v>
      </c>
      <c r="E88">
        <v>21157</v>
      </c>
    </row>
    <row r="89" spans="1:5" x14ac:dyDescent="0.3">
      <c r="A89" t="s">
        <v>30</v>
      </c>
      <c r="B89">
        <v>12779</v>
      </c>
      <c r="C89">
        <v>12735</v>
      </c>
      <c r="D89">
        <v>12682</v>
      </c>
      <c r="E89">
        <v>12732</v>
      </c>
    </row>
    <row r="90" spans="1:5" x14ac:dyDescent="0.3">
      <c r="A90" t="s">
        <v>31</v>
      </c>
      <c r="B90">
        <v>1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6203</v>
      </c>
      <c r="C93">
        <v>6205</v>
      </c>
      <c r="D93">
        <v>6225</v>
      </c>
      <c r="E93">
        <v>6211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6203</v>
      </c>
      <c r="C95">
        <v>6205</v>
      </c>
      <c r="D95">
        <v>6225</v>
      </c>
      <c r="E95">
        <v>6211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48061</v>
      </c>
      <c r="C97">
        <v>47475</v>
      </c>
      <c r="D97">
        <v>48588</v>
      </c>
      <c r="E97">
        <v>48041</v>
      </c>
    </row>
    <row r="98" spans="1:5" x14ac:dyDescent="0.3">
      <c r="A98" t="s">
        <v>29</v>
      </c>
      <c r="B98">
        <v>23518</v>
      </c>
      <c r="C98">
        <v>23719</v>
      </c>
      <c r="D98">
        <v>23284</v>
      </c>
      <c r="E98">
        <v>23507</v>
      </c>
    </row>
    <row r="99" spans="1:5" x14ac:dyDescent="0.3">
      <c r="A99" t="s">
        <v>30</v>
      </c>
      <c r="B99">
        <v>14194</v>
      </c>
      <c r="C99">
        <v>14155</v>
      </c>
      <c r="D99">
        <v>14098</v>
      </c>
      <c r="E99">
        <v>14149</v>
      </c>
    </row>
    <row r="100" spans="1:5" x14ac:dyDescent="0.3">
      <c r="A100" t="s">
        <v>31</v>
      </c>
      <c r="B100">
        <v>1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2378</v>
      </c>
      <c r="L3">
        <f t="shared" ref="L3:L12" si="0">K3/1000</f>
        <v>2.3780000000000001</v>
      </c>
      <c r="M3">
        <f>E8</f>
        <v>1945</v>
      </c>
      <c r="N3">
        <f t="shared" ref="N3:N12" si="1">M3/1000</f>
        <v>1.9450000000000001</v>
      </c>
      <c r="O3">
        <f>E9</f>
        <v>1179</v>
      </c>
      <c r="P3">
        <f t="shared" ref="P3:P12" si="2">G3/L3</f>
        <v>4205.2144659377627</v>
      </c>
      <c r="Q3">
        <f t="shared" ref="Q3:Q12" si="3">H3/N3</f>
        <v>514.13881748071981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4780</v>
      </c>
      <c r="L4">
        <f t="shared" si="0"/>
        <v>4.78</v>
      </c>
      <c r="M4">
        <f>E18</f>
        <v>3898</v>
      </c>
      <c r="N4">
        <f t="shared" si="1"/>
        <v>3.8980000000000001</v>
      </c>
      <c r="O4">
        <f>E19</f>
        <v>2365</v>
      </c>
      <c r="P4">
        <f t="shared" si="2"/>
        <v>4184.100418410042</v>
      </c>
      <c r="Q4">
        <f t="shared" si="3"/>
        <v>513.08363263211902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1</v>
      </c>
      <c r="K5">
        <f>E27</f>
        <v>6995</v>
      </c>
      <c r="L5">
        <f t="shared" si="0"/>
        <v>6.9950000000000001</v>
      </c>
      <c r="M5">
        <f>E28</f>
        <v>5863</v>
      </c>
      <c r="N5">
        <f t="shared" si="1"/>
        <v>5.8630000000000004</v>
      </c>
      <c r="O5">
        <f>E29</f>
        <v>3558</v>
      </c>
      <c r="P5">
        <f t="shared" si="2"/>
        <v>4288.7776983559688</v>
      </c>
      <c r="Q5">
        <f t="shared" si="3"/>
        <v>511.68343851270674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9397</v>
      </c>
      <c r="L6">
        <f t="shared" si="0"/>
        <v>9.3970000000000002</v>
      </c>
      <c r="M6">
        <f>E38</f>
        <v>7820</v>
      </c>
      <c r="N6">
        <f t="shared" si="1"/>
        <v>7.82</v>
      </c>
      <c r="O6">
        <f>E39</f>
        <v>4747</v>
      </c>
      <c r="P6">
        <f t="shared" si="2"/>
        <v>4256.6776630839631</v>
      </c>
      <c r="Q6">
        <f t="shared" si="3"/>
        <v>511.5089514066496</v>
      </c>
    </row>
    <row r="7" spans="1:17" x14ac:dyDescent="0.3">
      <c r="A7" t="s">
        <v>19</v>
      </c>
      <c r="B7">
        <v>2376</v>
      </c>
      <c r="C7">
        <v>2390</v>
      </c>
      <c r="D7">
        <v>2369</v>
      </c>
      <c r="E7">
        <v>2378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11639</v>
      </c>
      <c r="L7">
        <f t="shared" si="0"/>
        <v>11.638999999999999</v>
      </c>
      <c r="M7">
        <f>E48</f>
        <v>9759</v>
      </c>
      <c r="N7">
        <f t="shared" si="1"/>
        <v>9.7590000000000003</v>
      </c>
      <c r="O7">
        <f>E49</f>
        <v>5919</v>
      </c>
      <c r="P7">
        <f t="shared" si="2"/>
        <v>4295.9017097688811</v>
      </c>
      <c r="Q7">
        <f t="shared" si="3"/>
        <v>512.34757659596266</v>
      </c>
    </row>
    <row r="8" spans="1:17" x14ac:dyDescent="0.3">
      <c r="A8" t="s">
        <v>29</v>
      </c>
      <c r="B8">
        <v>1943</v>
      </c>
      <c r="C8">
        <v>1939</v>
      </c>
      <c r="D8">
        <v>1954</v>
      </c>
      <c r="E8">
        <v>1945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13998</v>
      </c>
      <c r="L8">
        <f t="shared" si="0"/>
        <v>13.997999999999999</v>
      </c>
      <c r="M8">
        <f>E58</f>
        <v>11702</v>
      </c>
      <c r="N8">
        <f t="shared" si="1"/>
        <v>11.702</v>
      </c>
      <c r="O8">
        <f>E59</f>
        <v>7098</v>
      </c>
      <c r="P8">
        <f t="shared" si="2"/>
        <v>4286.3266180882983</v>
      </c>
      <c r="Q8">
        <f t="shared" si="3"/>
        <v>512.73286617672193</v>
      </c>
    </row>
    <row r="9" spans="1:17" x14ac:dyDescent="0.3">
      <c r="A9" t="s">
        <v>30</v>
      </c>
      <c r="B9">
        <v>1181</v>
      </c>
      <c r="C9">
        <v>1169</v>
      </c>
      <c r="D9">
        <v>1188</v>
      </c>
      <c r="E9">
        <v>1179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16028</v>
      </c>
      <c r="L9">
        <f t="shared" si="0"/>
        <v>16.027999999999999</v>
      </c>
      <c r="M9">
        <f>E68</f>
        <v>13663</v>
      </c>
      <c r="N9">
        <f t="shared" si="1"/>
        <v>13.663</v>
      </c>
      <c r="O9">
        <f>E69</f>
        <v>8289</v>
      </c>
      <c r="P9">
        <f t="shared" si="2"/>
        <v>4367.3571250311961</v>
      </c>
      <c r="Q9">
        <f t="shared" si="3"/>
        <v>512.33257703286245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2</v>
      </c>
      <c r="K10">
        <f>E77</f>
        <v>17897</v>
      </c>
      <c r="L10">
        <f t="shared" si="0"/>
        <v>17.896999999999998</v>
      </c>
      <c r="M10">
        <f>E78</f>
        <v>15609</v>
      </c>
      <c r="N10">
        <f t="shared" si="1"/>
        <v>15.609</v>
      </c>
      <c r="O10">
        <f>E79</f>
        <v>9469</v>
      </c>
      <c r="P10">
        <f t="shared" si="2"/>
        <v>4470.0229088674087</v>
      </c>
      <c r="Q10">
        <f t="shared" si="3"/>
        <v>512.5248254212313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2</v>
      </c>
      <c r="K11">
        <f>E87</f>
        <v>19772</v>
      </c>
      <c r="L11">
        <f t="shared" si="0"/>
        <v>19.771999999999998</v>
      </c>
      <c r="M11">
        <f>E88</f>
        <v>17564</v>
      </c>
      <c r="N11">
        <f t="shared" si="1"/>
        <v>17.564</v>
      </c>
      <c r="O11">
        <f>E89</f>
        <v>10658</v>
      </c>
      <c r="P11">
        <f t="shared" si="2"/>
        <v>4551.8915638276358</v>
      </c>
      <c r="Q11">
        <f t="shared" si="3"/>
        <v>512.41175130949671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3</v>
      </c>
      <c r="K12">
        <f>E97</f>
        <v>21649</v>
      </c>
      <c r="L12">
        <f t="shared" si="0"/>
        <v>21.649000000000001</v>
      </c>
      <c r="M12">
        <f>E98</f>
        <v>19509</v>
      </c>
      <c r="N12">
        <f t="shared" si="1"/>
        <v>19.509</v>
      </c>
      <c r="O12">
        <f>E99</f>
        <v>11836</v>
      </c>
      <c r="P12">
        <f t="shared" si="2"/>
        <v>4619.1510000461913</v>
      </c>
      <c r="Q12">
        <f t="shared" si="3"/>
        <v>512.58393561945763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4790</v>
      </c>
      <c r="C17">
        <v>4761</v>
      </c>
      <c r="D17">
        <v>4790</v>
      </c>
      <c r="E17">
        <v>4780</v>
      </c>
    </row>
    <row r="18" spans="1:5" x14ac:dyDescent="0.3">
      <c r="A18" t="s">
        <v>29</v>
      </c>
      <c r="B18">
        <v>3903</v>
      </c>
      <c r="C18">
        <v>3901</v>
      </c>
      <c r="D18">
        <v>3890</v>
      </c>
      <c r="E18">
        <v>3898</v>
      </c>
    </row>
    <row r="19" spans="1:5" x14ac:dyDescent="0.3">
      <c r="A19" t="s">
        <v>30</v>
      </c>
      <c r="B19">
        <v>2373</v>
      </c>
      <c r="C19">
        <v>2363</v>
      </c>
      <c r="D19">
        <v>2360</v>
      </c>
      <c r="E19">
        <v>2365</v>
      </c>
    </row>
    <row r="20" spans="1:5" x14ac:dyDescent="0.3">
      <c r="A20" t="s">
        <v>31</v>
      </c>
      <c r="B20">
        <v>0</v>
      </c>
      <c r="C20">
        <v>0</v>
      </c>
      <c r="D20">
        <v>2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7002</v>
      </c>
      <c r="C27">
        <v>6984</v>
      </c>
      <c r="D27">
        <v>7001</v>
      </c>
      <c r="E27">
        <v>6995</v>
      </c>
    </row>
    <row r="28" spans="1:5" x14ac:dyDescent="0.3">
      <c r="A28" t="s">
        <v>29</v>
      </c>
      <c r="B28">
        <v>5869</v>
      </c>
      <c r="C28">
        <v>5901</v>
      </c>
      <c r="D28">
        <v>5819</v>
      </c>
      <c r="E28">
        <v>5863</v>
      </c>
    </row>
    <row r="29" spans="1:5" x14ac:dyDescent="0.3">
      <c r="A29" t="s">
        <v>30</v>
      </c>
      <c r="B29">
        <v>3563</v>
      </c>
      <c r="C29">
        <v>3583</v>
      </c>
      <c r="D29">
        <v>3530</v>
      </c>
      <c r="E29">
        <v>3558</v>
      </c>
    </row>
    <row r="30" spans="1:5" x14ac:dyDescent="0.3">
      <c r="A30" t="s">
        <v>31</v>
      </c>
      <c r="B30">
        <v>1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9250</v>
      </c>
      <c r="C37">
        <v>9694</v>
      </c>
      <c r="D37">
        <v>9247</v>
      </c>
      <c r="E37">
        <v>9397</v>
      </c>
    </row>
    <row r="38" spans="1:5" x14ac:dyDescent="0.3">
      <c r="A38" t="s">
        <v>29</v>
      </c>
      <c r="B38">
        <v>7830</v>
      </c>
      <c r="C38">
        <v>7844</v>
      </c>
      <c r="D38">
        <v>7787</v>
      </c>
      <c r="E38">
        <v>7820</v>
      </c>
    </row>
    <row r="39" spans="1:5" x14ac:dyDescent="0.3">
      <c r="A39" t="s">
        <v>30</v>
      </c>
      <c r="B39">
        <v>4754</v>
      </c>
      <c r="C39">
        <v>4760</v>
      </c>
      <c r="D39">
        <v>4728</v>
      </c>
      <c r="E39">
        <v>4747</v>
      </c>
    </row>
    <row r="40" spans="1:5" x14ac:dyDescent="0.3">
      <c r="A40" t="s">
        <v>31</v>
      </c>
      <c r="B40">
        <v>1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11489</v>
      </c>
      <c r="C47">
        <v>11947</v>
      </c>
      <c r="D47">
        <v>11482</v>
      </c>
      <c r="E47">
        <v>11639</v>
      </c>
    </row>
    <row r="48" spans="1:5" x14ac:dyDescent="0.3">
      <c r="A48" t="s">
        <v>29</v>
      </c>
      <c r="B48">
        <v>9782</v>
      </c>
      <c r="C48">
        <v>9775</v>
      </c>
      <c r="D48">
        <v>9720</v>
      </c>
      <c r="E48">
        <v>9759</v>
      </c>
    </row>
    <row r="49" spans="1:5" x14ac:dyDescent="0.3">
      <c r="A49" t="s">
        <v>30</v>
      </c>
      <c r="B49">
        <v>5933</v>
      </c>
      <c r="C49">
        <v>5928</v>
      </c>
      <c r="D49">
        <v>5898</v>
      </c>
      <c r="E49">
        <v>5919</v>
      </c>
    </row>
    <row r="50" spans="1:5" x14ac:dyDescent="0.3">
      <c r="A50" t="s">
        <v>31</v>
      </c>
      <c r="B50">
        <v>1</v>
      </c>
      <c r="C50">
        <v>0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13754</v>
      </c>
      <c r="C57">
        <v>14393</v>
      </c>
      <c r="D57">
        <v>13848</v>
      </c>
      <c r="E57">
        <v>13998</v>
      </c>
    </row>
    <row r="58" spans="1:5" x14ac:dyDescent="0.3">
      <c r="A58" t="s">
        <v>29</v>
      </c>
      <c r="B58">
        <v>11700</v>
      </c>
      <c r="C58">
        <v>11729</v>
      </c>
      <c r="D58">
        <v>11679</v>
      </c>
      <c r="E58">
        <v>11702</v>
      </c>
    </row>
    <row r="59" spans="1:5" x14ac:dyDescent="0.3">
      <c r="A59" t="s">
        <v>30</v>
      </c>
      <c r="B59">
        <v>7091</v>
      </c>
      <c r="C59">
        <v>7115</v>
      </c>
      <c r="D59">
        <v>7090</v>
      </c>
      <c r="E59">
        <v>7098</v>
      </c>
    </row>
    <row r="60" spans="1:5" x14ac:dyDescent="0.3">
      <c r="A60" t="s">
        <v>31</v>
      </c>
      <c r="B60">
        <v>2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16099</v>
      </c>
      <c r="C67">
        <v>16265</v>
      </c>
      <c r="D67">
        <v>15720</v>
      </c>
      <c r="E67">
        <v>16028</v>
      </c>
    </row>
    <row r="68" spans="1:5" x14ac:dyDescent="0.3">
      <c r="A68" t="s">
        <v>29</v>
      </c>
      <c r="B68">
        <v>13694</v>
      </c>
      <c r="C68">
        <v>13664</v>
      </c>
      <c r="D68">
        <v>13631</v>
      </c>
      <c r="E68">
        <v>13663</v>
      </c>
    </row>
    <row r="69" spans="1:5" x14ac:dyDescent="0.3">
      <c r="A69" t="s">
        <v>30</v>
      </c>
      <c r="B69">
        <v>8302</v>
      </c>
      <c r="C69">
        <v>8291</v>
      </c>
      <c r="D69">
        <v>8276</v>
      </c>
      <c r="E69">
        <v>8289</v>
      </c>
    </row>
    <row r="70" spans="1:5" x14ac:dyDescent="0.3">
      <c r="A70" t="s">
        <v>31</v>
      </c>
      <c r="B70">
        <v>2</v>
      </c>
      <c r="C70">
        <v>0</v>
      </c>
      <c r="D70">
        <v>3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17974</v>
      </c>
      <c r="C77">
        <v>18137</v>
      </c>
      <c r="D77">
        <v>17581</v>
      </c>
      <c r="E77">
        <v>17897</v>
      </c>
    </row>
    <row r="78" spans="1:5" x14ac:dyDescent="0.3">
      <c r="A78" t="s">
        <v>29</v>
      </c>
      <c r="B78">
        <v>15634</v>
      </c>
      <c r="C78">
        <v>15605</v>
      </c>
      <c r="D78">
        <v>15590</v>
      </c>
      <c r="E78">
        <v>15609</v>
      </c>
    </row>
    <row r="79" spans="1:5" x14ac:dyDescent="0.3">
      <c r="A79" t="s">
        <v>30</v>
      </c>
      <c r="B79">
        <v>9472</v>
      </c>
      <c r="C79">
        <v>9468</v>
      </c>
      <c r="D79">
        <v>9468</v>
      </c>
      <c r="E79">
        <v>9469</v>
      </c>
    </row>
    <row r="80" spans="1:5" x14ac:dyDescent="0.3">
      <c r="A80" t="s">
        <v>31</v>
      </c>
      <c r="B80">
        <v>3</v>
      </c>
      <c r="C80">
        <v>0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19849</v>
      </c>
      <c r="C87">
        <v>20013</v>
      </c>
      <c r="D87">
        <v>19455</v>
      </c>
      <c r="E87">
        <v>19772</v>
      </c>
    </row>
    <row r="88" spans="1:5" x14ac:dyDescent="0.3">
      <c r="A88" t="s">
        <v>29</v>
      </c>
      <c r="B88">
        <v>17574</v>
      </c>
      <c r="C88">
        <v>17578</v>
      </c>
      <c r="D88">
        <v>17541</v>
      </c>
      <c r="E88">
        <v>17564</v>
      </c>
    </row>
    <row r="89" spans="1:5" x14ac:dyDescent="0.3">
      <c r="A89" t="s">
        <v>30</v>
      </c>
      <c r="B89">
        <v>10651</v>
      </c>
      <c r="C89">
        <v>10671</v>
      </c>
      <c r="D89">
        <v>10652</v>
      </c>
      <c r="E89">
        <v>10658</v>
      </c>
    </row>
    <row r="90" spans="1:5" x14ac:dyDescent="0.3">
      <c r="A90" t="s">
        <v>31</v>
      </c>
      <c r="B90">
        <v>3</v>
      </c>
      <c r="C90">
        <v>0</v>
      </c>
      <c r="D90">
        <v>4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21716</v>
      </c>
      <c r="C97">
        <v>21894</v>
      </c>
      <c r="D97">
        <v>21339</v>
      </c>
      <c r="E97">
        <v>21649</v>
      </c>
    </row>
    <row r="98" spans="1:5" x14ac:dyDescent="0.3">
      <c r="A98" t="s">
        <v>29</v>
      </c>
      <c r="B98">
        <v>19496</v>
      </c>
      <c r="C98">
        <v>19543</v>
      </c>
      <c r="D98">
        <v>19490</v>
      </c>
      <c r="E98">
        <v>19509</v>
      </c>
    </row>
    <row r="99" spans="1:5" x14ac:dyDescent="0.3">
      <c r="A99" t="s">
        <v>30</v>
      </c>
      <c r="B99">
        <v>11808</v>
      </c>
      <c r="C99">
        <v>11866</v>
      </c>
      <c r="D99">
        <v>11834</v>
      </c>
      <c r="E99">
        <v>11836</v>
      </c>
    </row>
    <row r="100" spans="1:5" x14ac:dyDescent="0.3">
      <c r="A100" t="s">
        <v>31</v>
      </c>
      <c r="B100">
        <v>3</v>
      </c>
      <c r="C100">
        <v>1</v>
      </c>
      <c r="D100">
        <v>5</v>
      </c>
      <c r="E100">
        <v>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663</v>
      </c>
      <c r="C3">
        <v>619</v>
      </c>
      <c r="D3">
        <v>613</v>
      </c>
      <c r="E3">
        <v>631</v>
      </c>
      <c r="G3" s="1">
        <v>10000</v>
      </c>
      <c r="H3" s="1">
        <v>1000</v>
      </c>
      <c r="I3">
        <f>E3</f>
        <v>631</v>
      </c>
      <c r="J3">
        <f>E10</f>
        <v>0</v>
      </c>
      <c r="K3">
        <f>E7</f>
        <v>10622</v>
      </c>
      <c r="L3">
        <f t="shared" ref="L3:L12" si="0">K3/1000</f>
        <v>10.622</v>
      </c>
      <c r="M3">
        <f>E8</f>
        <v>1722</v>
      </c>
      <c r="N3">
        <f t="shared" ref="N3:N12" si="1">M3/1000</f>
        <v>1.722</v>
      </c>
      <c r="O3">
        <f>E9</f>
        <v>1421</v>
      </c>
      <c r="P3">
        <f t="shared" ref="P3:P12" si="2">G3/L3</f>
        <v>941.44228958764825</v>
      </c>
      <c r="Q3">
        <f t="shared" ref="Q3:Q12" si="3">H3/N3</f>
        <v>580.72009291521488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1254</v>
      </c>
      <c r="J4">
        <f>E20</f>
        <v>1</v>
      </c>
      <c r="K4">
        <f>E17</f>
        <v>21048</v>
      </c>
      <c r="L4">
        <f t="shared" si="0"/>
        <v>21.047999999999998</v>
      </c>
      <c r="M4">
        <f>E18</f>
        <v>3427</v>
      </c>
      <c r="N4">
        <f t="shared" si="1"/>
        <v>3.427</v>
      </c>
      <c r="O4">
        <f>E19</f>
        <v>2826</v>
      </c>
      <c r="P4">
        <f t="shared" si="2"/>
        <v>950.20904599011794</v>
      </c>
      <c r="Q4">
        <f t="shared" si="3"/>
        <v>583.60081704114384</v>
      </c>
    </row>
    <row r="5" spans="1:17" x14ac:dyDescent="0.3">
      <c r="A5" t="s">
        <v>27</v>
      </c>
      <c r="B5">
        <v>663</v>
      </c>
      <c r="C5">
        <v>619</v>
      </c>
      <c r="D5">
        <v>613</v>
      </c>
      <c r="E5">
        <v>631</v>
      </c>
      <c r="G5" s="1">
        <v>30000</v>
      </c>
      <c r="H5" s="1">
        <v>3000</v>
      </c>
      <c r="I5">
        <f>E23</f>
        <v>1859</v>
      </c>
      <c r="J5">
        <f>E30</f>
        <v>1</v>
      </c>
      <c r="K5">
        <f>E27</f>
        <v>31109</v>
      </c>
      <c r="L5">
        <f t="shared" si="0"/>
        <v>31.109000000000002</v>
      </c>
      <c r="M5">
        <f>E28</f>
        <v>5130</v>
      </c>
      <c r="N5">
        <f t="shared" si="1"/>
        <v>5.13</v>
      </c>
      <c r="O5">
        <f>E29</f>
        <v>4230</v>
      </c>
      <c r="P5">
        <f t="shared" si="2"/>
        <v>964.35115239962704</v>
      </c>
      <c r="Q5">
        <f t="shared" si="3"/>
        <v>584.79532163742692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2473</v>
      </c>
      <c r="J6">
        <f>E40</f>
        <v>1</v>
      </c>
      <c r="K6">
        <f>E37</f>
        <v>41388</v>
      </c>
      <c r="L6">
        <f t="shared" si="0"/>
        <v>41.387999999999998</v>
      </c>
      <c r="M6">
        <f>E38</f>
        <v>6830</v>
      </c>
      <c r="N6">
        <f t="shared" si="1"/>
        <v>6.83</v>
      </c>
      <c r="O6">
        <f>E39</f>
        <v>5631</v>
      </c>
      <c r="P6">
        <f t="shared" si="2"/>
        <v>966.46370928771626</v>
      </c>
      <c r="Q6">
        <f t="shared" si="3"/>
        <v>585.65153733528552</v>
      </c>
    </row>
    <row r="7" spans="1:17" x14ac:dyDescent="0.3">
      <c r="A7" t="s">
        <v>19</v>
      </c>
      <c r="B7">
        <v>11175</v>
      </c>
      <c r="C7">
        <v>10402</v>
      </c>
      <c r="D7">
        <v>10291</v>
      </c>
      <c r="E7">
        <v>10622</v>
      </c>
      <c r="G7" s="1">
        <v>50000</v>
      </c>
      <c r="H7" s="1">
        <v>5000</v>
      </c>
      <c r="I7">
        <f>E43</f>
        <v>3084</v>
      </c>
      <c r="J7">
        <f>E50</f>
        <v>1</v>
      </c>
      <c r="K7">
        <f>E47</f>
        <v>51659</v>
      </c>
      <c r="L7">
        <f t="shared" si="0"/>
        <v>51.658999999999999</v>
      </c>
      <c r="M7">
        <f>E48</f>
        <v>8537</v>
      </c>
      <c r="N7">
        <f t="shared" si="1"/>
        <v>8.5370000000000008</v>
      </c>
      <c r="O7">
        <f>E49</f>
        <v>7039</v>
      </c>
      <c r="P7">
        <f t="shared" si="2"/>
        <v>967.88555721171531</v>
      </c>
      <c r="Q7">
        <f t="shared" si="3"/>
        <v>585.6858381164343</v>
      </c>
    </row>
    <row r="8" spans="1:17" x14ac:dyDescent="0.3">
      <c r="A8" t="s">
        <v>29</v>
      </c>
      <c r="B8">
        <v>1732</v>
      </c>
      <c r="C8">
        <v>1726</v>
      </c>
      <c r="D8">
        <v>1708</v>
      </c>
      <c r="E8">
        <v>1722</v>
      </c>
      <c r="G8" s="1">
        <v>60000</v>
      </c>
      <c r="H8" s="1">
        <v>6000</v>
      </c>
      <c r="I8">
        <f>E53</f>
        <v>3703</v>
      </c>
      <c r="J8">
        <f>E60</f>
        <v>2</v>
      </c>
      <c r="K8">
        <f>E57</f>
        <v>62072</v>
      </c>
      <c r="L8">
        <f t="shared" si="0"/>
        <v>62.072000000000003</v>
      </c>
      <c r="M8">
        <f>E58</f>
        <v>10257</v>
      </c>
      <c r="N8">
        <f t="shared" si="1"/>
        <v>10.257</v>
      </c>
      <c r="O8">
        <f>E59</f>
        <v>8459</v>
      </c>
      <c r="P8">
        <f t="shared" si="2"/>
        <v>966.61940971774709</v>
      </c>
      <c r="Q8">
        <f t="shared" si="3"/>
        <v>584.96636443404509</v>
      </c>
    </row>
    <row r="9" spans="1:17" x14ac:dyDescent="0.3">
      <c r="A9" t="s">
        <v>30</v>
      </c>
      <c r="B9">
        <v>1431</v>
      </c>
      <c r="C9">
        <v>1425</v>
      </c>
      <c r="D9">
        <v>1407</v>
      </c>
      <c r="E9">
        <v>1421</v>
      </c>
      <c r="G9" s="1">
        <v>70000</v>
      </c>
      <c r="H9" s="1">
        <v>7000</v>
      </c>
      <c r="I9">
        <f>E63</f>
        <v>4315</v>
      </c>
      <c r="J9">
        <f>E70</f>
        <v>2</v>
      </c>
      <c r="K9">
        <f>E67</f>
        <v>72324</v>
      </c>
      <c r="L9">
        <f t="shared" si="0"/>
        <v>72.323999999999998</v>
      </c>
      <c r="M9">
        <f>E68</f>
        <v>11968</v>
      </c>
      <c r="N9">
        <f t="shared" si="1"/>
        <v>11.968</v>
      </c>
      <c r="O9">
        <f>E69</f>
        <v>9869</v>
      </c>
      <c r="P9">
        <f t="shared" si="2"/>
        <v>967.86682152535809</v>
      </c>
      <c r="Q9">
        <f t="shared" si="3"/>
        <v>584.89304812834223</v>
      </c>
    </row>
    <row r="10" spans="1:17" x14ac:dyDescent="0.3">
      <c r="A10" t="s">
        <v>31</v>
      </c>
      <c r="B10">
        <v>1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4936</v>
      </c>
      <c r="J10">
        <f>E80</f>
        <v>2</v>
      </c>
      <c r="K10">
        <f>E77</f>
        <v>82751</v>
      </c>
      <c r="L10">
        <f t="shared" si="0"/>
        <v>82.751000000000005</v>
      </c>
      <c r="M10">
        <f>E78</f>
        <v>13656</v>
      </c>
      <c r="N10">
        <f t="shared" si="1"/>
        <v>13.656000000000001</v>
      </c>
      <c r="O10">
        <f>E79</f>
        <v>11260</v>
      </c>
      <c r="P10">
        <f t="shared" si="2"/>
        <v>966.75568875300598</v>
      </c>
      <c r="Q10">
        <f t="shared" si="3"/>
        <v>585.82308142940826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5564</v>
      </c>
      <c r="J11">
        <f>E90</f>
        <v>2</v>
      </c>
      <c r="K11">
        <f>E87</f>
        <v>93293</v>
      </c>
      <c r="L11">
        <f t="shared" si="0"/>
        <v>93.293000000000006</v>
      </c>
      <c r="M11">
        <f>E88</f>
        <v>15358</v>
      </c>
      <c r="N11">
        <f t="shared" si="1"/>
        <v>15.358000000000001</v>
      </c>
      <c r="O11">
        <f>E89</f>
        <v>12664</v>
      </c>
      <c r="P11">
        <f t="shared" si="2"/>
        <v>964.70260362513795</v>
      </c>
      <c r="Q11">
        <f t="shared" si="3"/>
        <v>586.01380388071357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6191</v>
      </c>
      <c r="J12">
        <f>E100</f>
        <v>2</v>
      </c>
      <c r="K12">
        <f>E97</f>
        <v>103786</v>
      </c>
      <c r="L12">
        <f t="shared" si="0"/>
        <v>103.786</v>
      </c>
      <c r="M12">
        <f>E98</f>
        <v>17060</v>
      </c>
      <c r="N12">
        <f t="shared" si="1"/>
        <v>17.059999999999999</v>
      </c>
      <c r="O12">
        <f>E99</f>
        <v>14068</v>
      </c>
      <c r="P12">
        <f t="shared" si="2"/>
        <v>963.52109147669239</v>
      </c>
      <c r="Q12">
        <f t="shared" si="3"/>
        <v>586.1664712778429</v>
      </c>
    </row>
    <row r="13" spans="1:17" x14ac:dyDescent="0.3">
      <c r="A13" t="s">
        <v>17</v>
      </c>
      <c r="B13">
        <v>1273</v>
      </c>
      <c r="C13">
        <v>1228</v>
      </c>
      <c r="D13">
        <v>1263</v>
      </c>
      <c r="E13">
        <v>1254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1273</v>
      </c>
      <c r="C15">
        <v>1228</v>
      </c>
      <c r="D15">
        <v>1263</v>
      </c>
      <c r="E15">
        <v>1254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21322</v>
      </c>
      <c r="C17">
        <v>20583</v>
      </c>
      <c r="D17">
        <v>21239</v>
      </c>
      <c r="E17">
        <v>21048</v>
      </c>
    </row>
    <row r="18" spans="1:5" x14ac:dyDescent="0.3">
      <c r="A18" t="s">
        <v>29</v>
      </c>
      <c r="B18">
        <v>3440</v>
      </c>
      <c r="C18">
        <v>3447</v>
      </c>
      <c r="D18">
        <v>3395</v>
      </c>
      <c r="E18">
        <v>3427</v>
      </c>
    </row>
    <row r="19" spans="1:5" x14ac:dyDescent="0.3">
      <c r="A19" t="s">
        <v>30</v>
      </c>
      <c r="B19">
        <v>2839</v>
      </c>
      <c r="C19">
        <v>2845</v>
      </c>
      <c r="D19">
        <v>2796</v>
      </c>
      <c r="E19">
        <v>2826</v>
      </c>
    </row>
    <row r="20" spans="1:5" x14ac:dyDescent="0.3">
      <c r="A20" t="s">
        <v>31</v>
      </c>
      <c r="B20">
        <v>2</v>
      </c>
      <c r="C20">
        <v>1</v>
      </c>
      <c r="D20">
        <v>0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1864</v>
      </c>
      <c r="C23">
        <v>1833</v>
      </c>
      <c r="D23">
        <v>1880</v>
      </c>
      <c r="E23">
        <v>1859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1864</v>
      </c>
      <c r="C25">
        <v>1833</v>
      </c>
      <c r="D25">
        <v>1880</v>
      </c>
      <c r="E25">
        <v>1859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31103</v>
      </c>
      <c r="C27">
        <v>30670</v>
      </c>
      <c r="D27">
        <v>31556</v>
      </c>
      <c r="E27">
        <v>31109</v>
      </c>
    </row>
    <row r="28" spans="1:5" x14ac:dyDescent="0.3">
      <c r="A28" t="s">
        <v>29</v>
      </c>
      <c r="B28">
        <v>5151</v>
      </c>
      <c r="C28">
        <v>5144</v>
      </c>
      <c r="D28">
        <v>5095</v>
      </c>
      <c r="E28">
        <v>5130</v>
      </c>
    </row>
    <row r="29" spans="1:5" x14ac:dyDescent="0.3">
      <c r="A29" t="s">
        <v>30</v>
      </c>
      <c r="B29">
        <v>4251</v>
      </c>
      <c r="C29">
        <v>4243</v>
      </c>
      <c r="D29">
        <v>4198</v>
      </c>
      <c r="E29">
        <v>4230</v>
      </c>
    </row>
    <row r="30" spans="1:5" x14ac:dyDescent="0.3">
      <c r="A30" t="s">
        <v>31</v>
      </c>
      <c r="B30">
        <v>2</v>
      </c>
      <c r="C30">
        <v>1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2478</v>
      </c>
      <c r="C33">
        <v>2448</v>
      </c>
      <c r="D33">
        <v>2494</v>
      </c>
      <c r="E33">
        <v>2473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2478</v>
      </c>
      <c r="C35">
        <v>2448</v>
      </c>
      <c r="D35">
        <v>2494</v>
      </c>
      <c r="E35">
        <v>2473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41352</v>
      </c>
      <c r="C37">
        <v>40981</v>
      </c>
      <c r="D37">
        <v>41832</v>
      </c>
      <c r="E37">
        <v>41388</v>
      </c>
    </row>
    <row r="38" spans="1:5" x14ac:dyDescent="0.3">
      <c r="A38" t="s">
        <v>29</v>
      </c>
      <c r="B38">
        <v>6866</v>
      </c>
      <c r="C38">
        <v>6857</v>
      </c>
      <c r="D38">
        <v>6768</v>
      </c>
      <c r="E38">
        <v>6830</v>
      </c>
    </row>
    <row r="39" spans="1:5" x14ac:dyDescent="0.3">
      <c r="A39" t="s">
        <v>30</v>
      </c>
      <c r="B39">
        <v>5665</v>
      </c>
      <c r="C39">
        <v>5656</v>
      </c>
      <c r="D39">
        <v>5574</v>
      </c>
      <c r="E39">
        <v>5631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3081</v>
      </c>
      <c r="C43">
        <v>3063</v>
      </c>
      <c r="D43">
        <v>3110</v>
      </c>
      <c r="E43">
        <v>3084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3081</v>
      </c>
      <c r="C45">
        <v>3063</v>
      </c>
      <c r="D45">
        <v>3110</v>
      </c>
      <c r="E45">
        <v>3084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51475</v>
      </c>
      <c r="C47">
        <v>51317</v>
      </c>
      <c r="D47">
        <v>52187</v>
      </c>
      <c r="E47">
        <v>51659</v>
      </c>
    </row>
    <row r="48" spans="1:5" x14ac:dyDescent="0.3">
      <c r="A48" t="s">
        <v>29</v>
      </c>
      <c r="B48">
        <v>8570</v>
      </c>
      <c r="C48">
        <v>8568</v>
      </c>
      <c r="D48">
        <v>8474</v>
      </c>
      <c r="E48">
        <v>8537</v>
      </c>
    </row>
    <row r="49" spans="1:5" x14ac:dyDescent="0.3">
      <c r="A49" t="s">
        <v>30</v>
      </c>
      <c r="B49">
        <v>7070</v>
      </c>
      <c r="C49">
        <v>7067</v>
      </c>
      <c r="D49">
        <v>6981</v>
      </c>
      <c r="E49">
        <v>7039</v>
      </c>
    </row>
    <row r="50" spans="1:5" x14ac:dyDescent="0.3">
      <c r="A50" t="s">
        <v>31</v>
      </c>
      <c r="B50">
        <v>2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3703</v>
      </c>
      <c r="C53">
        <v>3671</v>
      </c>
      <c r="D53">
        <v>3737</v>
      </c>
      <c r="E53">
        <v>3703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3703</v>
      </c>
      <c r="C55">
        <v>3671</v>
      </c>
      <c r="D55">
        <v>3737</v>
      </c>
      <c r="E55">
        <v>3703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61949</v>
      </c>
      <c r="C57">
        <v>61522</v>
      </c>
      <c r="D57">
        <v>62747</v>
      </c>
      <c r="E57">
        <v>62072</v>
      </c>
    </row>
    <row r="58" spans="1:5" x14ac:dyDescent="0.3">
      <c r="A58" t="s">
        <v>29</v>
      </c>
      <c r="B58">
        <v>10315</v>
      </c>
      <c r="C58">
        <v>10273</v>
      </c>
      <c r="D58">
        <v>10185</v>
      </c>
      <c r="E58">
        <v>10257</v>
      </c>
    </row>
    <row r="59" spans="1:5" x14ac:dyDescent="0.3">
      <c r="A59" t="s">
        <v>30</v>
      </c>
      <c r="B59">
        <v>8512</v>
      </c>
      <c r="C59">
        <v>8473</v>
      </c>
      <c r="D59">
        <v>8392</v>
      </c>
      <c r="E59">
        <v>8459</v>
      </c>
    </row>
    <row r="60" spans="1:5" x14ac:dyDescent="0.3">
      <c r="A60" t="s">
        <v>31</v>
      </c>
      <c r="B60">
        <v>2</v>
      </c>
      <c r="C60">
        <v>2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4307</v>
      </c>
      <c r="C63">
        <v>4273</v>
      </c>
      <c r="D63">
        <v>4366</v>
      </c>
      <c r="E63">
        <v>4315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4307</v>
      </c>
      <c r="C65">
        <v>4273</v>
      </c>
      <c r="D65">
        <v>4366</v>
      </c>
      <c r="E65">
        <v>4315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72054</v>
      </c>
      <c r="C67">
        <v>71597</v>
      </c>
      <c r="D67">
        <v>73321</v>
      </c>
      <c r="E67">
        <v>72324</v>
      </c>
    </row>
    <row r="68" spans="1:5" x14ac:dyDescent="0.3">
      <c r="A68" t="s">
        <v>29</v>
      </c>
      <c r="B68">
        <v>12042</v>
      </c>
      <c r="C68">
        <v>11978</v>
      </c>
      <c r="D68">
        <v>11885</v>
      </c>
      <c r="E68">
        <v>11968</v>
      </c>
    </row>
    <row r="69" spans="1:5" x14ac:dyDescent="0.3">
      <c r="A69" t="s">
        <v>30</v>
      </c>
      <c r="B69">
        <v>9938</v>
      </c>
      <c r="C69">
        <v>9878</v>
      </c>
      <c r="D69">
        <v>9793</v>
      </c>
      <c r="E69">
        <v>9869</v>
      </c>
    </row>
    <row r="70" spans="1:5" x14ac:dyDescent="0.3">
      <c r="A70" t="s">
        <v>31</v>
      </c>
      <c r="B70">
        <v>2</v>
      </c>
      <c r="C70">
        <v>2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4943</v>
      </c>
      <c r="C73">
        <v>4892</v>
      </c>
      <c r="D73">
        <v>4975</v>
      </c>
      <c r="E73">
        <v>4936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4943</v>
      </c>
      <c r="C75">
        <v>4892</v>
      </c>
      <c r="D75">
        <v>4975</v>
      </c>
      <c r="E75">
        <v>4936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82760</v>
      </c>
      <c r="C77">
        <v>81987</v>
      </c>
      <c r="D77">
        <v>83506</v>
      </c>
      <c r="E77">
        <v>82751</v>
      </c>
    </row>
    <row r="78" spans="1:5" x14ac:dyDescent="0.3">
      <c r="A78" t="s">
        <v>29</v>
      </c>
      <c r="B78">
        <v>13758</v>
      </c>
      <c r="C78">
        <v>13626</v>
      </c>
      <c r="D78">
        <v>13586</v>
      </c>
      <c r="E78">
        <v>13656</v>
      </c>
    </row>
    <row r="79" spans="1:5" x14ac:dyDescent="0.3">
      <c r="A79" t="s">
        <v>30</v>
      </c>
      <c r="B79">
        <v>11355</v>
      </c>
      <c r="C79">
        <v>11232</v>
      </c>
      <c r="D79">
        <v>11195</v>
      </c>
      <c r="E79">
        <v>11260</v>
      </c>
    </row>
    <row r="80" spans="1:5" x14ac:dyDescent="0.3">
      <c r="A80" t="s">
        <v>31</v>
      </c>
      <c r="B80">
        <v>2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5574</v>
      </c>
      <c r="C83">
        <v>5493</v>
      </c>
      <c r="D83">
        <v>5627</v>
      </c>
      <c r="E83">
        <v>5564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5574</v>
      </c>
      <c r="C85">
        <v>5493</v>
      </c>
      <c r="D85">
        <v>5627</v>
      </c>
      <c r="E85">
        <v>5564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93360</v>
      </c>
      <c r="C87">
        <v>92029</v>
      </c>
      <c r="D87">
        <v>94491</v>
      </c>
      <c r="E87">
        <v>93293</v>
      </c>
    </row>
    <row r="88" spans="1:5" x14ac:dyDescent="0.3">
      <c r="A88" t="s">
        <v>29</v>
      </c>
      <c r="B88">
        <v>15428</v>
      </c>
      <c r="C88">
        <v>15339</v>
      </c>
      <c r="D88">
        <v>15309</v>
      </c>
      <c r="E88">
        <v>15358</v>
      </c>
    </row>
    <row r="89" spans="1:5" x14ac:dyDescent="0.3">
      <c r="A89" t="s">
        <v>30</v>
      </c>
      <c r="B89">
        <v>12729</v>
      </c>
      <c r="C89">
        <v>12646</v>
      </c>
      <c r="D89">
        <v>12618</v>
      </c>
      <c r="E89">
        <v>12664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6191</v>
      </c>
      <c r="C93">
        <v>6130</v>
      </c>
      <c r="D93">
        <v>6253</v>
      </c>
      <c r="E93">
        <v>6191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6191</v>
      </c>
      <c r="C95">
        <v>6130</v>
      </c>
      <c r="D95">
        <v>6253</v>
      </c>
      <c r="E95">
        <v>6191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103676</v>
      </c>
      <c r="C97">
        <v>102722</v>
      </c>
      <c r="D97">
        <v>104961</v>
      </c>
      <c r="E97">
        <v>103786</v>
      </c>
    </row>
    <row r="98" spans="1:5" x14ac:dyDescent="0.3">
      <c r="A98" t="s">
        <v>29</v>
      </c>
      <c r="B98">
        <v>17114</v>
      </c>
      <c r="C98">
        <v>17050</v>
      </c>
      <c r="D98">
        <v>17018</v>
      </c>
      <c r="E98">
        <v>17060</v>
      </c>
    </row>
    <row r="99" spans="1:5" x14ac:dyDescent="0.3">
      <c r="A99" t="s">
        <v>30</v>
      </c>
      <c r="B99">
        <v>14118</v>
      </c>
      <c r="C99">
        <v>14058</v>
      </c>
      <c r="D99">
        <v>14028</v>
      </c>
      <c r="E99">
        <v>14068</v>
      </c>
    </row>
    <row r="100" spans="1:5" x14ac:dyDescent="0.3">
      <c r="A100" t="s">
        <v>31</v>
      </c>
      <c r="B100">
        <v>2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583</v>
      </c>
      <c r="C3">
        <v>574</v>
      </c>
      <c r="D3">
        <v>621</v>
      </c>
      <c r="E3">
        <v>592</v>
      </c>
      <c r="G3" s="1">
        <v>10000</v>
      </c>
      <c r="H3" s="1">
        <v>1000</v>
      </c>
      <c r="I3">
        <f>E3</f>
        <v>592</v>
      </c>
      <c r="J3">
        <f>E10</f>
        <v>0</v>
      </c>
      <c r="K3">
        <f>E7</f>
        <v>3906</v>
      </c>
      <c r="L3">
        <f t="shared" ref="L3:L12" si="0">K3/1000</f>
        <v>3.9060000000000001</v>
      </c>
      <c r="M3">
        <f>E8</f>
        <v>2355</v>
      </c>
      <c r="N3">
        <f t="shared" ref="N3:N12" si="1">M3/1000</f>
        <v>2.355</v>
      </c>
      <c r="O3">
        <f>E9</f>
        <v>1391</v>
      </c>
      <c r="P3">
        <f t="shared" ref="P3:P12" si="2">G3/L3</f>
        <v>2560.1638504864309</v>
      </c>
      <c r="Q3">
        <f t="shared" ref="Q3:Q12" si="3">H3/N3</f>
        <v>424.62845010615712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1227</v>
      </c>
      <c r="J4">
        <f>E20</f>
        <v>0</v>
      </c>
      <c r="K4">
        <f>E17</f>
        <v>8078</v>
      </c>
      <c r="L4">
        <f t="shared" si="0"/>
        <v>8.0779999999999994</v>
      </c>
      <c r="M4">
        <f>E18</f>
        <v>4720</v>
      </c>
      <c r="N4">
        <f t="shared" si="1"/>
        <v>4.72</v>
      </c>
      <c r="O4">
        <f>E19</f>
        <v>2787</v>
      </c>
      <c r="P4">
        <f t="shared" si="2"/>
        <v>2475.860361475613</v>
      </c>
      <c r="Q4">
        <f t="shared" si="3"/>
        <v>423.72881355932208</v>
      </c>
    </row>
    <row r="5" spans="1:17" x14ac:dyDescent="0.3">
      <c r="A5" t="s">
        <v>27</v>
      </c>
      <c r="B5">
        <v>583</v>
      </c>
      <c r="C5">
        <v>574</v>
      </c>
      <c r="D5">
        <v>621</v>
      </c>
      <c r="E5">
        <v>592</v>
      </c>
      <c r="G5" s="1">
        <v>30000</v>
      </c>
      <c r="H5" s="1">
        <v>3000</v>
      </c>
      <c r="I5">
        <f>E23</f>
        <v>1837</v>
      </c>
      <c r="J5">
        <f>E30</f>
        <v>0</v>
      </c>
      <c r="K5">
        <f>E27</f>
        <v>12765</v>
      </c>
      <c r="L5">
        <f t="shared" si="0"/>
        <v>12.765000000000001</v>
      </c>
      <c r="M5">
        <f>E28</f>
        <v>7089</v>
      </c>
      <c r="N5">
        <f t="shared" si="1"/>
        <v>7.0890000000000004</v>
      </c>
      <c r="O5">
        <f>E29</f>
        <v>4194</v>
      </c>
      <c r="P5">
        <f t="shared" si="2"/>
        <v>2350.1762632197415</v>
      </c>
      <c r="Q5">
        <f t="shared" si="3"/>
        <v>423.19085907744392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2455</v>
      </c>
      <c r="J6">
        <f>E40</f>
        <v>0</v>
      </c>
      <c r="K6">
        <f>E37</f>
        <v>17415</v>
      </c>
      <c r="L6">
        <f t="shared" si="0"/>
        <v>17.414999999999999</v>
      </c>
      <c r="M6">
        <f>E38</f>
        <v>9444</v>
      </c>
      <c r="N6">
        <f t="shared" si="1"/>
        <v>9.4440000000000008</v>
      </c>
      <c r="O6">
        <f>E39</f>
        <v>5586</v>
      </c>
      <c r="P6">
        <f t="shared" si="2"/>
        <v>2296.8705139247777</v>
      </c>
      <c r="Q6">
        <f t="shared" si="3"/>
        <v>423.54934349851754</v>
      </c>
    </row>
    <row r="7" spans="1:17" x14ac:dyDescent="0.3">
      <c r="A7" t="s">
        <v>19</v>
      </c>
      <c r="B7">
        <v>3875</v>
      </c>
      <c r="C7">
        <v>3757</v>
      </c>
      <c r="D7">
        <v>4088</v>
      </c>
      <c r="E7">
        <v>3906</v>
      </c>
      <c r="G7" s="1">
        <v>50000</v>
      </c>
      <c r="H7" s="1">
        <v>5000</v>
      </c>
      <c r="I7">
        <f>E43</f>
        <v>3055</v>
      </c>
      <c r="J7">
        <f>E50</f>
        <v>0</v>
      </c>
      <c r="K7">
        <f>E47</f>
        <v>22207</v>
      </c>
      <c r="L7">
        <f t="shared" si="0"/>
        <v>22.207000000000001</v>
      </c>
      <c r="M7">
        <f>E48</f>
        <v>11795</v>
      </c>
      <c r="N7">
        <f t="shared" si="1"/>
        <v>11.795</v>
      </c>
      <c r="O7">
        <f>E49</f>
        <v>6973</v>
      </c>
      <c r="P7">
        <f t="shared" si="2"/>
        <v>2251.5423064799388</v>
      </c>
      <c r="Q7">
        <f t="shared" si="3"/>
        <v>423.908435777872</v>
      </c>
    </row>
    <row r="8" spans="1:17" x14ac:dyDescent="0.3">
      <c r="A8" t="s">
        <v>29</v>
      </c>
      <c r="B8">
        <v>2335</v>
      </c>
      <c r="C8">
        <v>2387</v>
      </c>
      <c r="D8">
        <v>2345</v>
      </c>
      <c r="E8">
        <v>2355</v>
      </c>
      <c r="G8" s="1">
        <v>60000</v>
      </c>
      <c r="H8" s="1">
        <v>6000</v>
      </c>
      <c r="I8">
        <f>E53</f>
        <v>3670</v>
      </c>
      <c r="J8">
        <f>E60</f>
        <v>1</v>
      </c>
      <c r="K8">
        <f>E57</f>
        <v>26981</v>
      </c>
      <c r="L8">
        <f t="shared" si="0"/>
        <v>26.981000000000002</v>
      </c>
      <c r="M8">
        <f>E58</f>
        <v>14184</v>
      </c>
      <c r="N8">
        <f t="shared" si="1"/>
        <v>14.183999999999999</v>
      </c>
      <c r="O8">
        <f>E59</f>
        <v>8386</v>
      </c>
      <c r="P8">
        <f t="shared" si="2"/>
        <v>2223.787109447389</v>
      </c>
      <c r="Q8">
        <f t="shared" si="3"/>
        <v>423.01184433164133</v>
      </c>
    </row>
    <row r="9" spans="1:17" x14ac:dyDescent="0.3">
      <c r="A9" t="s">
        <v>30</v>
      </c>
      <c r="B9">
        <v>1383</v>
      </c>
      <c r="C9">
        <v>1388</v>
      </c>
      <c r="D9">
        <v>1403</v>
      </c>
      <c r="E9">
        <v>1391</v>
      </c>
      <c r="G9" s="1">
        <v>70000</v>
      </c>
      <c r="H9" s="1">
        <v>7000</v>
      </c>
      <c r="I9">
        <f>E63</f>
        <v>4276</v>
      </c>
      <c r="J9">
        <f>E70</f>
        <v>1</v>
      </c>
      <c r="K9">
        <f>E67</f>
        <v>31795</v>
      </c>
      <c r="L9">
        <f t="shared" si="0"/>
        <v>31.795000000000002</v>
      </c>
      <c r="M9">
        <f>E68</f>
        <v>16552</v>
      </c>
      <c r="N9">
        <f t="shared" si="1"/>
        <v>16.552</v>
      </c>
      <c r="O9">
        <f>E69</f>
        <v>9790</v>
      </c>
      <c r="P9">
        <f t="shared" si="2"/>
        <v>2201.6040257902187</v>
      </c>
      <c r="Q9">
        <f t="shared" si="3"/>
        <v>422.90961817303048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4891</v>
      </c>
      <c r="J10">
        <f>E80</f>
        <v>1</v>
      </c>
      <c r="K10">
        <f>E77</f>
        <v>36572</v>
      </c>
      <c r="L10">
        <f t="shared" si="0"/>
        <v>36.572000000000003</v>
      </c>
      <c r="M10">
        <f>E78</f>
        <v>18921</v>
      </c>
      <c r="N10">
        <f t="shared" si="1"/>
        <v>18.920999999999999</v>
      </c>
      <c r="O10">
        <f>E79</f>
        <v>11184</v>
      </c>
      <c r="P10">
        <f t="shared" si="2"/>
        <v>2187.4658208465489</v>
      </c>
      <c r="Q10">
        <f t="shared" si="3"/>
        <v>422.81063368743725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5502</v>
      </c>
      <c r="J11">
        <f>E90</f>
        <v>1</v>
      </c>
      <c r="K11">
        <f>E87</f>
        <v>41445</v>
      </c>
      <c r="L11">
        <f t="shared" si="0"/>
        <v>41.445</v>
      </c>
      <c r="M11">
        <f>E88</f>
        <v>21264</v>
      </c>
      <c r="N11">
        <f t="shared" si="1"/>
        <v>21.263999999999999</v>
      </c>
      <c r="O11">
        <f>E89</f>
        <v>12568</v>
      </c>
      <c r="P11">
        <f t="shared" si="2"/>
        <v>2171.5526601520087</v>
      </c>
      <c r="Q11">
        <f t="shared" si="3"/>
        <v>423.25056433408577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6119</v>
      </c>
      <c r="J12">
        <f>E100</f>
        <v>1</v>
      </c>
      <c r="K12">
        <f>E97</f>
        <v>46238</v>
      </c>
      <c r="L12">
        <f t="shared" si="0"/>
        <v>46.238</v>
      </c>
      <c r="M12">
        <f>E98</f>
        <v>23644</v>
      </c>
      <c r="N12">
        <f t="shared" si="1"/>
        <v>23.643999999999998</v>
      </c>
      <c r="O12">
        <f>E99</f>
        <v>13971</v>
      </c>
      <c r="P12">
        <f t="shared" si="2"/>
        <v>2162.7233011808471</v>
      </c>
      <c r="Q12">
        <f t="shared" si="3"/>
        <v>422.9402808323465</v>
      </c>
    </row>
    <row r="13" spans="1:17" x14ac:dyDescent="0.3">
      <c r="A13" t="s">
        <v>17</v>
      </c>
      <c r="B13">
        <v>1190</v>
      </c>
      <c r="C13">
        <v>1251</v>
      </c>
      <c r="D13">
        <v>1242</v>
      </c>
      <c r="E13">
        <v>1227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1190</v>
      </c>
      <c r="C15">
        <v>1251</v>
      </c>
      <c r="D15">
        <v>1242</v>
      </c>
      <c r="E15">
        <v>1227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7638</v>
      </c>
      <c r="C17">
        <v>8083</v>
      </c>
      <c r="D17">
        <v>8513</v>
      </c>
      <c r="E17">
        <v>8078</v>
      </c>
    </row>
    <row r="18" spans="1:5" x14ac:dyDescent="0.3">
      <c r="A18" t="s">
        <v>29</v>
      </c>
      <c r="B18">
        <v>4681</v>
      </c>
      <c r="C18">
        <v>4768</v>
      </c>
      <c r="D18">
        <v>4713</v>
      </c>
      <c r="E18">
        <v>4720</v>
      </c>
    </row>
    <row r="19" spans="1:5" x14ac:dyDescent="0.3">
      <c r="A19" t="s">
        <v>30</v>
      </c>
      <c r="B19">
        <v>2765</v>
      </c>
      <c r="C19">
        <v>2779</v>
      </c>
      <c r="D19">
        <v>2817</v>
      </c>
      <c r="E19">
        <v>2787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1825</v>
      </c>
      <c r="C23">
        <v>1838</v>
      </c>
      <c r="D23">
        <v>1848</v>
      </c>
      <c r="E23">
        <v>1837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1825</v>
      </c>
      <c r="C25">
        <v>1838</v>
      </c>
      <c r="D25">
        <v>1848</v>
      </c>
      <c r="E25">
        <v>1837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12826</v>
      </c>
      <c r="C27">
        <v>12670</v>
      </c>
      <c r="D27">
        <v>12799</v>
      </c>
      <c r="E27">
        <v>12765</v>
      </c>
    </row>
    <row r="28" spans="1:5" x14ac:dyDescent="0.3">
      <c r="A28" t="s">
        <v>29</v>
      </c>
      <c r="B28">
        <v>7021</v>
      </c>
      <c r="C28">
        <v>7177</v>
      </c>
      <c r="D28">
        <v>7070</v>
      </c>
      <c r="E28">
        <v>7089</v>
      </c>
    </row>
    <row r="29" spans="1:5" x14ac:dyDescent="0.3">
      <c r="A29" t="s">
        <v>30</v>
      </c>
      <c r="B29">
        <v>4153</v>
      </c>
      <c r="C29">
        <v>4202</v>
      </c>
      <c r="D29">
        <v>4228</v>
      </c>
      <c r="E29">
        <v>4194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2424</v>
      </c>
      <c r="C33">
        <v>2472</v>
      </c>
      <c r="D33">
        <v>2470</v>
      </c>
      <c r="E33">
        <v>2455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2424</v>
      </c>
      <c r="C35">
        <v>2472</v>
      </c>
      <c r="D35">
        <v>2470</v>
      </c>
      <c r="E35">
        <v>2455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17115</v>
      </c>
      <c r="C37">
        <v>17312</v>
      </c>
      <c r="D37">
        <v>17819</v>
      </c>
      <c r="E37">
        <v>17415</v>
      </c>
    </row>
    <row r="38" spans="1:5" x14ac:dyDescent="0.3">
      <c r="A38" t="s">
        <v>29</v>
      </c>
      <c r="B38">
        <v>9318</v>
      </c>
      <c r="C38">
        <v>9574</v>
      </c>
      <c r="D38">
        <v>9440</v>
      </c>
      <c r="E38">
        <v>9444</v>
      </c>
    </row>
    <row r="39" spans="1:5" x14ac:dyDescent="0.3">
      <c r="A39" t="s">
        <v>30</v>
      </c>
      <c r="B39">
        <v>5501</v>
      </c>
      <c r="C39">
        <v>5604</v>
      </c>
      <c r="D39">
        <v>5653</v>
      </c>
      <c r="E39">
        <v>5586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3045</v>
      </c>
      <c r="C43">
        <v>3033</v>
      </c>
      <c r="D43">
        <v>3088</v>
      </c>
      <c r="E43">
        <v>3055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3045</v>
      </c>
      <c r="C45">
        <v>3033</v>
      </c>
      <c r="D45">
        <v>3088</v>
      </c>
      <c r="E45">
        <v>3055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22112</v>
      </c>
      <c r="C47">
        <v>21690</v>
      </c>
      <c r="D47">
        <v>22819</v>
      </c>
      <c r="E47">
        <v>22207</v>
      </c>
    </row>
    <row r="48" spans="1:5" x14ac:dyDescent="0.3">
      <c r="A48" t="s">
        <v>29</v>
      </c>
      <c r="B48">
        <v>11690</v>
      </c>
      <c r="C48">
        <v>11922</v>
      </c>
      <c r="D48">
        <v>11774</v>
      </c>
      <c r="E48">
        <v>11795</v>
      </c>
    </row>
    <row r="49" spans="1:5" x14ac:dyDescent="0.3">
      <c r="A49" t="s">
        <v>30</v>
      </c>
      <c r="B49">
        <v>6906</v>
      </c>
      <c r="C49">
        <v>6973</v>
      </c>
      <c r="D49">
        <v>7042</v>
      </c>
      <c r="E49">
        <v>6973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3632</v>
      </c>
      <c r="C53">
        <v>3683</v>
      </c>
      <c r="D53">
        <v>3697</v>
      </c>
      <c r="E53">
        <v>3670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3632</v>
      </c>
      <c r="C55">
        <v>3683</v>
      </c>
      <c r="D55">
        <v>3697</v>
      </c>
      <c r="E55">
        <v>3670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26803</v>
      </c>
      <c r="C57">
        <v>26910</v>
      </c>
      <c r="D57">
        <v>27231</v>
      </c>
      <c r="E57">
        <v>26981</v>
      </c>
    </row>
    <row r="58" spans="1:5" x14ac:dyDescent="0.3">
      <c r="A58" t="s">
        <v>29</v>
      </c>
      <c r="B58">
        <v>14072</v>
      </c>
      <c r="C58">
        <v>14348</v>
      </c>
      <c r="D58">
        <v>14134</v>
      </c>
      <c r="E58">
        <v>14184</v>
      </c>
    </row>
    <row r="59" spans="1:5" x14ac:dyDescent="0.3">
      <c r="A59" t="s">
        <v>30</v>
      </c>
      <c r="B59">
        <v>8310</v>
      </c>
      <c r="C59">
        <v>8394</v>
      </c>
      <c r="D59">
        <v>8454</v>
      </c>
      <c r="E59">
        <v>8386</v>
      </c>
    </row>
    <row r="60" spans="1:5" x14ac:dyDescent="0.3">
      <c r="A60" t="s">
        <v>31</v>
      </c>
      <c r="B60">
        <v>1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4240</v>
      </c>
      <c r="C63">
        <v>4295</v>
      </c>
      <c r="D63">
        <v>4293</v>
      </c>
      <c r="E63">
        <v>4276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4240</v>
      </c>
      <c r="C65">
        <v>4295</v>
      </c>
      <c r="D65">
        <v>4293</v>
      </c>
      <c r="E65">
        <v>4276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31627</v>
      </c>
      <c r="C67">
        <v>31799</v>
      </c>
      <c r="D67">
        <v>31960</v>
      </c>
      <c r="E67">
        <v>31795</v>
      </c>
    </row>
    <row r="68" spans="1:5" x14ac:dyDescent="0.3">
      <c r="A68" t="s">
        <v>29</v>
      </c>
      <c r="B68">
        <v>16463</v>
      </c>
      <c r="C68">
        <v>16711</v>
      </c>
      <c r="D68">
        <v>16484</v>
      </c>
      <c r="E68">
        <v>16552</v>
      </c>
    </row>
    <row r="69" spans="1:5" x14ac:dyDescent="0.3">
      <c r="A69" t="s">
        <v>30</v>
      </c>
      <c r="B69">
        <v>9726</v>
      </c>
      <c r="C69">
        <v>9779</v>
      </c>
      <c r="D69">
        <v>9865</v>
      </c>
      <c r="E69">
        <v>9790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4840</v>
      </c>
      <c r="C73">
        <v>4918</v>
      </c>
      <c r="D73">
        <v>4916</v>
      </c>
      <c r="E73">
        <v>4891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4840</v>
      </c>
      <c r="C75">
        <v>4918</v>
      </c>
      <c r="D75">
        <v>4916</v>
      </c>
      <c r="E75">
        <v>4891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35993</v>
      </c>
      <c r="C77">
        <v>36745</v>
      </c>
      <c r="D77">
        <v>36978</v>
      </c>
      <c r="E77">
        <v>36572</v>
      </c>
    </row>
    <row r="78" spans="1:5" x14ac:dyDescent="0.3">
      <c r="A78" t="s">
        <v>29</v>
      </c>
      <c r="B78">
        <v>18825</v>
      </c>
      <c r="C78">
        <v>19094</v>
      </c>
      <c r="D78">
        <v>18845</v>
      </c>
      <c r="E78">
        <v>18921</v>
      </c>
    </row>
    <row r="79" spans="1:5" x14ac:dyDescent="0.3">
      <c r="A79" t="s">
        <v>30</v>
      </c>
      <c r="B79">
        <v>11118</v>
      </c>
      <c r="C79">
        <v>11171</v>
      </c>
      <c r="D79">
        <v>11264</v>
      </c>
      <c r="E79">
        <v>11184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5453</v>
      </c>
      <c r="C83">
        <v>5548</v>
      </c>
      <c r="D83">
        <v>5505</v>
      </c>
      <c r="E83">
        <v>5502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5453</v>
      </c>
      <c r="C85">
        <v>5548</v>
      </c>
      <c r="D85">
        <v>5505</v>
      </c>
      <c r="E85">
        <v>5502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40807</v>
      </c>
      <c r="C87">
        <v>41897</v>
      </c>
      <c r="D87">
        <v>41633</v>
      </c>
      <c r="E87">
        <v>41445</v>
      </c>
    </row>
    <row r="88" spans="1:5" x14ac:dyDescent="0.3">
      <c r="A88" t="s">
        <v>29</v>
      </c>
      <c r="B88">
        <v>21172</v>
      </c>
      <c r="C88">
        <v>21436</v>
      </c>
      <c r="D88">
        <v>21186</v>
      </c>
      <c r="E88">
        <v>21264</v>
      </c>
    </row>
    <row r="89" spans="1:5" x14ac:dyDescent="0.3">
      <c r="A89" t="s">
        <v>30</v>
      </c>
      <c r="B89">
        <v>12508</v>
      </c>
      <c r="C89">
        <v>12539</v>
      </c>
      <c r="D89">
        <v>12658</v>
      </c>
      <c r="E89">
        <v>12568</v>
      </c>
    </row>
    <row r="90" spans="1:5" x14ac:dyDescent="0.3">
      <c r="A90" t="s">
        <v>31</v>
      </c>
      <c r="B90">
        <v>1</v>
      </c>
      <c r="C90">
        <v>2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6071</v>
      </c>
      <c r="C93">
        <v>6142</v>
      </c>
      <c r="D93">
        <v>6144</v>
      </c>
      <c r="E93">
        <v>6119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6071</v>
      </c>
      <c r="C95">
        <v>6142</v>
      </c>
      <c r="D95">
        <v>6144</v>
      </c>
      <c r="E95">
        <v>6119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45734</v>
      </c>
      <c r="C97">
        <v>46155</v>
      </c>
      <c r="D97">
        <v>46825</v>
      </c>
      <c r="E97">
        <v>46238</v>
      </c>
    </row>
    <row r="98" spans="1:5" x14ac:dyDescent="0.3">
      <c r="A98" t="s">
        <v>29</v>
      </c>
      <c r="B98">
        <v>23563</v>
      </c>
      <c r="C98">
        <v>23836</v>
      </c>
      <c r="D98">
        <v>23535</v>
      </c>
      <c r="E98">
        <v>23644</v>
      </c>
    </row>
    <row r="99" spans="1:5" x14ac:dyDescent="0.3">
      <c r="A99" t="s">
        <v>30</v>
      </c>
      <c r="B99">
        <v>13918</v>
      </c>
      <c r="C99">
        <v>13938</v>
      </c>
      <c r="D99">
        <v>14057</v>
      </c>
      <c r="E99">
        <v>13971</v>
      </c>
    </row>
    <row r="100" spans="1:5" x14ac:dyDescent="0.3">
      <c r="A100" t="s">
        <v>31</v>
      </c>
      <c r="B100">
        <v>1</v>
      </c>
      <c r="C100">
        <v>2</v>
      </c>
      <c r="D100">
        <v>2</v>
      </c>
      <c r="E100">
        <v>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7086</v>
      </c>
      <c r="L3">
        <f t="shared" ref="L3:L12" si="0">K3/1000</f>
        <v>7.0860000000000003</v>
      </c>
      <c r="M3">
        <f>E8</f>
        <v>1537</v>
      </c>
      <c r="N3">
        <f t="shared" ref="N3:N12" si="1">M3/1000</f>
        <v>1.5369999999999999</v>
      </c>
      <c r="O3">
        <f>E9</f>
        <v>1189</v>
      </c>
      <c r="P3">
        <f t="shared" ref="P3:P12" si="2">G3/L3</f>
        <v>1411.2334180073383</v>
      </c>
      <c r="Q3">
        <f t="shared" ref="Q3:Q12" si="3">H3/N3</f>
        <v>650.61808718282373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14239</v>
      </c>
      <c r="L4">
        <f t="shared" si="0"/>
        <v>14.239000000000001</v>
      </c>
      <c r="M4">
        <f>E18</f>
        <v>3073</v>
      </c>
      <c r="N4">
        <f t="shared" si="1"/>
        <v>3.073</v>
      </c>
      <c r="O4">
        <f>E19</f>
        <v>2379</v>
      </c>
      <c r="P4">
        <f t="shared" si="2"/>
        <v>1404.5930191726945</v>
      </c>
      <c r="Q4">
        <f t="shared" si="3"/>
        <v>650.8298080052067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21237</v>
      </c>
      <c r="L5">
        <f t="shared" si="0"/>
        <v>21.236999999999998</v>
      </c>
      <c r="M5">
        <f>E28</f>
        <v>4599</v>
      </c>
      <c r="N5">
        <f t="shared" si="1"/>
        <v>4.5990000000000002</v>
      </c>
      <c r="O5">
        <f>E29</f>
        <v>3559</v>
      </c>
      <c r="P5">
        <f t="shared" si="2"/>
        <v>1412.628902387343</v>
      </c>
      <c r="Q5">
        <f t="shared" si="3"/>
        <v>652.31572080887145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0</v>
      </c>
      <c r="K6">
        <f>E37</f>
        <v>28233</v>
      </c>
      <c r="L6">
        <f t="shared" si="0"/>
        <v>28.233000000000001</v>
      </c>
      <c r="M6">
        <f>E38</f>
        <v>6123</v>
      </c>
      <c r="N6">
        <f t="shared" si="1"/>
        <v>6.1230000000000002</v>
      </c>
      <c r="O6">
        <f>E39</f>
        <v>4736</v>
      </c>
      <c r="P6">
        <f t="shared" si="2"/>
        <v>1416.7817801863068</v>
      </c>
      <c r="Q6">
        <f t="shared" si="3"/>
        <v>653.27453862485709</v>
      </c>
    </row>
    <row r="7" spans="1:17" x14ac:dyDescent="0.3">
      <c r="A7" t="s">
        <v>19</v>
      </c>
      <c r="B7">
        <v>7090</v>
      </c>
      <c r="C7">
        <v>7083</v>
      </c>
      <c r="D7">
        <v>7085</v>
      </c>
      <c r="E7">
        <v>7086</v>
      </c>
      <c r="G7" s="1">
        <v>50000</v>
      </c>
      <c r="H7" s="1">
        <v>5000</v>
      </c>
      <c r="I7">
        <f>E43</f>
        <v>2272</v>
      </c>
      <c r="J7">
        <f>E50</f>
        <v>0</v>
      </c>
      <c r="K7">
        <f>E47</f>
        <v>35280</v>
      </c>
      <c r="L7">
        <f t="shared" si="0"/>
        <v>35.28</v>
      </c>
      <c r="M7">
        <f>E48</f>
        <v>7664</v>
      </c>
      <c r="N7">
        <f t="shared" si="1"/>
        <v>7.6639999999999997</v>
      </c>
      <c r="O7">
        <f>E49</f>
        <v>5930</v>
      </c>
      <c r="P7">
        <f t="shared" si="2"/>
        <v>1417.2335600907029</v>
      </c>
      <c r="Q7">
        <f t="shared" si="3"/>
        <v>652.40083507306895</v>
      </c>
    </row>
    <row r="8" spans="1:17" x14ac:dyDescent="0.3">
      <c r="A8" t="s">
        <v>29</v>
      </c>
      <c r="B8">
        <v>1553</v>
      </c>
      <c r="C8">
        <v>1515</v>
      </c>
      <c r="D8">
        <v>1543</v>
      </c>
      <c r="E8">
        <v>1537</v>
      </c>
      <c r="G8" s="1">
        <v>60000</v>
      </c>
      <c r="H8" s="1">
        <v>6000</v>
      </c>
      <c r="I8">
        <f>E53</f>
        <v>2727</v>
      </c>
      <c r="J8">
        <f>E60</f>
        <v>1</v>
      </c>
      <c r="K8">
        <f>E57</f>
        <v>42279</v>
      </c>
      <c r="L8">
        <f t="shared" si="0"/>
        <v>42.279000000000003</v>
      </c>
      <c r="M8">
        <f>E58</f>
        <v>9210</v>
      </c>
      <c r="N8">
        <f t="shared" si="1"/>
        <v>9.2100000000000009</v>
      </c>
      <c r="O8">
        <f>E59</f>
        <v>7129</v>
      </c>
      <c r="P8">
        <f t="shared" si="2"/>
        <v>1419.1442560136236</v>
      </c>
      <c r="Q8">
        <f t="shared" si="3"/>
        <v>651.46579804560258</v>
      </c>
    </row>
    <row r="9" spans="1:17" x14ac:dyDescent="0.3">
      <c r="A9" t="s">
        <v>30</v>
      </c>
      <c r="B9">
        <v>1204</v>
      </c>
      <c r="C9">
        <v>1170</v>
      </c>
      <c r="D9">
        <v>1195</v>
      </c>
      <c r="E9">
        <v>1189</v>
      </c>
      <c r="G9" s="1">
        <v>70000</v>
      </c>
      <c r="H9" s="1">
        <v>7000</v>
      </c>
      <c r="I9">
        <f>E63</f>
        <v>3181</v>
      </c>
      <c r="J9">
        <f>E70</f>
        <v>1</v>
      </c>
      <c r="K9">
        <f>E67</f>
        <v>49343</v>
      </c>
      <c r="L9">
        <f t="shared" si="0"/>
        <v>49.343000000000004</v>
      </c>
      <c r="M9">
        <f>E68</f>
        <v>10737</v>
      </c>
      <c r="N9">
        <f t="shared" si="1"/>
        <v>10.737</v>
      </c>
      <c r="O9">
        <f>E69</f>
        <v>8309</v>
      </c>
      <c r="P9">
        <f t="shared" si="2"/>
        <v>1418.6409419775853</v>
      </c>
      <c r="Q9">
        <f t="shared" si="3"/>
        <v>651.95119679612549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1</v>
      </c>
      <c r="K10">
        <f>E77</f>
        <v>56336</v>
      </c>
      <c r="L10">
        <f t="shared" si="0"/>
        <v>56.335999999999999</v>
      </c>
      <c r="M10">
        <f>E78</f>
        <v>12267</v>
      </c>
      <c r="N10">
        <f t="shared" si="1"/>
        <v>12.266999999999999</v>
      </c>
      <c r="O10">
        <f>E79</f>
        <v>9493</v>
      </c>
      <c r="P10">
        <f t="shared" si="2"/>
        <v>1420.0511218403863</v>
      </c>
      <c r="Q10">
        <f t="shared" si="3"/>
        <v>652.15619140784224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1</v>
      </c>
      <c r="K11">
        <f>E87</f>
        <v>63377</v>
      </c>
      <c r="L11">
        <f t="shared" si="0"/>
        <v>63.377000000000002</v>
      </c>
      <c r="M11">
        <f>E88</f>
        <v>13803</v>
      </c>
      <c r="N11">
        <f t="shared" si="1"/>
        <v>13.803000000000001</v>
      </c>
      <c r="O11">
        <f>E89</f>
        <v>10683</v>
      </c>
      <c r="P11">
        <f t="shared" si="2"/>
        <v>1420.0735282515739</v>
      </c>
      <c r="Q11">
        <f t="shared" si="3"/>
        <v>652.03216692023466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2</v>
      </c>
      <c r="K12">
        <f>E97</f>
        <v>70387</v>
      </c>
      <c r="L12">
        <f t="shared" si="0"/>
        <v>70.387</v>
      </c>
      <c r="M12">
        <f>E98</f>
        <v>15333</v>
      </c>
      <c r="N12">
        <f t="shared" si="1"/>
        <v>15.333</v>
      </c>
      <c r="O12">
        <f>E99</f>
        <v>11866</v>
      </c>
      <c r="P12">
        <f t="shared" si="2"/>
        <v>1420.7168937445836</v>
      </c>
      <c r="Q12">
        <f t="shared" si="3"/>
        <v>652.18809104545755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14247</v>
      </c>
      <c r="C17">
        <v>14234</v>
      </c>
      <c r="D17">
        <v>14236</v>
      </c>
      <c r="E17">
        <v>14239</v>
      </c>
    </row>
    <row r="18" spans="1:5" x14ac:dyDescent="0.3">
      <c r="A18" t="s">
        <v>29</v>
      </c>
      <c r="B18">
        <v>3081</v>
      </c>
      <c r="C18">
        <v>3032</v>
      </c>
      <c r="D18">
        <v>3108</v>
      </c>
      <c r="E18">
        <v>3073</v>
      </c>
    </row>
    <row r="19" spans="1:5" x14ac:dyDescent="0.3">
      <c r="A19" t="s">
        <v>30</v>
      </c>
      <c r="B19">
        <v>2386</v>
      </c>
      <c r="C19">
        <v>2342</v>
      </c>
      <c r="D19">
        <v>2410</v>
      </c>
      <c r="E19">
        <v>2379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21240</v>
      </c>
      <c r="C27">
        <v>21237</v>
      </c>
      <c r="D27">
        <v>21234</v>
      </c>
      <c r="E27">
        <v>21237</v>
      </c>
    </row>
    <row r="28" spans="1:5" x14ac:dyDescent="0.3">
      <c r="A28" t="s">
        <v>29</v>
      </c>
      <c r="B28">
        <v>4605</v>
      </c>
      <c r="C28">
        <v>4549</v>
      </c>
      <c r="D28">
        <v>4644</v>
      </c>
      <c r="E28">
        <v>4599</v>
      </c>
    </row>
    <row r="29" spans="1:5" x14ac:dyDescent="0.3">
      <c r="A29" t="s">
        <v>30</v>
      </c>
      <c r="B29">
        <v>3564</v>
      </c>
      <c r="C29">
        <v>3514</v>
      </c>
      <c r="D29">
        <v>3599</v>
      </c>
      <c r="E29">
        <v>3559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28237</v>
      </c>
      <c r="C37">
        <v>28238</v>
      </c>
      <c r="D37">
        <v>28226</v>
      </c>
      <c r="E37">
        <v>28233</v>
      </c>
    </row>
    <row r="38" spans="1:5" x14ac:dyDescent="0.3">
      <c r="A38" t="s">
        <v>29</v>
      </c>
      <c r="B38">
        <v>6127</v>
      </c>
      <c r="C38">
        <v>6070</v>
      </c>
      <c r="D38">
        <v>6172</v>
      </c>
      <c r="E38">
        <v>6123</v>
      </c>
    </row>
    <row r="39" spans="1:5" x14ac:dyDescent="0.3">
      <c r="A39" t="s">
        <v>30</v>
      </c>
      <c r="B39">
        <v>4741</v>
      </c>
      <c r="C39">
        <v>4689</v>
      </c>
      <c r="D39">
        <v>4780</v>
      </c>
      <c r="E39">
        <v>4736</v>
      </c>
    </row>
    <row r="40" spans="1:5" x14ac:dyDescent="0.3">
      <c r="A40" t="s">
        <v>31</v>
      </c>
      <c r="B40">
        <v>0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35281</v>
      </c>
      <c r="C47">
        <v>35291</v>
      </c>
      <c r="D47">
        <v>35268</v>
      </c>
      <c r="E47">
        <v>35280</v>
      </c>
    </row>
    <row r="48" spans="1:5" x14ac:dyDescent="0.3">
      <c r="A48" t="s">
        <v>29</v>
      </c>
      <c r="B48">
        <v>7682</v>
      </c>
      <c r="C48">
        <v>7606</v>
      </c>
      <c r="D48">
        <v>7705</v>
      </c>
      <c r="E48">
        <v>7664</v>
      </c>
    </row>
    <row r="49" spans="1:5" x14ac:dyDescent="0.3">
      <c r="A49" t="s">
        <v>30</v>
      </c>
      <c r="B49">
        <v>5947</v>
      </c>
      <c r="C49">
        <v>5878</v>
      </c>
      <c r="D49">
        <v>5967</v>
      </c>
      <c r="E49">
        <v>5930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42283</v>
      </c>
      <c r="C57">
        <v>42290</v>
      </c>
      <c r="D57">
        <v>42265</v>
      </c>
      <c r="E57">
        <v>42279</v>
      </c>
    </row>
    <row r="58" spans="1:5" x14ac:dyDescent="0.3">
      <c r="A58" t="s">
        <v>29</v>
      </c>
      <c r="B58">
        <v>9232</v>
      </c>
      <c r="C58">
        <v>9133</v>
      </c>
      <c r="D58">
        <v>9265</v>
      </c>
      <c r="E58">
        <v>9210</v>
      </c>
    </row>
    <row r="59" spans="1:5" x14ac:dyDescent="0.3">
      <c r="A59" t="s">
        <v>30</v>
      </c>
      <c r="B59">
        <v>7149</v>
      </c>
      <c r="C59">
        <v>7060</v>
      </c>
      <c r="D59">
        <v>7178</v>
      </c>
      <c r="E59">
        <v>7129</v>
      </c>
    </row>
    <row r="60" spans="1:5" x14ac:dyDescent="0.3">
      <c r="A60" t="s">
        <v>31</v>
      </c>
      <c r="B60">
        <v>1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49352</v>
      </c>
      <c r="C67">
        <v>49349</v>
      </c>
      <c r="D67">
        <v>49330</v>
      </c>
      <c r="E67">
        <v>49343</v>
      </c>
    </row>
    <row r="68" spans="1:5" x14ac:dyDescent="0.3">
      <c r="A68" t="s">
        <v>29</v>
      </c>
      <c r="B68">
        <v>10747</v>
      </c>
      <c r="C68">
        <v>10676</v>
      </c>
      <c r="D68">
        <v>10788</v>
      </c>
      <c r="E68">
        <v>10737</v>
      </c>
    </row>
    <row r="69" spans="1:5" x14ac:dyDescent="0.3">
      <c r="A69" t="s">
        <v>30</v>
      </c>
      <c r="B69">
        <v>8319</v>
      </c>
      <c r="C69">
        <v>8254</v>
      </c>
      <c r="D69">
        <v>8356</v>
      </c>
      <c r="E69">
        <v>8309</v>
      </c>
    </row>
    <row r="70" spans="1:5" x14ac:dyDescent="0.3">
      <c r="A70" t="s">
        <v>31</v>
      </c>
      <c r="B70">
        <v>1</v>
      </c>
      <c r="C70">
        <v>0</v>
      </c>
      <c r="D70">
        <v>3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56348</v>
      </c>
      <c r="C77">
        <v>56339</v>
      </c>
      <c r="D77">
        <v>56323</v>
      </c>
      <c r="E77">
        <v>56336</v>
      </c>
    </row>
    <row r="78" spans="1:5" x14ac:dyDescent="0.3">
      <c r="A78" t="s">
        <v>29</v>
      </c>
      <c r="B78">
        <v>12290</v>
      </c>
      <c r="C78">
        <v>12196</v>
      </c>
      <c r="D78">
        <v>12317</v>
      </c>
      <c r="E78">
        <v>12267</v>
      </c>
    </row>
    <row r="79" spans="1:5" x14ac:dyDescent="0.3">
      <c r="A79" t="s">
        <v>30</v>
      </c>
      <c r="B79">
        <v>9514</v>
      </c>
      <c r="C79">
        <v>9427</v>
      </c>
      <c r="D79">
        <v>9539</v>
      </c>
      <c r="E79">
        <v>9493</v>
      </c>
    </row>
    <row r="80" spans="1:5" x14ac:dyDescent="0.3">
      <c r="A80" t="s">
        <v>31</v>
      </c>
      <c r="B80">
        <v>2</v>
      </c>
      <c r="C80">
        <v>0</v>
      </c>
      <c r="D80">
        <v>3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63387</v>
      </c>
      <c r="C87">
        <v>63381</v>
      </c>
      <c r="D87">
        <v>63363</v>
      </c>
      <c r="E87">
        <v>63377</v>
      </c>
    </row>
    <row r="88" spans="1:5" x14ac:dyDescent="0.3">
      <c r="A88" t="s">
        <v>29</v>
      </c>
      <c r="B88">
        <v>13825</v>
      </c>
      <c r="C88">
        <v>13736</v>
      </c>
      <c r="D88">
        <v>13850</v>
      </c>
      <c r="E88">
        <v>13803</v>
      </c>
    </row>
    <row r="89" spans="1:5" x14ac:dyDescent="0.3">
      <c r="A89" t="s">
        <v>30</v>
      </c>
      <c r="B89">
        <v>10702</v>
      </c>
      <c r="C89">
        <v>10621</v>
      </c>
      <c r="D89">
        <v>10726</v>
      </c>
      <c r="E89">
        <v>10683</v>
      </c>
    </row>
    <row r="90" spans="1:5" x14ac:dyDescent="0.3">
      <c r="A90" t="s">
        <v>31</v>
      </c>
      <c r="B90">
        <v>2</v>
      </c>
      <c r="C90">
        <v>0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70399</v>
      </c>
      <c r="C97">
        <v>70391</v>
      </c>
      <c r="D97">
        <v>70372</v>
      </c>
      <c r="E97">
        <v>70387</v>
      </c>
    </row>
    <row r="98" spans="1:5" x14ac:dyDescent="0.3">
      <c r="A98" t="s">
        <v>29</v>
      </c>
      <c r="B98">
        <v>15358</v>
      </c>
      <c r="C98">
        <v>15272</v>
      </c>
      <c r="D98">
        <v>15370</v>
      </c>
      <c r="E98">
        <v>15333</v>
      </c>
    </row>
    <row r="99" spans="1:5" x14ac:dyDescent="0.3">
      <c r="A99" t="s">
        <v>30</v>
      </c>
      <c r="B99">
        <v>11889</v>
      </c>
      <c r="C99">
        <v>11811</v>
      </c>
      <c r="D99">
        <v>11900</v>
      </c>
      <c r="E99">
        <v>11866</v>
      </c>
    </row>
    <row r="100" spans="1:5" x14ac:dyDescent="0.3">
      <c r="A100" t="s">
        <v>31</v>
      </c>
      <c r="B100">
        <v>2</v>
      </c>
      <c r="C100">
        <v>0</v>
      </c>
      <c r="D100">
        <v>5</v>
      </c>
      <c r="E100">
        <v>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2699</v>
      </c>
      <c r="L3">
        <f t="shared" ref="L3:L12" si="0">K3/1000</f>
        <v>2.6989999999999998</v>
      </c>
      <c r="M3">
        <f>E8</f>
        <v>2028</v>
      </c>
      <c r="N3">
        <f t="shared" ref="N3:N12" si="1">M3/1000</f>
        <v>2.028</v>
      </c>
      <c r="O3">
        <f>E9</f>
        <v>1188</v>
      </c>
      <c r="P3">
        <f t="shared" ref="P3:P12" si="2">G3/L3</f>
        <v>3705.0759540570584</v>
      </c>
      <c r="Q3">
        <f t="shared" ref="Q3:Q12" si="3">H3/N3</f>
        <v>493.09664694280076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5168</v>
      </c>
      <c r="L4">
        <f t="shared" si="0"/>
        <v>5.1680000000000001</v>
      </c>
      <c r="M4">
        <f>E18</f>
        <v>4029</v>
      </c>
      <c r="N4">
        <f t="shared" si="1"/>
        <v>4.0289999999999999</v>
      </c>
      <c r="O4">
        <f>E19</f>
        <v>2361</v>
      </c>
      <c r="P4">
        <f t="shared" si="2"/>
        <v>3869.9690402476781</v>
      </c>
      <c r="Q4">
        <f t="shared" si="3"/>
        <v>496.40109208240261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7431</v>
      </c>
      <c r="L5">
        <f t="shared" si="0"/>
        <v>7.431</v>
      </c>
      <c r="M5">
        <f>E28</f>
        <v>6069</v>
      </c>
      <c r="N5">
        <f t="shared" si="1"/>
        <v>6.069</v>
      </c>
      <c r="O5">
        <f>E29</f>
        <v>3558</v>
      </c>
      <c r="P5">
        <f t="shared" si="2"/>
        <v>4037.1417036737989</v>
      </c>
      <c r="Q5">
        <f t="shared" si="3"/>
        <v>494.31537320810679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0</v>
      </c>
      <c r="K6">
        <f>E37</f>
        <v>9704</v>
      </c>
      <c r="L6">
        <f t="shared" si="0"/>
        <v>9.7040000000000006</v>
      </c>
      <c r="M6">
        <f>E38</f>
        <v>8096</v>
      </c>
      <c r="N6">
        <f t="shared" si="1"/>
        <v>8.0960000000000001</v>
      </c>
      <c r="O6">
        <f>E39</f>
        <v>4746</v>
      </c>
      <c r="P6">
        <f t="shared" si="2"/>
        <v>4122.011541632316</v>
      </c>
      <c r="Q6">
        <f t="shared" si="3"/>
        <v>494.07114624505931</v>
      </c>
    </row>
    <row r="7" spans="1:17" x14ac:dyDescent="0.3">
      <c r="A7" t="s">
        <v>19</v>
      </c>
      <c r="B7">
        <v>2540</v>
      </c>
      <c r="C7">
        <v>2538</v>
      </c>
      <c r="D7">
        <v>3020</v>
      </c>
      <c r="E7">
        <v>2699</v>
      </c>
      <c r="G7" s="1">
        <v>50000</v>
      </c>
      <c r="H7" s="1">
        <v>5000</v>
      </c>
      <c r="I7">
        <f>E43</f>
        <v>2272</v>
      </c>
      <c r="J7">
        <f>E50</f>
        <v>0</v>
      </c>
      <c r="K7">
        <f>E47</f>
        <v>12008</v>
      </c>
      <c r="L7">
        <f t="shared" si="0"/>
        <v>12.007999999999999</v>
      </c>
      <c r="M7">
        <f>E48</f>
        <v>10109</v>
      </c>
      <c r="N7">
        <f t="shared" si="1"/>
        <v>10.109</v>
      </c>
      <c r="O7">
        <f>E49</f>
        <v>5922</v>
      </c>
      <c r="P7">
        <f t="shared" si="2"/>
        <v>4163.8907395069955</v>
      </c>
      <c r="Q7">
        <f t="shared" si="3"/>
        <v>494.60876446730634</v>
      </c>
    </row>
    <row r="8" spans="1:17" x14ac:dyDescent="0.3">
      <c r="A8" t="s">
        <v>29</v>
      </c>
      <c r="B8">
        <v>2120</v>
      </c>
      <c r="C8">
        <v>1986</v>
      </c>
      <c r="D8">
        <v>1978</v>
      </c>
      <c r="E8">
        <v>2028</v>
      </c>
      <c r="G8" s="1">
        <v>60000</v>
      </c>
      <c r="H8" s="1">
        <v>6000</v>
      </c>
      <c r="I8">
        <f>E53</f>
        <v>2727</v>
      </c>
      <c r="J8">
        <f>E60</f>
        <v>1</v>
      </c>
      <c r="K8">
        <f>E57</f>
        <v>14247</v>
      </c>
      <c r="L8">
        <f t="shared" si="0"/>
        <v>14.247</v>
      </c>
      <c r="M8">
        <f>E58</f>
        <v>12129</v>
      </c>
      <c r="N8">
        <f t="shared" si="1"/>
        <v>12.129</v>
      </c>
      <c r="O8">
        <f>E59</f>
        <v>7106</v>
      </c>
      <c r="P8">
        <f t="shared" si="2"/>
        <v>4211.4129290376923</v>
      </c>
      <c r="Q8">
        <f t="shared" si="3"/>
        <v>494.68216670789019</v>
      </c>
    </row>
    <row r="9" spans="1:17" x14ac:dyDescent="0.3">
      <c r="A9" t="s">
        <v>30</v>
      </c>
      <c r="B9">
        <v>1190</v>
      </c>
      <c r="C9">
        <v>1189</v>
      </c>
      <c r="D9">
        <v>1186</v>
      </c>
      <c r="E9">
        <v>1188</v>
      </c>
      <c r="G9" s="1">
        <v>70000</v>
      </c>
      <c r="H9" s="1">
        <v>7000</v>
      </c>
      <c r="I9">
        <f>E63</f>
        <v>3181</v>
      </c>
      <c r="J9">
        <f>E70</f>
        <v>1</v>
      </c>
      <c r="K9">
        <f>E67</f>
        <v>16267</v>
      </c>
      <c r="L9">
        <f t="shared" si="0"/>
        <v>16.266999999999999</v>
      </c>
      <c r="M9">
        <f>E68</f>
        <v>14160</v>
      </c>
      <c r="N9">
        <f t="shared" si="1"/>
        <v>14.16</v>
      </c>
      <c r="O9">
        <f>E69</f>
        <v>8296</v>
      </c>
      <c r="P9">
        <f t="shared" si="2"/>
        <v>4303.1905083912216</v>
      </c>
      <c r="Q9">
        <f t="shared" si="3"/>
        <v>494.35028248587571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1</v>
      </c>
      <c r="K10">
        <f>E77</f>
        <v>18296</v>
      </c>
      <c r="L10">
        <f t="shared" si="0"/>
        <v>18.295999999999999</v>
      </c>
      <c r="M10">
        <f>E78</f>
        <v>16178</v>
      </c>
      <c r="N10">
        <f t="shared" si="1"/>
        <v>16.178000000000001</v>
      </c>
      <c r="O10">
        <f>E79</f>
        <v>9480</v>
      </c>
      <c r="P10">
        <f t="shared" si="2"/>
        <v>4372.540445999126</v>
      </c>
      <c r="Q10">
        <f t="shared" si="3"/>
        <v>494.49870194090738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1</v>
      </c>
      <c r="K11">
        <f>E87</f>
        <v>20307</v>
      </c>
      <c r="L11">
        <f t="shared" si="0"/>
        <v>20.306999999999999</v>
      </c>
      <c r="M11">
        <f>E88</f>
        <v>18219</v>
      </c>
      <c r="N11">
        <f t="shared" si="1"/>
        <v>18.219000000000001</v>
      </c>
      <c r="O11">
        <f>E89</f>
        <v>10682</v>
      </c>
      <c r="P11">
        <f t="shared" si="2"/>
        <v>4431.9692716797163</v>
      </c>
      <c r="Q11">
        <f t="shared" si="3"/>
        <v>493.98979087765514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1</v>
      </c>
      <c r="K12">
        <f>E97</f>
        <v>22549</v>
      </c>
      <c r="L12">
        <f t="shared" si="0"/>
        <v>22.548999999999999</v>
      </c>
      <c r="M12">
        <f>E98</f>
        <v>20248</v>
      </c>
      <c r="N12">
        <f t="shared" si="1"/>
        <v>20.248000000000001</v>
      </c>
      <c r="O12">
        <f>E99</f>
        <v>11872</v>
      </c>
      <c r="P12">
        <f t="shared" si="2"/>
        <v>4434.7864650317088</v>
      </c>
      <c r="Q12">
        <f t="shared" si="3"/>
        <v>493.87593836428289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5014</v>
      </c>
      <c r="C17">
        <v>5071</v>
      </c>
      <c r="D17">
        <v>5421</v>
      </c>
      <c r="E17">
        <v>5168</v>
      </c>
    </row>
    <row r="18" spans="1:5" x14ac:dyDescent="0.3">
      <c r="A18" t="s">
        <v>29</v>
      </c>
      <c r="B18">
        <v>4208</v>
      </c>
      <c r="C18">
        <v>3954</v>
      </c>
      <c r="D18">
        <v>3926</v>
      </c>
      <c r="E18">
        <v>4029</v>
      </c>
    </row>
    <row r="19" spans="1:5" x14ac:dyDescent="0.3">
      <c r="A19" t="s">
        <v>30</v>
      </c>
      <c r="B19">
        <v>2369</v>
      </c>
      <c r="C19">
        <v>2368</v>
      </c>
      <c r="D19">
        <v>2348</v>
      </c>
      <c r="E19">
        <v>2361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7379</v>
      </c>
      <c r="C27">
        <v>7475</v>
      </c>
      <c r="D27">
        <v>7439</v>
      </c>
      <c r="E27">
        <v>7431</v>
      </c>
    </row>
    <row r="28" spans="1:5" x14ac:dyDescent="0.3">
      <c r="A28" t="s">
        <v>29</v>
      </c>
      <c r="B28">
        <v>6340</v>
      </c>
      <c r="C28">
        <v>5968</v>
      </c>
      <c r="D28">
        <v>5901</v>
      </c>
      <c r="E28">
        <v>6069</v>
      </c>
    </row>
    <row r="29" spans="1:5" x14ac:dyDescent="0.3">
      <c r="A29" t="s">
        <v>30</v>
      </c>
      <c r="B29">
        <v>3563</v>
      </c>
      <c r="C29">
        <v>3580</v>
      </c>
      <c r="D29">
        <v>3532</v>
      </c>
      <c r="E29">
        <v>3558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9776</v>
      </c>
      <c r="C37">
        <v>9870</v>
      </c>
      <c r="D37">
        <v>9468</v>
      </c>
      <c r="E37">
        <v>9704</v>
      </c>
    </row>
    <row r="38" spans="1:5" x14ac:dyDescent="0.3">
      <c r="A38" t="s">
        <v>29</v>
      </c>
      <c r="B38">
        <v>8446</v>
      </c>
      <c r="C38">
        <v>7945</v>
      </c>
      <c r="D38">
        <v>7898</v>
      </c>
      <c r="E38">
        <v>8096</v>
      </c>
    </row>
    <row r="39" spans="1:5" x14ac:dyDescent="0.3">
      <c r="A39" t="s">
        <v>30</v>
      </c>
      <c r="B39">
        <v>4743</v>
      </c>
      <c r="C39">
        <v>4762</v>
      </c>
      <c r="D39">
        <v>4735</v>
      </c>
      <c r="E39">
        <v>4746</v>
      </c>
    </row>
    <row r="40" spans="1:5" x14ac:dyDescent="0.3">
      <c r="A40" t="s">
        <v>31</v>
      </c>
      <c r="B40">
        <v>2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12172</v>
      </c>
      <c r="C47">
        <v>12359</v>
      </c>
      <c r="D47">
        <v>11493</v>
      </c>
      <c r="E47">
        <v>12008</v>
      </c>
    </row>
    <row r="48" spans="1:5" x14ac:dyDescent="0.3">
      <c r="A48" t="s">
        <v>29</v>
      </c>
      <c r="B48">
        <v>10577</v>
      </c>
      <c r="C48">
        <v>9898</v>
      </c>
      <c r="D48">
        <v>9852</v>
      </c>
      <c r="E48">
        <v>10109</v>
      </c>
    </row>
    <row r="49" spans="1:5" x14ac:dyDescent="0.3">
      <c r="A49" t="s">
        <v>30</v>
      </c>
      <c r="B49">
        <v>5934</v>
      </c>
      <c r="C49">
        <v>5927</v>
      </c>
      <c r="D49">
        <v>5905</v>
      </c>
      <c r="E49">
        <v>5922</v>
      </c>
    </row>
    <row r="50" spans="1:5" x14ac:dyDescent="0.3">
      <c r="A50" t="s">
        <v>31</v>
      </c>
      <c r="B50">
        <v>2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14856</v>
      </c>
      <c r="C57">
        <v>14384</v>
      </c>
      <c r="D57">
        <v>13503</v>
      </c>
      <c r="E57">
        <v>14247</v>
      </c>
    </row>
    <row r="58" spans="1:5" x14ac:dyDescent="0.3">
      <c r="A58" t="s">
        <v>29</v>
      </c>
      <c r="B58">
        <v>12661</v>
      </c>
      <c r="C58">
        <v>11879</v>
      </c>
      <c r="D58">
        <v>11848</v>
      </c>
      <c r="E58">
        <v>12129</v>
      </c>
    </row>
    <row r="59" spans="1:5" x14ac:dyDescent="0.3">
      <c r="A59" t="s">
        <v>30</v>
      </c>
      <c r="B59">
        <v>7105</v>
      </c>
      <c r="C59">
        <v>7108</v>
      </c>
      <c r="D59">
        <v>7106</v>
      </c>
      <c r="E59">
        <v>7106</v>
      </c>
    </row>
    <row r="60" spans="1:5" x14ac:dyDescent="0.3">
      <c r="A60" t="s">
        <v>31</v>
      </c>
      <c r="B60">
        <v>3</v>
      </c>
      <c r="C60">
        <v>0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16881</v>
      </c>
      <c r="C67">
        <v>16395</v>
      </c>
      <c r="D67">
        <v>15527</v>
      </c>
      <c r="E67">
        <v>16267</v>
      </c>
    </row>
    <row r="68" spans="1:5" x14ac:dyDescent="0.3">
      <c r="A68" t="s">
        <v>29</v>
      </c>
      <c r="B68">
        <v>14799</v>
      </c>
      <c r="C68">
        <v>13860</v>
      </c>
      <c r="D68">
        <v>13821</v>
      </c>
      <c r="E68">
        <v>14160</v>
      </c>
    </row>
    <row r="69" spans="1:5" x14ac:dyDescent="0.3">
      <c r="A69" t="s">
        <v>30</v>
      </c>
      <c r="B69">
        <v>8307</v>
      </c>
      <c r="C69">
        <v>8294</v>
      </c>
      <c r="D69">
        <v>8289</v>
      </c>
      <c r="E69">
        <v>8296</v>
      </c>
    </row>
    <row r="70" spans="1:5" x14ac:dyDescent="0.3">
      <c r="A70" t="s">
        <v>31</v>
      </c>
      <c r="B70">
        <v>3</v>
      </c>
      <c r="C70">
        <v>0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18907</v>
      </c>
      <c r="C77">
        <v>18425</v>
      </c>
      <c r="D77">
        <v>17556</v>
      </c>
      <c r="E77">
        <v>18296</v>
      </c>
    </row>
    <row r="78" spans="1:5" x14ac:dyDescent="0.3">
      <c r="A78" t="s">
        <v>29</v>
      </c>
      <c r="B78">
        <v>16904</v>
      </c>
      <c r="C78">
        <v>15824</v>
      </c>
      <c r="D78">
        <v>15808</v>
      </c>
      <c r="E78">
        <v>16178</v>
      </c>
    </row>
    <row r="79" spans="1:5" x14ac:dyDescent="0.3">
      <c r="A79" t="s">
        <v>30</v>
      </c>
      <c r="B79">
        <v>9489</v>
      </c>
      <c r="C79">
        <v>9470</v>
      </c>
      <c r="D79">
        <v>9483</v>
      </c>
      <c r="E79">
        <v>9480</v>
      </c>
    </row>
    <row r="80" spans="1:5" x14ac:dyDescent="0.3">
      <c r="A80" t="s">
        <v>31</v>
      </c>
      <c r="B80">
        <v>4</v>
      </c>
      <c r="C80">
        <v>0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20929</v>
      </c>
      <c r="C87">
        <v>20438</v>
      </c>
      <c r="D87">
        <v>19556</v>
      </c>
      <c r="E87">
        <v>20307</v>
      </c>
    </row>
    <row r="88" spans="1:5" x14ac:dyDescent="0.3">
      <c r="A88" t="s">
        <v>29</v>
      </c>
      <c r="B88">
        <v>19007</v>
      </c>
      <c r="C88">
        <v>17837</v>
      </c>
      <c r="D88">
        <v>17813</v>
      </c>
      <c r="E88">
        <v>18219</v>
      </c>
    </row>
    <row r="89" spans="1:5" x14ac:dyDescent="0.3">
      <c r="A89" t="s">
        <v>30</v>
      </c>
      <c r="B89">
        <v>10674</v>
      </c>
      <c r="C89">
        <v>10685</v>
      </c>
      <c r="D89">
        <v>10688</v>
      </c>
      <c r="E89">
        <v>10682</v>
      </c>
    </row>
    <row r="90" spans="1:5" x14ac:dyDescent="0.3">
      <c r="A90" t="s">
        <v>31</v>
      </c>
      <c r="B90">
        <v>4</v>
      </c>
      <c r="C90">
        <v>0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23274</v>
      </c>
      <c r="C97">
        <v>22621</v>
      </c>
      <c r="D97">
        <v>21752</v>
      </c>
      <c r="E97">
        <v>22549</v>
      </c>
    </row>
    <row r="98" spans="1:5" x14ac:dyDescent="0.3">
      <c r="A98" t="s">
        <v>29</v>
      </c>
      <c r="B98">
        <v>21128</v>
      </c>
      <c r="C98">
        <v>19829</v>
      </c>
      <c r="D98">
        <v>19788</v>
      </c>
      <c r="E98">
        <v>20248</v>
      </c>
    </row>
    <row r="99" spans="1:5" x14ac:dyDescent="0.3">
      <c r="A99" t="s">
        <v>30</v>
      </c>
      <c r="B99">
        <v>11861</v>
      </c>
      <c r="C99">
        <v>11880</v>
      </c>
      <c r="D99">
        <v>11875</v>
      </c>
      <c r="E99">
        <v>11872</v>
      </c>
    </row>
    <row r="100" spans="1:5" x14ac:dyDescent="0.3">
      <c r="A100" t="s">
        <v>31</v>
      </c>
      <c r="B100">
        <v>4</v>
      </c>
      <c r="C100">
        <v>0</v>
      </c>
      <c r="D100">
        <v>0</v>
      </c>
      <c r="E100">
        <v>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7151</v>
      </c>
      <c r="L3">
        <f t="shared" ref="L3:L12" si="0">K3/1000</f>
        <v>7.1509999999999998</v>
      </c>
      <c r="M3">
        <f>E8</f>
        <v>1792</v>
      </c>
      <c r="N3">
        <f t="shared" ref="N3:N12" si="1">M3/1000</f>
        <v>1.792</v>
      </c>
      <c r="O3">
        <f>E9</f>
        <v>1441</v>
      </c>
      <c r="P3">
        <f t="shared" ref="P3:P12" si="2">G3/L3</f>
        <v>1398.4058173682004</v>
      </c>
      <c r="Q3">
        <f t="shared" ref="Q3:Q12" si="3">H3/N3</f>
        <v>558.03571428571422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14314</v>
      </c>
      <c r="L4">
        <f t="shared" si="0"/>
        <v>14.314</v>
      </c>
      <c r="M4">
        <f>E18</f>
        <v>3570</v>
      </c>
      <c r="N4">
        <f t="shared" si="1"/>
        <v>3.57</v>
      </c>
      <c r="O4">
        <f>E19</f>
        <v>2870</v>
      </c>
      <c r="P4">
        <f t="shared" si="2"/>
        <v>1397.2334777141261</v>
      </c>
      <c r="Q4">
        <f t="shared" si="3"/>
        <v>560.2240896358544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21426</v>
      </c>
      <c r="L5">
        <f t="shared" si="0"/>
        <v>21.425999999999998</v>
      </c>
      <c r="M5">
        <f>E28</f>
        <v>5343</v>
      </c>
      <c r="N5">
        <f t="shared" si="1"/>
        <v>5.343</v>
      </c>
      <c r="O5">
        <f>E29</f>
        <v>4294</v>
      </c>
      <c r="P5">
        <f t="shared" si="2"/>
        <v>1400.1680201624197</v>
      </c>
      <c r="Q5">
        <f t="shared" si="3"/>
        <v>561.48231330713088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0</v>
      </c>
      <c r="K6">
        <f>E37</f>
        <v>28564</v>
      </c>
      <c r="L6">
        <f t="shared" si="0"/>
        <v>28.564</v>
      </c>
      <c r="M6">
        <f>E38</f>
        <v>7124</v>
      </c>
      <c r="N6">
        <f t="shared" si="1"/>
        <v>7.1239999999999997</v>
      </c>
      <c r="O6">
        <f>E39</f>
        <v>5725</v>
      </c>
      <c r="P6">
        <f t="shared" si="2"/>
        <v>1400.3640946646128</v>
      </c>
      <c r="Q6">
        <f t="shared" si="3"/>
        <v>561.48231330713088</v>
      </c>
    </row>
    <row r="7" spans="1:17" x14ac:dyDescent="0.3">
      <c r="A7" t="s">
        <v>19</v>
      </c>
      <c r="B7">
        <v>7073</v>
      </c>
      <c r="C7">
        <v>7191</v>
      </c>
      <c r="D7">
        <v>7191</v>
      </c>
      <c r="E7">
        <v>7151</v>
      </c>
      <c r="G7" s="1">
        <v>50000</v>
      </c>
      <c r="H7" s="1">
        <v>5000</v>
      </c>
      <c r="I7">
        <f>E43</f>
        <v>2272</v>
      </c>
      <c r="J7">
        <f>E50</f>
        <v>1</v>
      </c>
      <c r="K7">
        <f>E47</f>
        <v>35711</v>
      </c>
      <c r="L7">
        <f t="shared" si="0"/>
        <v>35.710999999999999</v>
      </c>
      <c r="M7">
        <f>E48</f>
        <v>8897</v>
      </c>
      <c r="N7">
        <f t="shared" si="1"/>
        <v>8.8970000000000002</v>
      </c>
      <c r="O7">
        <f>E49</f>
        <v>7149</v>
      </c>
      <c r="P7">
        <f t="shared" si="2"/>
        <v>1400.1288118506902</v>
      </c>
      <c r="Q7">
        <f t="shared" si="3"/>
        <v>561.98718669214338</v>
      </c>
    </row>
    <row r="8" spans="1:17" x14ac:dyDescent="0.3">
      <c r="A8" t="s">
        <v>29</v>
      </c>
      <c r="B8">
        <v>1771</v>
      </c>
      <c r="C8">
        <v>1787</v>
      </c>
      <c r="D8">
        <v>1819</v>
      </c>
      <c r="E8">
        <v>1792</v>
      </c>
      <c r="G8" s="1">
        <v>60000</v>
      </c>
      <c r="H8" s="1">
        <v>6000</v>
      </c>
      <c r="I8">
        <f>E53</f>
        <v>2727</v>
      </c>
      <c r="J8">
        <f>E60</f>
        <v>1</v>
      </c>
      <c r="K8">
        <f>E57</f>
        <v>42849</v>
      </c>
      <c r="L8">
        <f t="shared" si="0"/>
        <v>42.848999999999997</v>
      </c>
      <c r="M8">
        <f>E58</f>
        <v>10673</v>
      </c>
      <c r="N8">
        <f t="shared" si="1"/>
        <v>10.673</v>
      </c>
      <c r="O8">
        <f>E59</f>
        <v>8576</v>
      </c>
      <c r="P8">
        <f t="shared" si="2"/>
        <v>1400.2660505496046</v>
      </c>
      <c r="Q8">
        <f t="shared" si="3"/>
        <v>562.16621381054995</v>
      </c>
    </row>
    <row r="9" spans="1:17" x14ac:dyDescent="0.3">
      <c r="A9" t="s">
        <v>30</v>
      </c>
      <c r="B9">
        <v>1422</v>
      </c>
      <c r="C9">
        <v>1436</v>
      </c>
      <c r="D9">
        <v>1466</v>
      </c>
      <c r="E9">
        <v>1441</v>
      </c>
      <c r="G9" s="1">
        <v>70000</v>
      </c>
      <c r="H9" s="1">
        <v>7000</v>
      </c>
      <c r="I9">
        <f>E63</f>
        <v>3181</v>
      </c>
      <c r="J9">
        <f>E70</f>
        <v>1</v>
      </c>
      <c r="K9">
        <f>E67</f>
        <v>50001</v>
      </c>
      <c r="L9">
        <f t="shared" si="0"/>
        <v>50.000999999999998</v>
      </c>
      <c r="M9">
        <f>E68</f>
        <v>12445</v>
      </c>
      <c r="N9">
        <f t="shared" si="1"/>
        <v>12.445</v>
      </c>
      <c r="O9">
        <f>E69</f>
        <v>9999</v>
      </c>
      <c r="P9">
        <f t="shared" si="2"/>
        <v>1399.9720005599888</v>
      </c>
      <c r="Q9">
        <f t="shared" si="3"/>
        <v>562.47488951386094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1</v>
      </c>
      <c r="K10">
        <f>E77</f>
        <v>57123</v>
      </c>
      <c r="L10">
        <f t="shared" si="0"/>
        <v>57.122999999999998</v>
      </c>
      <c r="M10">
        <f>E78</f>
        <v>14225</v>
      </c>
      <c r="N10">
        <f t="shared" si="1"/>
        <v>14.225</v>
      </c>
      <c r="O10">
        <f>E79</f>
        <v>11429</v>
      </c>
      <c r="P10">
        <f t="shared" si="2"/>
        <v>1400.4866691175184</v>
      </c>
      <c r="Q10">
        <f t="shared" si="3"/>
        <v>562.39015817223196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1</v>
      </c>
      <c r="K11">
        <f>E87</f>
        <v>64247</v>
      </c>
      <c r="L11">
        <f t="shared" si="0"/>
        <v>64.247</v>
      </c>
      <c r="M11">
        <f>E88</f>
        <v>15988</v>
      </c>
      <c r="N11">
        <f t="shared" si="1"/>
        <v>15.988</v>
      </c>
      <c r="O11">
        <f>E89</f>
        <v>12845</v>
      </c>
      <c r="P11">
        <f t="shared" si="2"/>
        <v>1400.8436191573148</v>
      </c>
      <c r="Q11">
        <f t="shared" si="3"/>
        <v>562.92219164373284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1</v>
      </c>
      <c r="K12">
        <f>E97</f>
        <v>71384</v>
      </c>
      <c r="L12">
        <f t="shared" si="0"/>
        <v>71.384</v>
      </c>
      <c r="M12">
        <f>E98</f>
        <v>17759</v>
      </c>
      <c r="N12">
        <f t="shared" si="1"/>
        <v>17.759</v>
      </c>
      <c r="O12">
        <f>E99</f>
        <v>14268</v>
      </c>
      <c r="P12">
        <f t="shared" si="2"/>
        <v>1400.8741454667713</v>
      </c>
      <c r="Q12">
        <f t="shared" si="3"/>
        <v>563.09476884959736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14188</v>
      </c>
      <c r="C17">
        <v>14380</v>
      </c>
      <c r="D17">
        <v>14375</v>
      </c>
      <c r="E17">
        <v>14314</v>
      </c>
    </row>
    <row r="18" spans="1:5" x14ac:dyDescent="0.3">
      <c r="A18" t="s">
        <v>29</v>
      </c>
      <c r="B18">
        <v>3559</v>
      </c>
      <c r="C18">
        <v>3556</v>
      </c>
      <c r="D18">
        <v>3595</v>
      </c>
      <c r="E18">
        <v>3570</v>
      </c>
    </row>
    <row r="19" spans="1:5" x14ac:dyDescent="0.3">
      <c r="A19" t="s">
        <v>30</v>
      </c>
      <c r="B19">
        <v>2860</v>
      </c>
      <c r="C19">
        <v>2857</v>
      </c>
      <c r="D19">
        <v>2893</v>
      </c>
      <c r="E19">
        <v>2870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21218</v>
      </c>
      <c r="C27">
        <v>21535</v>
      </c>
      <c r="D27">
        <v>21527</v>
      </c>
      <c r="E27">
        <v>21426</v>
      </c>
    </row>
    <row r="28" spans="1:5" x14ac:dyDescent="0.3">
      <c r="A28" t="s">
        <v>29</v>
      </c>
      <c r="B28">
        <v>5315</v>
      </c>
      <c r="C28">
        <v>5349</v>
      </c>
      <c r="D28">
        <v>5366</v>
      </c>
      <c r="E28">
        <v>5343</v>
      </c>
    </row>
    <row r="29" spans="1:5" x14ac:dyDescent="0.3">
      <c r="A29" t="s">
        <v>30</v>
      </c>
      <c r="B29">
        <v>4268</v>
      </c>
      <c r="C29">
        <v>4299</v>
      </c>
      <c r="D29">
        <v>4315</v>
      </c>
      <c r="E29">
        <v>4294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28268</v>
      </c>
      <c r="C37">
        <v>28719</v>
      </c>
      <c r="D37">
        <v>28707</v>
      </c>
      <c r="E37">
        <v>28564</v>
      </c>
    </row>
    <row r="38" spans="1:5" x14ac:dyDescent="0.3">
      <c r="A38" t="s">
        <v>29</v>
      </c>
      <c r="B38">
        <v>7102</v>
      </c>
      <c r="C38">
        <v>7095</v>
      </c>
      <c r="D38">
        <v>7175</v>
      </c>
      <c r="E38">
        <v>7124</v>
      </c>
    </row>
    <row r="39" spans="1:5" x14ac:dyDescent="0.3">
      <c r="A39" t="s">
        <v>30</v>
      </c>
      <c r="B39">
        <v>5705</v>
      </c>
      <c r="C39">
        <v>5700</v>
      </c>
      <c r="D39">
        <v>5772</v>
      </c>
      <c r="E39">
        <v>5725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35369</v>
      </c>
      <c r="C47">
        <v>35890</v>
      </c>
      <c r="D47">
        <v>35876</v>
      </c>
      <c r="E47">
        <v>35711</v>
      </c>
    </row>
    <row r="48" spans="1:5" x14ac:dyDescent="0.3">
      <c r="A48" t="s">
        <v>29</v>
      </c>
      <c r="B48">
        <v>8870</v>
      </c>
      <c r="C48">
        <v>8870</v>
      </c>
      <c r="D48">
        <v>8951</v>
      </c>
      <c r="E48">
        <v>8897</v>
      </c>
    </row>
    <row r="49" spans="1:5" x14ac:dyDescent="0.3">
      <c r="A49" t="s">
        <v>30</v>
      </c>
      <c r="B49">
        <v>7125</v>
      </c>
      <c r="C49">
        <v>7125</v>
      </c>
      <c r="D49">
        <v>7199</v>
      </c>
      <c r="E49">
        <v>7149</v>
      </c>
    </row>
    <row r="50" spans="1:5" x14ac:dyDescent="0.3">
      <c r="A50" t="s">
        <v>31</v>
      </c>
      <c r="B50">
        <v>0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42432</v>
      </c>
      <c r="C57">
        <v>43068</v>
      </c>
      <c r="D57">
        <v>43049</v>
      </c>
      <c r="E57">
        <v>42849</v>
      </c>
    </row>
    <row r="58" spans="1:5" x14ac:dyDescent="0.3">
      <c r="A58" t="s">
        <v>29</v>
      </c>
      <c r="B58">
        <v>10644</v>
      </c>
      <c r="C58">
        <v>10640</v>
      </c>
      <c r="D58">
        <v>10736</v>
      </c>
      <c r="E58">
        <v>10673</v>
      </c>
    </row>
    <row r="59" spans="1:5" x14ac:dyDescent="0.3">
      <c r="A59" t="s">
        <v>30</v>
      </c>
      <c r="B59">
        <v>8550</v>
      </c>
      <c r="C59">
        <v>8547</v>
      </c>
      <c r="D59">
        <v>8633</v>
      </c>
      <c r="E59">
        <v>8576</v>
      </c>
    </row>
    <row r="60" spans="1:5" x14ac:dyDescent="0.3">
      <c r="A60" t="s">
        <v>31</v>
      </c>
      <c r="B60">
        <v>0</v>
      </c>
      <c r="C60">
        <v>3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49565</v>
      </c>
      <c r="C67">
        <v>50232</v>
      </c>
      <c r="D67">
        <v>50208</v>
      </c>
      <c r="E67">
        <v>50001</v>
      </c>
    </row>
    <row r="68" spans="1:5" x14ac:dyDescent="0.3">
      <c r="A68" t="s">
        <v>29</v>
      </c>
      <c r="B68">
        <v>12409</v>
      </c>
      <c r="C68">
        <v>12424</v>
      </c>
      <c r="D68">
        <v>12502</v>
      </c>
      <c r="E68">
        <v>12445</v>
      </c>
    </row>
    <row r="69" spans="1:5" x14ac:dyDescent="0.3">
      <c r="A69" t="s">
        <v>30</v>
      </c>
      <c r="B69">
        <v>9967</v>
      </c>
      <c r="C69">
        <v>9981</v>
      </c>
      <c r="D69">
        <v>10051</v>
      </c>
      <c r="E69">
        <v>9999</v>
      </c>
    </row>
    <row r="70" spans="1:5" x14ac:dyDescent="0.3">
      <c r="A70" t="s">
        <v>31</v>
      </c>
      <c r="B70">
        <v>0</v>
      </c>
      <c r="C70">
        <v>3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56628</v>
      </c>
      <c r="C77">
        <v>57385</v>
      </c>
      <c r="D77">
        <v>57358</v>
      </c>
      <c r="E77">
        <v>57123</v>
      </c>
    </row>
    <row r="78" spans="1:5" x14ac:dyDescent="0.3">
      <c r="A78" t="s">
        <v>29</v>
      </c>
      <c r="B78">
        <v>14180</v>
      </c>
      <c r="C78">
        <v>14215</v>
      </c>
      <c r="D78">
        <v>14280</v>
      </c>
      <c r="E78">
        <v>14225</v>
      </c>
    </row>
    <row r="79" spans="1:5" x14ac:dyDescent="0.3">
      <c r="A79" t="s">
        <v>30</v>
      </c>
      <c r="B79">
        <v>11390</v>
      </c>
      <c r="C79">
        <v>11421</v>
      </c>
      <c r="D79">
        <v>11478</v>
      </c>
      <c r="E79">
        <v>11429</v>
      </c>
    </row>
    <row r="80" spans="1:5" x14ac:dyDescent="0.3">
      <c r="A80" t="s">
        <v>31</v>
      </c>
      <c r="B80">
        <v>0</v>
      </c>
      <c r="C80">
        <v>3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63728</v>
      </c>
      <c r="C87">
        <v>64522</v>
      </c>
      <c r="D87">
        <v>64491</v>
      </c>
      <c r="E87">
        <v>64247</v>
      </c>
    </row>
    <row r="88" spans="1:5" x14ac:dyDescent="0.3">
      <c r="A88" t="s">
        <v>29</v>
      </c>
      <c r="B88">
        <v>15963</v>
      </c>
      <c r="C88">
        <v>15958</v>
      </c>
      <c r="D88">
        <v>16045</v>
      </c>
      <c r="E88">
        <v>15988</v>
      </c>
    </row>
    <row r="89" spans="1:5" x14ac:dyDescent="0.3">
      <c r="A89" t="s">
        <v>30</v>
      </c>
      <c r="B89">
        <v>12823</v>
      </c>
      <c r="C89">
        <v>12818</v>
      </c>
      <c r="D89">
        <v>12896</v>
      </c>
      <c r="E89">
        <v>12845</v>
      </c>
    </row>
    <row r="90" spans="1:5" x14ac:dyDescent="0.3">
      <c r="A90" t="s">
        <v>31</v>
      </c>
      <c r="B90">
        <v>0</v>
      </c>
      <c r="C90">
        <v>3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70806</v>
      </c>
      <c r="C97">
        <v>71691</v>
      </c>
      <c r="D97">
        <v>71656</v>
      </c>
      <c r="E97">
        <v>71384</v>
      </c>
    </row>
    <row r="98" spans="1:5" x14ac:dyDescent="0.3">
      <c r="A98" t="s">
        <v>29</v>
      </c>
      <c r="B98">
        <v>17722</v>
      </c>
      <c r="C98">
        <v>17731</v>
      </c>
      <c r="D98">
        <v>17825</v>
      </c>
      <c r="E98">
        <v>17759</v>
      </c>
    </row>
    <row r="99" spans="1:5" x14ac:dyDescent="0.3">
      <c r="A99" t="s">
        <v>30</v>
      </c>
      <c r="B99">
        <v>14235</v>
      </c>
      <c r="C99">
        <v>14243</v>
      </c>
      <c r="D99">
        <v>14327</v>
      </c>
      <c r="E99">
        <v>14268</v>
      </c>
    </row>
    <row r="100" spans="1:5" x14ac:dyDescent="0.3">
      <c r="A100" t="s">
        <v>31</v>
      </c>
      <c r="B100">
        <v>0</v>
      </c>
      <c r="C100">
        <v>3</v>
      </c>
      <c r="D100">
        <v>1</v>
      </c>
      <c r="E100">
        <v>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2535</v>
      </c>
      <c r="L3">
        <f t="shared" ref="L3:L12" si="0">K3/1000</f>
        <v>2.5350000000000001</v>
      </c>
      <c r="M3">
        <f>E8</f>
        <v>2229</v>
      </c>
      <c r="N3">
        <f t="shared" ref="N3:N12" si="1">M3/1000</f>
        <v>2.2290000000000001</v>
      </c>
      <c r="O3">
        <f>E9</f>
        <v>1419</v>
      </c>
      <c r="P3">
        <f t="shared" ref="P3:P12" si="2">G3/L3</f>
        <v>3944.7731755424061</v>
      </c>
      <c r="Q3">
        <f t="shared" ref="Q3:Q12" si="3">H3/N3</f>
        <v>448.63167339614176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4938</v>
      </c>
      <c r="L4">
        <f t="shared" si="0"/>
        <v>4.9379999999999997</v>
      </c>
      <c r="M4">
        <f>E18</f>
        <v>4470</v>
      </c>
      <c r="N4">
        <f t="shared" si="1"/>
        <v>4.47</v>
      </c>
      <c r="O4">
        <f>E19</f>
        <v>2845</v>
      </c>
      <c r="P4">
        <f t="shared" si="2"/>
        <v>4050.222762251924</v>
      </c>
      <c r="Q4">
        <f t="shared" si="3"/>
        <v>447.42729306487701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1</v>
      </c>
      <c r="K5">
        <f>E27</f>
        <v>7016</v>
      </c>
      <c r="L5">
        <f t="shared" si="0"/>
        <v>7.016</v>
      </c>
      <c r="M5">
        <f>E28</f>
        <v>6694</v>
      </c>
      <c r="N5">
        <f t="shared" si="1"/>
        <v>6.694</v>
      </c>
      <c r="O5">
        <f>E29</f>
        <v>4258</v>
      </c>
      <c r="P5">
        <f t="shared" si="2"/>
        <v>4275.94070695553</v>
      </c>
      <c r="Q5">
        <f t="shared" si="3"/>
        <v>448.16253361219003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2</v>
      </c>
      <c r="K6">
        <f>E37</f>
        <v>9109</v>
      </c>
      <c r="L6">
        <f t="shared" si="0"/>
        <v>9.109</v>
      </c>
      <c r="M6">
        <f>E38</f>
        <v>8944</v>
      </c>
      <c r="N6">
        <f t="shared" si="1"/>
        <v>8.9440000000000008</v>
      </c>
      <c r="O6">
        <f>E39</f>
        <v>5690</v>
      </c>
      <c r="P6">
        <f t="shared" si="2"/>
        <v>4391.2613898342297</v>
      </c>
      <c r="Q6">
        <f t="shared" si="3"/>
        <v>447.2271914132379</v>
      </c>
    </row>
    <row r="7" spans="1:17" x14ac:dyDescent="0.3">
      <c r="A7" t="s">
        <v>19</v>
      </c>
      <c r="B7">
        <v>2541</v>
      </c>
      <c r="C7">
        <v>2523</v>
      </c>
      <c r="D7">
        <v>2542</v>
      </c>
      <c r="E7">
        <v>2535</v>
      </c>
      <c r="G7" s="1">
        <v>50000</v>
      </c>
      <c r="H7" s="1">
        <v>5000</v>
      </c>
      <c r="I7">
        <f>E43</f>
        <v>2272</v>
      </c>
      <c r="J7">
        <f>E50</f>
        <v>2</v>
      </c>
      <c r="K7">
        <f>E47</f>
        <v>11191</v>
      </c>
      <c r="L7">
        <f t="shared" si="0"/>
        <v>11.191000000000001</v>
      </c>
      <c r="M7">
        <f>E48</f>
        <v>11179</v>
      </c>
      <c r="N7">
        <f t="shared" si="1"/>
        <v>11.179</v>
      </c>
      <c r="O7">
        <f>E49</f>
        <v>7109</v>
      </c>
      <c r="P7">
        <f t="shared" si="2"/>
        <v>4467.8759717630237</v>
      </c>
      <c r="Q7">
        <f t="shared" si="3"/>
        <v>447.26719742374092</v>
      </c>
    </row>
    <row r="8" spans="1:17" x14ac:dyDescent="0.3">
      <c r="A8" t="s">
        <v>29</v>
      </c>
      <c r="B8">
        <v>2200</v>
      </c>
      <c r="C8">
        <v>2250</v>
      </c>
      <c r="D8">
        <v>2238</v>
      </c>
      <c r="E8">
        <v>2229</v>
      </c>
      <c r="G8" s="1">
        <v>60000</v>
      </c>
      <c r="H8" s="1">
        <v>6000</v>
      </c>
      <c r="I8">
        <f>E53</f>
        <v>2727</v>
      </c>
      <c r="J8">
        <f>E60</f>
        <v>2</v>
      </c>
      <c r="K8">
        <f>E57</f>
        <v>13277</v>
      </c>
      <c r="L8">
        <f t="shared" si="0"/>
        <v>13.276999999999999</v>
      </c>
      <c r="M8">
        <f>E58</f>
        <v>13437</v>
      </c>
      <c r="N8">
        <f t="shared" si="1"/>
        <v>13.436999999999999</v>
      </c>
      <c r="O8">
        <f>E59</f>
        <v>8552</v>
      </c>
      <c r="P8">
        <f t="shared" si="2"/>
        <v>4519.0931686374934</v>
      </c>
      <c r="Q8">
        <f t="shared" si="3"/>
        <v>446.52824291136415</v>
      </c>
    </row>
    <row r="9" spans="1:17" x14ac:dyDescent="0.3">
      <c r="A9" t="s">
        <v>30</v>
      </c>
      <c r="B9">
        <v>1399</v>
      </c>
      <c r="C9">
        <v>1436</v>
      </c>
      <c r="D9">
        <v>1422</v>
      </c>
      <c r="E9">
        <v>1419</v>
      </c>
      <c r="G9" s="1">
        <v>70000</v>
      </c>
      <c r="H9" s="1">
        <v>7000</v>
      </c>
      <c r="I9">
        <f>E63</f>
        <v>3181</v>
      </c>
      <c r="J9">
        <f>E70</f>
        <v>2</v>
      </c>
      <c r="K9">
        <f>E67</f>
        <v>15518</v>
      </c>
      <c r="L9">
        <f t="shared" si="0"/>
        <v>15.518000000000001</v>
      </c>
      <c r="M9">
        <f>E68</f>
        <v>15679</v>
      </c>
      <c r="N9">
        <f t="shared" si="1"/>
        <v>15.679</v>
      </c>
      <c r="O9">
        <f>E69</f>
        <v>9977</v>
      </c>
      <c r="P9">
        <f t="shared" si="2"/>
        <v>4510.89057868282</v>
      </c>
      <c r="Q9">
        <f t="shared" si="3"/>
        <v>446.4570444543657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2</v>
      </c>
      <c r="K10">
        <f>E77</f>
        <v>17605</v>
      </c>
      <c r="L10">
        <f t="shared" si="0"/>
        <v>17.605</v>
      </c>
      <c r="M10">
        <f>E78</f>
        <v>17919</v>
      </c>
      <c r="N10">
        <f t="shared" si="1"/>
        <v>17.919</v>
      </c>
      <c r="O10">
        <f>E79</f>
        <v>11404</v>
      </c>
      <c r="P10">
        <f t="shared" si="2"/>
        <v>4544.1635898892355</v>
      </c>
      <c r="Q10">
        <f t="shared" si="3"/>
        <v>446.45348512751826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3</v>
      </c>
      <c r="K11">
        <f>E87</f>
        <v>19684</v>
      </c>
      <c r="L11">
        <f t="shared" si="0"/>
        <v>19.684000000000001</v>
      </c>
      <c r="M11">
        <f>E88</f>
        <v>20156</v>
      </c>
      <c r="N11">
        <f t="shared" si="1"/>
        <v>20.155999999999999</v>
      </c>
      <c r="O11">
        <f>E89</f>
        <v>12828</v>
      </c>
      <c r="P11">
        <f t="shared" si="2"/>
        <v>4572.2414143466776</v>
      </c>
      <c r="Q11">
        <f t="shared" si="3"/>
        <v>446.51716610438581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3</v>
      </c>
      <c r="K12">
        <f>E97</f>
        <v>21941</v>
      </c>
      <c r="L12">
        <f t="shared" si="0"/>
        <v>21.940999999999999</v>
      </c>
      <c r="M12">
        <f>E98</f>
        <v>22414</v>
      </c>
      <c r="N12">
        <f t="shared" si="1"/>
        <v>22.414000000000001</v>
      </c>
      <c r="O12">
        <f>E99</f>
        <v>14270</v>
      </c>
      <c r="P12">
        <f t="shared" si="2"/>
        <v>4557.6774075930907</v>
      </c>
      <c r="Q12">
        <f t="shared" si="3"/>
        <v>446.14972784866598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4945</v>
      </c>
      <c r="C17">
        <v>4914</v>
      </c>
      <c r="D17">
        <v>4956</v>
      </c>
      <c r="E17">
        <v>4938</v>
      </c>
    </row>
    <row r="18" spans="1:5" x14ac:dyDescent="0.3">
      <c r="A18" t="s">
        <v>29</v>
      </c>
      <c r="B18">
        <v>4437</v>
      </c>
      <c r="C18">
        <v>4508</v>
      </c>
      <c r="D18">
        <v>4465</v>
      </c>
      <c r="E18">
        <v>4470</v>
      </c>
    </row>
    <row r="19" spans="1:5" x14ac:dyDescent="0.3">
      <c r="A19" t="s">
        <v>30</v>
      </c>
      <c r="B19">
        <v>2827</v>
      </c>
      <c r="C19">
        <v>2873</v>
      </c>
      <c r="D19">
        <v>2835</v>
      </c>
      <c r="E19">
        <v>2845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7029</v>
      </c>
      <c r="C27">
        <v>6981</v>
      </c>
      <c r="D27">
        <v>7038</v>
      </c>
      <c r="E27">
        <v>7016</v>
      </c>
    </row>
    <row r="28" spans="1:5" x14ac:dyDescent="0.3">
      <c r="A28" t="s">
        <v>29</v>
      </c>
      <c r="B28">
        <v>6644</v>
      </c>
      <c r="C28">
        <v>6735</v>
      </c>
      <c r="D28">
        <v>6705</v>
      </c>
      <c r="E28">
        <v>6694</v>
      </c>
    </row>
    <row r="29" spans="1:5" x14ac:dyDescent="0.3">
      <c r="A29" t="s">
        <v>30</v>
      </c>
      <c r="B29">
        <v>4222</v>
      </c>
      <c r="C29">
        <v>4286</v>
      </c>
      <c r="D29">
        <v>4266</v>
      </c>
      <c r="E29">
        <v>4258</v>
      </c>
    </row>
    <row r="30" spans="1:5" x14ac:dyDescent="0.3">
      <c r="A30" t="s">
        <v>31</v>
      </c>
      <c r="B30">
        <v>2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9123</v>
      </c>
      <c r="C37">
        <v>9074</v>
      </c>
      <c r="D37">
        <v>9130</v>
      </c>
      <c r="E37">
        <v>9109</v>
      </c>
    </row>
    <row r="38" spans="1:5" x14ac:dyDescent="0.3">
      <c r="A38" t="s">
        <v>29</v>
      </c>
      <c r="B38">
        <v>8899</v>
      </c>
      <c r="C38">
        <v>9009</v>
      </c>
      <c r="D38">
        <v>8926</v>
      </c>
      <c r="E38">
        <v>8944</v>
      </c>
    </row>
    <row r="39" spans="1:5" x14ac:dyDescent="0.3">
      <c r="A39" t="s">
        <v>30</v>
      </c>
      <c r="B39">
        <v>5660</v>
      </c>
      <c r="C39">
        <v>5732</v>
      </c>
      <c r="D39">
        <v>5680</v>
      </c>
      <c r="E39">
        <v>5690</v>
      </c>
    </row>
    <row r="40" spans="1:5" x14ac:dyDescent="0.3">
      <c r="A40" t="s">
        <v>31</v>
      </c>
      <c r="B40">
        <v>3</v>
      </c>
      <c r="C40">
        <v>2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11199</v>
      </c>
      <c r="C47">
        <v>11173</v>
      </c>
      <c r="D47">
        <v>11203</v>
      </c>
      <c r="E47">
        <v>11191</v>
      </c>
    </row>
    <row r="48" spans="1:5" x14ac:dyDescent="0.3">
      <c r="A48" t="s">
        <v>29</v>
      </c>
      <c r="B48">
        <v>11122</v>
      </c>
      <c r="C48">
        <v>11249</v>
      </c>
      <c r="D48">
        <v>11166</v>
      </c>
      <c r="E48">
        <v>11179</v>
      </c>
    </row>
    <row r="49" spans="1:5" x14ac:dyDescent="0.3">
      <c r="A49" t="s">
        <v>30</v>
      </c>
      <c r="B49">
        <v>7067</v>
      </c>
      <c r="C49">
        <v>7159</v>
      </c>
      <c r="D49">
        <v>7101</v>
      </c>
      <c r="E49">
        <v>7109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13286</v>
      </c>
      <c r="C57">
        <v>13257</v>
      </c>
      <c r="D57">
        <v>13289</v>
      </c>
      <c r="E57">
        <v>13277</v>
      </c>
    </row>
    <row r="58" spans="1:5" x14ac:dyDescent="0.3">
      <c r="A58" t="s">
        <v>29</v>
      </c>
      <c r="B58">
        <v>13389</v>
      </c>
      <c r="C58">
        <v>13512</v>
      </c>
      <c r="D58">
        <v>13412</v>
      </c>
      <c r="E58">
        <v>13437</v>
      </c>
    </row>
    <row r="59" spans="1:5" x14ac:dyDescent="0.3">
      <c r="A59" t="s">
        <v>30</v>
      </c>
      <c r="B59">
        <v>8512</v>
      </c>
      <c r="C59">
        <v>8604</v>
      </c>
      <c r="D59">
        <v>8540</v>
      </c>
      <c r="E59">
        <v>8552</v>
      </c>
    </row>
    <row r="60" spans="1:5" x14ac:dyDescent="0.3">
      <c r="A60" t="s">
        <v>31</v>
      </c>
      <c r="B60">
        <v>3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15376</v>
      </c>
      <c r="C67">
        <v>15328</v>
      </c>
      <c r="D67">
        <v>15850</v>
      </c>
      <c r="E67">
        <v>15518</v>
      </c>
    </row>
    <row r="68" spans="1:5" x14ac:dyDescent="0.3">
      <c r="A68" t="s">
        <v>29</v>
      </c>
      <c r="B68">
        <v>15648</v>
      </c>
      <c r="C68">
        <v>15731</v>
      </c>
      <c r="D68">
        <v>15660</v>
      </c>
      <c r="E68">
        <v>15679</v>
      </c>
    </row>
    <row r="69" spans="1:5" x14ac:dyDescent="0.3">
      <c r="A69" t="s">
        <v>30</v>
      </c>
      <c r="B69">
        <v>9953</v>
      </c>
      <c r="C69">
        <v>10009</v>
      </c>
      <c r="D69">
        <v>9969</v>
      </c>
      <c r="E69">
        <v>9977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17454</v>
      </c>
      <c r="C77">
        <v>17421</v>
      </c>
      <c r="D77">
        <v>17941</v>
      </c>
      <c r="E77">
        <v>17605</v>
      </c>
    </row>
    <row r="78" spans="1:5" x14ac:dyDescent="0.3">
      <c r="A78" t="s">
        <v>29</v>
      </c>
      <c r="B78">
        <v>17888</v>
      </c>
      <c r="C78">
        <v>18009</v>
      </c>
      <c r="D78">
        <v>17862</v>
      </c>
      <c r="E78">
        <v>17919</v>
      </c>
    </row>
    <row r="79" spans="1:5" x14ac:dyDescent="0.3">
      <c r="A79" t="s">
        <v>30</v>
      </c>
      <c r="B79">
        <v>11384</v>
      </c>
      <c r="C79">
        <v>11465</v>
      </c>
      <c r="D79">
        <v>11365</v>
      </c>
      <c r="E79">
        <v>11404</v>
      </c>
    </row>
    <row r="80" spans="1:5" x14ac:dyDescent="0.3">
      <c r="A80" t="s">
        <v>31</v>
      </c>
      <c r="B80">
        <v>3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19540</v>
      </c>
      <c r="C87">
        <v>19503</v>
      </c>
      <c r="D87">
        <v>20010</v>
      </c>
      <c r="E87">
        <v>19684</v>
      </c>
    </row>
    <row r="88" spans="1:5" x14ac:dyDescent="0.3">
      <c r="A88" t="s">
        <v>29</v>
      </c>
      <c r="B88">
        <v>20135</v>
      </c>
      <c r="C88">
        <v>20237</v>
      </c>
      <c r="D88">
        <v>20098</v>
      </c>
      <c r="E88">
        <v>20156</v>
      </c>
    </row>
    <row r="89" spans="1:5" x14ac:dyDescent="0.3">
      <c r="A89" t="s">
        <v>30</v>
      </c>
      <c r="B89">
        <v>12820</v>
      </c>
      <c r="C89">
        <v>12882</v>
      </c>
      <c r="D89">
        <v>12782</v>
      </c>
      <c r="E89">
        <v>12828</v>
      </c>
    </row>
    <row r="90" spans="1:5" x14ac:dyDescent="0.3">
      <c r="A90" t="s">
        <v>31</v>
      </c>
      <c r="B90">
        <v>4</v>
      </c>
      <c r="C90">
        <v>4</v>
      </c>
      <c r="D90">
        <v>1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21804</v>
      </c>
      <c r="C97">
        <v>21746</v>
      </c>
      <c r="D97">
        <v>22274</v>
      </c>
      <c r="E97">
        <v>21941</v>
      </c>
    </row>
    <row r="98" spans="1:5" x14ac:dyDescent="0.3">
      <c r="A98" t="s">
        <v>29</v>
      </c>
      <c r="B98">
        <v>22392</v>
      </c>
      <c r="C98">
        <v>22485</v>
      </c>
      <c r="D98">
        <v>22365</v>
      </c>
      <c r="E98">
        <v>22414</v>
      </c>
    </row>
    <row r="99" spans="1:5" x14ac:dyDescent="0.3">
      <c r="A99" t="s">
        <v>30</v>
      </c>
      <c r="B99">
        <v>14263</v>
      </c>
      <c r="C99">
        <v>14312</v>
      </c>
      <c r="D99">
        <v>14236</v>
      </c>
      <c r="E99">
        <v>14270</v>
      </c>
    </row>
    <row r="100" spans="1:5" x14ac:dyDescent="0.3">
      <c r="A100" t="s">
        <v>31</v>
      </c>
      <c r="B100">
        <v>5</v>
      </c>
      <c r="C100">
        <v>4</v>
      </c>
      <c r="D100">
        <v>1</v>
      </c>
      <c r="E100">
        <v>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7119</v>
      </c>
      <c r="L3">
        <f t="shared" ref="L3:L12" si="0">K3/1000</f>
        <v>7.1189999999999998</v>
      </c>
      <c r="M3">
        <f>E8</f>
        <v>1718</v>
      </c>
      <c r="N3">
        <f t="shared" ref="N3:N12" si="1">M3/1000</f>
        <v>1.718</v>
      </c>
      <c r="O3">
        <f>E9</f>
        <v>1407</v>
      </c>
      <c r="P3">
        <f t="shared" ref="P3:P12" si="2">G3/L3</f>
        <v>1404.691670178396</v>
      </c>
      <c r="Q3">
        <f t="shared" ref="Q3:Q12" si="3">H3/N3</f>
        <v>582.07217694994176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14230</v>
      </c>
      <c r="L4">
        <f t="shared" si="0"/>
        <v>14.23</v>
      </c>
      <c r="M4">
        <f>E18</f>
        <v>3421</v>
      </c>
      <c r="N4">
        <f t="shared" si="1"/>
        <v>3.4209999999999998</v>
      </c>
      <c r="O4">
        <f>E19</f>
        <v>2800</v>
      </c>
      <c r="P4">
        <f t="shared" si="2"/>
        <v>1405.4813773717499</v>
      </c>
      <c r="Q4">
        <f t="shared" si="3"/>
        <v>584.62437883659754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1</v>
      </c>
      <c r="K5">
        <f>E27</f>
        <v>21297</v>
      </c>
      <c r="L5">
        <f t="shared" si="0"/>
        <v>21.297000000000001</v>
      </c>
      <c r="M5">
        <f>E28</f>
        <v>5137</v>
      </c>
      <c r="N5">
        <f t="shared" si="1"/>
        <v>5.1369999999999996</v>
      </c>
      <c r="O5">
        <f>E29</f>
        <v>4205</v>
      </c>
      <c r="P5">
        <f t="shared" si="2"/>
        <v>1408.6491055078179</v>
      </c>
      <c r="Q5">
        <f t="shared" si="3"/>
        <v>583.9984426708196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1</v>
      </c>
      <c r="K6">
        <f>E37</f>
        <v>28410</v>
      </c>
      <c r="L6">
        <f t="shared" si="0"/>
        <v>28.41</v>
      </c>
      <c r="M6">
        <f>E38</f>
        <v>6836</v>
      </c>
      <c r="N6">
        <f t="shared" si="1"/>
        <v>6.8360000000000003</v>
      </c>
      <c r="O6">
        <f>E39</f>
        <v>5595</v>
      </c>
      <c r="P6">
        <f t="shared" si="2"/>
        <v>1407.9549454417458</v>
      </c>
      <c r="Q6">
        <f t="shared" si="3"/>
        <v>585.13750731421885</v>
      </c>
    </row>
    <row r="7" spans="1:17" x14ac:dyDescent="0.3">
      <c r="A7" t="s">
        <v>19</v>
      </c>
      <c r="B7">
        <v>7090</v>
      </c>
      <c r="C7">
        <v>7136</v>
      </c>
      <c r="D7">
        <v>7132</v>
      </c>
      <c r="E7">
        <v>7119</v>
      </c>
      <c r="G7" s="1">
        <v>50000</v>
      </c>
      <c r="H7" s="1">
        <v>5000</v>
      </c>
      <c r="I7">
        <f>E43</f>
        <v>2272</v>
      </c>
      <c r="J7">
        <f>E50</f>
        <v>1</v>
      </c>
      <c r="K7">
        <f>E47</f>
        <v>35556</v>
      </c>
      <c r="L7">
        <f t="shared" si="0"/>
        <v>35.555999999999997</v>
      </c>
      <c r="M7">
        <f>E48</f>
        <v>8543</v>
      </c>
      <c r="N7">
        <f t="shared" si="1"/>
        <v>8.5429999999999993</v>
      </c>
      <c r="O7">
        <f>E49</f>
        <v>6991</v>
      </c>
      <c r="P7">
        <f t="shared" si="2"/>
        <v>1406.2324220947239</v>
      </c>
      <c r="Q7">
        <f t="shared" si="3"/>
        <v>585.27449373756292</v>
      </c>
    </row>
    <row r="8" spans="1:17" x14ac:dyDescent="0.3">
      <c r="A8" t="s">
        <v>29</v>
      </c>
      <c r="B8">
        <v>1703</v>
      </c>
      <c r="C8">
        <v>1703</v>
      </c>
      <c r="D8">
        <v>1750</v>
      </c>
      <c r="E8">
        <v>1718</v>
      </c>
      <c r="G8" s="1">
        <v>60000</v>
      </c>
      <c r="H8" s="1">
        <v>6000</v>
      </c>
      <c r="I8">
        <f>E53</f>
        <v>2727</v>
      </c>
      <c r="J8">
        <f>E60</f>
        <v>1</v>
      </c>
      <c r="K8">
        <f>E57</f>
        <v>42703</v>
      </c>
      <c r="L8">
        <f t="shared" si="0"/>
        <v>42.703000000000003</v>
      </c>
      <c r="M8">
        <f>E58</f>
        <v>10257</v>
      </c>
      <c r="N8">
        <f t="shared" si="1"/>
        <v>10.257</v>
      </c>
      <c r="O8">
        <f>E59</f>
        <v>8394</v>
      </c>
      <c r="P8">
        <f t="shared" si="2"/>
        <v>1405.0535091211389</v>
      </c>
      <c r="Q8">
        <f t="shared" si="3"/>
        <v>584.96636443404509</v>
      </c>
    </row>
    <row r="9" spans="1:17" x14ac:dyDescent="0.3">
      <c r="A9" t="s">
        <v>30</v>
      </c>
      <c r="B9">
        <v>1393</v>
      </c>
      <c r="C9">
        <v>1392</v>
      </c>
      <c r="D9">
        <v>1436</v>
      </c>
      <c r="E9">
        <v>1407</v>
      </c>
      <c r="G9" s="1">
        <v>70000</v>
      </c>
      <c r="H9" s="1">
        <v>7000</v>
      </c>
      <c r="I9">
        <f>E63</f>
        <v>3181</v>
      </c>
      <c r="J9">
        <f>E70</f>
        <v>1</v>
      </c>
      <c r="K9">
        <f>E67</f>
        <v>49829</v>
      </c>
      <c r="L9">
        <f t="shared" si="0"/>
        <v>49.829000000000001</v>
      </c>
      <c r="M9">
        <f>E68</f>
        <v>11972</v>
      </c>
      <c r="N9">
        <f t="shared" si="1"/>
        <v>11.972</v>
      </c>
      <c r="O9">
        <f>E69</f>
        <v>9798</v>
      </c>
      <c r="P9">
        <f t="shared" si="2"/>
        <v>1404.8044311545486</v>
      </c>
      <c r="Q9">
        <f t="shared" si="3"/>
        <v>584.69762779819587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1</v>
      </c>
      <c r="K10">
        <f>E77</f>
        <v>56949</v>
      </c>
      <c r="L10">
        <f t="shared" si="0"/>
        <v>56.948999999999998</v>
      </c>
      <c r="M10">
        <f>E78</f>
        <v>13675</v>
      </c>
      <c r="N10">
        <f t="shared" si="1"/>
        <v>13.675000000000001</v>
      </c>
      <c r="O10">
        <f>E79</f>
        <v>11192</v>
      </c>
      <c r="P10">
        <f t="shared" si="2"/>
        <v>1404.7656675270857</v>
      </c>
      <c r="Q10">
        <f t="shared" si="3"/>
        <v>585.00914076782442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2</v>
      </c>
      <c r="K11">
        <f>E87</f>
        <v>64055</v>
      </c>
      <c r="L11">
        <f t="shared" si="0"/>
        <v>64.055000000000007</v>
      </c>
      <c r="M11">
        <f>E88</f>
        <v>15372</v>
      </c>
      <c r="N11">
        <f t="shared" si="1"/>
        <v>15.372</v>
      </c>
      <c r="O11">
        <f>E89</f>
        <v>12579</v>
      </c>
      <c r="P11">
        <f t="shared" si="2"/>
        <v>1405.0425415658417</v>
      </c>
      <c r="Q11">
        <f t="shared" si="3"/>
        <v>585.48009367681505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2</v>
      </c>
      <c r="K12">
        <f>E97</f>
        <v>71192</v>
      </c>
      <c r="L12">
        <f t="shared" si="0"/>
        <v>71.191999999999993</v>
      </c>
      <c r="M12">
        <f>E98</f>
        <v>17084</v>
      </c>
      <c r="N12">
        <f t="shared" si="1"/>
        <v>17.084</v>
      </c>
      <c r="O12">
        <f>E99</f>
        <v>13981</v>
      </c>
      <c r="P12">
        <f t="shared" si="2"/>
        <v>1404.6522081132714</v>
      </c>
      <c r="Q12">
        <f t="shared" si="3"/>
        <v>585.34301100444861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14167</v>
      </c>
      <c r="C17">
        <v>14262</v>
      </c>
      <c r="D17">
        <v>14261</v>
      </c>
      <c r="E17">
        <v>14230</v>
      </c>
    </row>
    <row r="18" spans="1:5" x14ac:dyDescent="0.3">
      <c r="A18" t="s">
        <v>29</v>
      </c>
      <c r="B18">
        <v>3411</v>
      </c>
      <c r="C18">
        <v>3420</v>
      </c>
      <c r="D18">
        <v>3434</v>
      </c>
      <c r="E18">
        <v>3421</v>
      </c>
    </row>
    <row r="19" spans="1:5" x14ac:dyDescent="0.3">
      <c r="A19" t="s">
        <v>30</v>
      </c>
      <c r="B19">
        <v>2791</v>
      </c>
      <c r="C19">
        <v>2799</v>
      </c>
      <c r="D19">
        <v>2812</v>
      </c>
      <c r="E19">
        <v>2800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21201</v>
      </c>
      <c r="C27">
        <v>21347</v>
      </c>
      <c r="D27">
        <v>21343</v>
      </c>
      <c r="E27">
        <v>21297</v>
      </c>
    </row>
    <row r="28" spans="1:5" x14ac:dyDescent="0.3">
      <c r="A28" t="s">
        <v>29</v>
      </c>
      <c r="B28">
        <v>5131</v>
      </c>
      <c r="C28">
        <v>5141</v>
      </c>
      <c r="D28">
        <v>5141</v>
      </c>
      <c r="E28">
        <v>5137</v>
      </c>
    </row>
    <row r="29" spans="1:5" x14ac:dyDescent="0.3">
      <c r="A29" t="s">
        <v>30</v>
      </c>
      <c r="B29">
        <v>4199</v>
      </c>
      <c r="C29">
        <v>4209</v>
      </c>
      <c r="D29">
        <v>4208</v>
      </c>
      <c r="E29">
        <v>4205</v>
      </c>
    </row>
    <row r="30" spans="1:5" x14ac:dyDescent="0.3">
      <c r="A30" t="s">
        <v>31</v>
      </c>
      <c r="B30">
        <v>1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28295</v>
      </c>
      <c r="C37">
        <v>28468</v>
      </c>
      <c r="D37">
        <v>28467</v>
      </c>
      <c r="E37">
        <v>28410</v>
      </c>
    </row>
    <row r="38" spans="1:5" x14ac:dyDescent="0.3">
      <c r="A38" t="s">
        <v>29</v>
      </c>
      <c r="B38">
        <v>6805</v>
      </c>
      <c r="C38">
        <v>6835</v>
      </c>
      <c r="D38">
        <v>6869</v>
      </c>
      <c r="E38">
        <v>6836</v>
      </c>
    </row>
    <row r="39" spans="1:5" x14ac:dyDescent="0.3">
      <c r="A39" t="s">
        <v>30</v>
      </c>
      <c r="B39">
        <v>5566</v>
      </c>
      <c r="C39">
        <v>5595</v>
      </c>
      <c r="D39">
        <v>5624</v>
      </c>
      <c r="E39">
        <v>5595</v>
      </c>
    </row>
    <row r="40" spans="1:5" x14ac:dyDescent="0.3">
      <c r="A40" t="s">
        <v>31</v>
      </c>
      <c r="B40">
        <v>1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35451</v>
      </c>
      <c r="C47">
        <v>35611</v>
      </c>
      <c r="D47">
        <v>35606</v>
      </c>
      <c r="E47">
        <v>35556</v>
      </c>
    </row>
    <row r="48" spans="1:5" x14ac:dyDescent="0.3">
      <c r="A48" t="s">
        <v>29</v>
      </c>
      <c r="B48">
        <v>8512</v>
      </c>
      <c r="C48">
        <v>8532</v>
      </c>
      <c r="D48">
        <v>8586</v>
      </c>
      <c r="E48">
        <v>8543</v>
      </c>
    </row>
    <row r="49" spans="1:5" x14ac:dyDescent="0.3">
      <c r="A49" t="s">
        <v>30</v>
      </c>
      <c r="B49">
        <v>6963</v>
      </c>
      <c r="C49">
        <v>6982</v>
      </c>
      <c r="D49">
        <v>7029</v>
      </c>
      <c r="E49">
        <v>6991</v>
      </c>
    </row>
    <row r="50" spans="1:5" x14ac:dyDescent="0.3">
      <c r="A50" t="s">
        <v>31</v>
      </c>
      <c r="B50">
        <v>1</v>
      </c>
      <c r="C50">
        <v>0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42599</v>
      </c>
      <c r="C57">
        <v>42759</v>
      </c>
      <c r="D57">
        <v>42752</v>
      </c>
      <c r="E57">
        <v>42703</v>
      </c>
    </row>
    <row r="58" spans="1:5" x14ac:dyDescent="0.3">
      <c r="A58" t="s">
        <v>29</v>
      </c>
      <c r="B58">
        <v>10243</v>
      </c>
      <c r="C58">
        <v>10227</v>
      </c>
      <c r="D58">
        <v>10302</v>
      </c>
      <c r="E58">
        <v>10257</v>
      </c>
    </row>
    <row r="59" spans="1:5" x14ac:dyDescent="0.3">
      <c r="A59" t="s">
        <v>30</v>
      </c>
      <c r="B59">
        <v>8382</v>
      </c>
      <c r="C59">
        <v>8367</v>
      </c>
      <c r="D59">
        <v>8434</v>
      </c>
      <c r="E59">
        <v>8394</v>
      </c>
    </row>
    <row r="60" spans="1:5" x14ac:dyDescent="0.3">
      <c r="A60" t="s">
        <v>31</v>
      </c>
      <c r="B60">
        <v>1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49725</v>
      </c>
      <c r="C67">
        <v>49887</v>
      </c>
      <c r="D67">
        <v>49877</v>
      </c>
      <c r="E67">
        <v>49829</v>
      </c>
    </row>
    <row r="68" spans="1:5" x14ac:dyDescent="0.3">
      <c r="A68" t="s">
        <v>29</v>
      </c>
      <c r="B68">
        <v>11965</v>
      </c>
      <c r="C68">
        <v>11936</v>
      </c>
      <c r="D68">
        <v>12016</v>
      </c>
      <c r="E68">
        <v>11972</v>
      </c>
    </row>
    <row r="69" spans="1:5" x14ac:dyDescent="0.3">
      <c r="A69" t="s">
        <v>30</v>
      </c>
      <c r="B69">
        <v>9792</v>
      </c>
      <c r="C69">
        <v>9765</v>
      </c>
      <c r="D69">
        <v>9838</v>
      </c>
      <c r="E69">
        <v>9798</v>
      </c>
    </row>
    <row r="70" spans="1:5" x14ac:dyDescent="0.3">
      <c r="A70" t="s">
        <v>31</v>
      </c>
      <c r="B70">
        <v>1</v>
      </c>
      <c r="C70">
        <v>0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56848</v>
      </c>
      <c r="C77">
        <v>57007</v>
      </c>
      <c r="D77">
        <v>56993</v>
      </c>
      <c r="E77">
        <v>56949</v>
      </c>
    </row>
    <row r="78" spans="1:5" x14ac:dyDescent="0.3">
      <c r="A78" t="s">
        <v>29</v>
      </c>
      <c r="B78">
        <v>13666</v>
      </c>
      <c r="C78">
        <v>13635</v>
      </c>
      <c r="D78">
        <v>13726</v>
      </c>
      <c r="E78">
        <v>13675</v>
      </c>
    </row>
    <row r="79" spans="1:5" x14ac:dyDescent="0.3">
      <c r="A79" t="s">
        <v>30</v>
      </c>
      <c r="B79">
        <v>11183</v>
      </c>
      <c r="C79">
        <v>11156</v>
      </c>
      <c r="D79">
        <v>11237</v>
      </c>
      <c r="E79">
        <v>11192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63953</v>
      </c>
      <c r="C87">
        <v>64115</v>
      </c>
      <c r="D87">
        <v>64098</v>
      </c>
      <c r="E87">
        <v>64055</v>
      </c>
    </row>
    <row r="88" spans="1:5" x14ac:dyDescent="0.3">
      <c r="A88" t="s">
        <v>29</v>
      </c>
      <c r="B88">
        <v>15363</v>
      </c>
      <c r="C88">
        <v>15307</v>
      </c>
      <c r="D88">
        <v>15447</v>
      </c>
      <c r="E88">
        <v>15372</v>
      </c>
    </row>
    <row r="89" spans="1:5" x14ac:dyDescent="0.3">
      <c r="A89" t="s">
        <v>30</v>
      </c>
      <c r="B89">
        <v>12571</v>
      </c>
      <c r="C89">
        <v>12521</v>
      </c>
      <c r="D89">
        <v>12647</v>
      </c>
      <c r="E89">
        <v>12579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71093</v>
      </c>
      <c r="C97">
        <v>71253</v>
      </c>
      <c r="D97">
        <v>71232</v>
      </c>
      <c r="E97">
        <v>71192</v>
      </c>
    </row>
    <row r="98" spans="1:5" x14ac:dyDescent="0.3">
      <c r="A98" t="s">
        <v>29</v>
      </c>
      <c r="B98">
        <v>17072</v>
      </c>
      <c r="C98">
        <v>16985</v>
      </c>
      <c r="D98">
        <v>17195</v>
      </c>
      <c r="E98">
        <v>17084</v>
      </c>
    </row>
    <row r="99" spans="1:5" x14ac:dyDescent="0.3">
      <c r="A99" t="s">
        <v>30</v>
      </c>
      <c r="B99">
        <v>13970</v>
      </c>
      <c r="C99">
        <v>13892</v>
      </c>
      <c r="D99">
        <v>14081</v>
      </c>
      <c r="E99">
        <v>13981</v>
      </c>
    </row>
    <row r="100" spans="1:5" x14ac:dyDescent="0.3">
      <c r="A100" t="s">
        <v>31</v>
      </c>
      <c r="B100">
        <v>3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2502</v>
      </c>
      <c r="L3">
        <f t="shared" ref="L3:L12" si="0">K3/1000</f>
        <v>2.5019999999999998</v>
      </c>
      <c r="M3">
        <f>E8</f>
        <v>2221</v>
      </c>
      <c r="N3">
        <f t="shared" ref="N3:N12" si="1">M3/1000</f>
        <v>2.2210000000000001</v>
      </c>
      <c r="O3">
        <f>E9</f>
        <v>1400</v>
      </c>
      <c r="P3">
        <f t="shared" ref="P3:P12" si="2">G3/L3</f>
        <v>3996.8025579536375</v>
      </c>
      <c r="Q3">
        <f t="shared" ref="Q3:Q12" si="3">H3/N3</f>
        <v>450.24763619990995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4841</v>
      </c>
      <c r="L4">
        <f t="shared" si="0"/>
        <v>4.8410000000000002</v>
      </c>
      <c r="M4">
        <f>E18</f>
        <v>4444</v>
      </c>
      <c r="N4">
        <f t="shared" si="1"/>
        <v>4.444</v>
      </c>
      <c r="O4">
        <f>E19</f>
        <v>2801</v>
      </c>
      <c r="P4">
        <f t="shared" si="2"/>
        <v>4131.3778145011356</v>
      </c>
      <c r="Q4">
        <f t="shared" si="3"/>
        <v>450.04500450045003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6873</v>
      </c>
      <c r="L5">
        <f t="shared" si="0"/>
        <v>6.8730000000000002</v>
      </c>
      <c r="M5">
        <f>E28</f>
        <v>6669</v>
      </c>
      <c r="N5">
        <f t="shared" si="1"/>
        <v>6.6689999999999996</v>
      </c>
      <c r="O5">
        <f>E29</f>
        <v>4207</v>
      </c>
      <c r="P5">
        <f t="shared" si="2"/>
        <v>4364.9061545176774</v>
      </c>
      <c r="Q5">
        <f t="shared" si="3"/>
        <v>449.84255510571302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0</v>
      </c>
      <c r="K6">
        <f>E37</f>
        <v>8918</v>
      </c>
      <c r="L6">
        <f t="shared" si="0"/>
        <v>8.9179999999999993</v>
      </c>
      <c r="M6">
        <f>E38</f>
        <v>8895</v>
      </c>
      <c r="N6">
        <f t="shared" si="1"/>
        <v>8.8949999999999996</v>
      </c>
      <c r="O6">
        <f>E39</f>
        <v>5609</v>
      </c>
      <c r="P6">
        <f t="shared" si="2"/>
        <v>4485.3106077595876</v>
      </c>
      <c r="Q6">
        <f t="shared" si="3"/>
        <v>449.69083754918495</v>
      </c>
    </row>
    <row r="7" spans="1:17" x14ac:dyDescent="0.3">
      <c r="A7" t="s">
        <v>19</v>
      </c>
      <c r="B7">
        <v>2503</v>
      </c>
      <c r="C7">
        <v>2488</v>
      </c>
      <c r="D7">
        <v>2516</v>
      </c>
      <c r="E7">
        <v>2502</v>
      </c>
      <c r="G7" s="1">
        <v>50000</v>
      </c>
      <c r="H7" s="1">
        <v>5000</v>
      </c>
      <c r="I7">
        <f>E43</f>
        <v>2272</v>
      </c>
      <c r="J7">
        <f>E50</f>
        <v>0</v>
      </c>
      <c r="K7">
        <f>E47</f>
        <v>10963</v>
      </c>
      <c r="L7">
        <f t="shared" si="0"/>
        <v>10.962999999999999</v>
      </c>
      <c r="M7">
        <f>E48</f>
        <v>11106</v>
      </c>
      <c r="N7">
        <f t="shared" si="1"/>
        <v>11.106</v>
      </c>
      <c r="O7">
        <f>E49</f>
        <v>7003</v>
      </c>
      <c r="P7">
        <f t="shared" si="2"/>
        <v>4560.7954027182341</v>
      </c>
      <c r="Q7">
        <f t="shared" si="3"/>
        <v>450.20709526382137</v>
      </c>
    </row>
    <row r="8" spans="1:17" x14ac:dyDescent="0.3">
      <c r="A8" t="s">
        <v>29</v>
      </c>
      <c r="B8">
        <v>2204</v>
      </c>
      <c r="C8">
        <v>2212</v>
      </c>
      <c r="D8">
        <v>2249</v>
      </c>
      <c r="E8">
        <v>2221</v>
      </c>
      <c r="G8" s="1">
        <v>60000</v>
      </c>
      <c r="H8" s="1">
        <v>6000</v>
      </c>
      <c r="I8">
        <f>E53</f>
        <v>2727</v>
      </c>
      <c r="J8">
        <f>E60</f>
        <v>0</v>
      </c>
      <c r="K8">
        <f>E57</f>
        <v>13007</v>
      </c>
      <c r="L8">
        <f t="shared" si="0"/>
        <v>13.007</v>
      </c>
      <c r="M8">
        <f>E58</f>
        <v>13342</v>
      </c>
      <c r="N8">
        <f t="shared" si="1"/>
        <v>13.342000000000001</v>
      </c>
      <c r="O8">
        <f>E59</f>
        <v>8411</v>
      </c>
      <c r="P8">
        <f t="shared" si="2"/>
        <v>4612.9007457522875</v>
      </c>
      <c r="Q8">
        <f t="shared" si="3"/>
        <v>449.70769000149903</v>
      </c>
    </row>
    <row r="9" spans="1:17" x14ac:dyDescent="0.3">
      <c r="A9" t="s">
        <v>30</v>
      </c>
      <c r="B9">
        <v>1390</v>
      </c>
      <c r="C9">
        <v>1388</v>
      </c>
      <c r="D9">
        <v>1423</v>
      </c>
      <c r="E9">
        <v>1400</v>
      </c>
      <c r="G9" s="1">
        <v>70000</v>
      </c>
      <c r="H9" s="1">
        <v>7000</v>
      </c>
      <c r="I9">
        <f>E63</f>
        <v>3181</v>
      </c>
      <c r="J9">
        <f>E70</f>
        <v>0</v>
      </c>
      <c r="K9">
        <f>E67</f>
        <v>15049</v>
      </c>
      <c r="L9">
        <f t="shared" si="0"/>
        <v>15.048999999999999</v>
      </c>
      <c r="M9">
        <f>E68</f>
        <v>15553</v>
      </c>
      <c r="N9">
        <f t="shared" si="1"/>
        <v>15.553000000000001</v>
      </c>
      <c r="O9">
        <f>E69</f>
        <v>9797</v>
      </c>
      <c r="P9">
        <f t="shared" si="2"/>
        <v>4651.471858595256</v>
      </c>
      <c r="Q9">
        <f t="shared" si="3"/>
        <v>450.07394071883238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0</v>
      </c>
      <c r="K10">
        <f>E77</f>
        <v>17089</v>
      </c>
      <c r="L10">
        <f t="shared" si="0"/>
        <v>17.088999999999999</v>
      </c>
      <c r="M10">
        <f>E78</f>
        <v>17784</v>
      </c>
      <c r="N10">
        <f t="shared" si="1"/>
        <v>17.783999999999999</v>
      </c>
      <c r="O10">
        <f>E79</f>
        <v>11204</v>
      </c>
      <c r="P10">
        <f t="shared" si="2"/>
        <v>4681.3739832640886</v>
      </c>
      <c r="Q10">
        <f t="shared" si="3"/>
        <v>449.84255510571302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0</v>
      </c>
      <c r="K11">
        <f>E87</f>
        <v>19133</v>
      </c>
      <c r="L11">
        <f t="shared" si="0"/>
        <v>19.132999999999999</v>
      </c>
      <c r="M11">
        <f>E88</f>
        <v>20009</v>
      </c>
      <c r="N11">
        <f t="shared" si="1"/>
        <v>20.009</v>
      </c>
      <c r="O11">
        <f>E89</f>
        <v>12609</v>
      </c>
      <c r="P11">
        <f t="shared" si="2"/>
        <v>4703.9147023467312</v>
      </c>
      <c r="Q11">
        <f t="shared" si="3"/>
        <v>449.7975910840122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1</v>
      </c>
      <c r="K12">
        <f>E97</f>
        <v>21356</v>
      </c>
      <c r="L12">
        <f t="shared" si="0"/>
        <v>21.356000000000002</v>
      </c>
      <c r="M12">
        <f>E98</f>
        <v>22226</v>
      </c>
      <c r="N12">
        <f t="shared" si="1"/>
        <v>22.225999999999999</v>
      </c>
      <c r="O12">
        <f>E99</f>
        <v>14007</v>
      </c>
      <c r="P12">
        <f t="shared" si="2"/>
        <v>4682.5248173815316</v>
      </c>
      <c r="Q12">
        <f t="shared" si="3"/>
        <v>449.92351300278955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4822</v>
      </c>
      <c r="C17">
        <v>4866</v>
      </c>
      <c r="D17">
        <v>4835</v>
      </c>
      <c r="E17">
        <v>4841</v>
      </c>
    </row>
    <row r="18" spans="1:5" x14ac:dyDescent="0.3">
      <c r="A18" t="s">
        <v>29</v>
      </c>
      <c r="B18">
        <v>4425</v>
      </c>
      <c r="C18">
        <v>4452</v>
      </c>
      <c r="D18">
        <v>4456</v>
      </c>
      <c r="E18">
        <v>4444</v>
      </c>
    </row>
    <row r="19" spans="1:5" x14ac:dyDescent="0.3">
      <c r="A19" t="s">
        <v>30</v>
      </c>
      <c r="B19">
        <v>2790</v>
      </c>
      <c r="C19">
        <v>2798</v>
      </c>
      <c r="D19">
        <v>2815</v>
      </c>
      <c r="E19">
        <v>2801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6858</v>
      </c>
      <c r="C27">
        <v>6890</v>
      </c>
      <c r="D27">
        <v>6873</v>
      </c>
      <c r="E27">
        <v>6873</v>
      </c>
    </row>
    <row r="28" spans="1:5" x14ac:dyDescent="0.3">
      <c r="A28" t="s">
        <v>29</v>
      </c>
      <c r="B28">
        <v>6665</v>
      </c>
      <c r="C28">
        <v>6701</v>
      </c>
      <c r="D28">
        <v>6643</v>
      </c>
      <c r="E28">
        <v>6669</v>
      </c>
    </row>
    <row r="29" spans="1:5" x14ac:dyDescent="0.3">
      <c r="A29" t="s">
        <v>30</v>
      </c>
      <c r="B29">
        <v>4209</v>
      </c>
      <c r="C29">
        <v>4217</v>
      </c>
      <c r="D29">
        <v>4195</v>
      </c>
      <c r="E29">
        <v>4207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8892</v>
      </c>
      <c r="C37">
        <v>8938</v>
      </c>
      <c r="D37">
        <v>8925</v>
      </c>
      <c r="E37">
        <v>8918</v>
      </c>
    </row>
    <row r="38" spans="1:5" x14ac:dyDescent="0.3">
      <c r="A38" t="s">
        <v>29</v>
      </c>
      <c r="B38">
        <v>8870</v>
      </c>
      <c r="C38">
        <v>8946</v>
      </c>
      <c r="D38">
        <v>8869</v>
      </c>
      <c r="E38">
        <v>8895</v>
      </c>
    </row>
    <row r="39" spans="1:5" x14ac:dyDescent="0.3">
      <c r="A39" t="s">
        <v>30</v>
      </c>
      <c r="B39">
        <v>5599</v>
      </c>
      <c r="C39">
        <v>5631</v>
      </c>
      <c r="D39">
        <v>5599</v>
      </c>
      <c r="E39">
        <v>5609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10943</v>
      </c>
      <c r="C47">
        <v>10987</v>
      </c>
      <c r="D47">
        <v>10960</v>
      </c>
      <c r="E47">
        <v>10963</v>
      </c>
    </row>
    <row r="48" spans="1:5" x14ac:dyDescent="0.3">
      <c r="A48" t="s">
        <v>29</v>
      </c>
      <c r="B48">
        <v>11064</v>
      </c>
      <c r="C48">
        <v>11174</v>
      </c>
      <c r="D48">
        <v>11082</v>
      </c>
      <c r="E48">
        <v>11106</v>
      </c>
    </row>
    <row r="49" spans="1:5" x14ac:dyDescent="0.3">
      <c r="A49" t="s">
        <v>30</v>
      </c>
      <c r="B49">
        <v>6983</v>
      </c>
      <c r="C49">
        <v>7032</v>
      </c>
      <c r="D49">
        <v>6994</v>
      </c>
      <c r="E49">
        <v>7003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12992</v>
      </c>
      <c r="C57">
        <v>13020</v>
      </c>
      <c r="D57">
        <v>13011</v>
      </c>
      <c r="E57">
        <v>13007</v>
      </c>
    </row>
    <row r="58" spans="1:5" x14ac:dyDescent="0.3">
      <c r="A58" t="s">
        <v>29</v>
      </c>
      <c r="B58">
        <v>13319</v>
      </c>
      <c r="C58">
        <v>13399</v>
      </c>
      <c r="D58">
        <v>13308</v>
      </c>
      <c r="E58">
        <v>13342</v>
      </c>
    </row>
    <row r="59" spans="1:5" x14ac:dyDescent="0.3">
      <c r="A59" t="s">
        <v>30</v>
      </c>
      <c r="B59">
        <v>8408</v>
      </c>
      <c r="C59">
        <v>8425</v>
      </c>
      <c r="D59">
        <v>8400</v>
      </c>
      <c r="E59">
        <v>8411</v>
      </c>
    </row>
    <row r="60" spans="1:5" x14ac:dyDescent="0.3">
      <c r="A60" t="s">
        <v>31</v>
      </c>
      <c r="B60">
        <v>1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15033</v>
      </c>
      <c r="C67">
        <v>15062</v>
      </c>
      <c r="D67">
        <v>15053</v>
      </c>
      <c r="E67">
        <v>15049</v>
      </c>
    </row>
    <row r="68" spans="1:5" x14ac:dyDescent="0.3">
      <c r="A68" t="s">
        <v>29</v>
      </c>
      <c r="B68">
        <v>15525</v>
      </c>
      <c r="C68">
        <v>15651</v>
      </c>
      <c r="D68">
        <v>15483</v>
      </c>
      <c r="E68">
        <v>15553</v>
      </c>
    </row>
    <row r="69" spans="1:5" x14ac:dyDescent="0.3">
      <c r="A69" t="s">
        <v>30</v>
      </c>
      <c r="B69">
        <v>9790</v>
      </c>
      <c r="C69">
        <v>9839</v>
      </c>
      <c r="D69">
        <v>9763</v>
      </c>
      <c r="E69">
        <v>9797</v>
      </c>
    </row>
    <row r="70" spans="1:5" x14ac:dyDescent="0.3">
      <c r="A70" t="s">
        <v>31</v>
      </c>
      <c r="B70">
        <v>1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17069</v>
      </c>
      <c r="C77">
        <v>17112</v>
      </c>
      <c r="D77">
        <v>17087</v>
      </c>
      <c r="E77">
        <v>17089</v>
      </c>
    </row>
    <row r="78" spans="1:5" x14ac:dyDescent="0.3">
      <c r="A78" t="s">
        <v>29</v>
      </c>
      <c r="B78">
        <v>17781</v>
      </c>
      <c r="C78">
        <v>17896</v>
      </c>
      <c r="D78">
        <v>17677</v>
      </c>
      <c r="E78">
        <v>17784</v>
      </c>
    </row>
    <row r="79" spans="1:5" x14ac:dyDescent="0.3">
      <c r="A79" t="s">
        <v>30</v>
      </c>
      <c r="B79">
        <v>11214</v>
      </c>
      <c r="C79">
        <v>11255</v>
      </c>
      <c r="D79">
        <v>11145</v>
      </c>
      <c r="E79">
        <v>11204</v>
      </c>
    </row>
    <row r="80" spans="1:5" x14ac:dyDescent="0.3">
      <c r="A80" t="s">
        <v>31</v>
      </c>
      <c r="B80">
        <v>1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19115</v>
      </c>
      <c r="C87">
        <v>19153</v>
      </c>
      <c r="D87">
        <v>19133</v>
      </c>
      <c r="E87">
        <v>19133</v>
      </c>
    </row>
    <row r="88" spans="1:5" x14ac:dyDescent="0.3">
      <c r="A88" t="s">
        <v>29</v>
      </c>
      <c r="B88">
        <v>20010</v>
      </c>
      <c r="C88">
        <v>20100</v>
      </c>
      <c r="D88">
        <v>19917</v>
      </c>
      <c r="E88">
        <v>20009</v>
      </c>
    </row>
    <row r="89" spans="1:5" x14ac:dyDescent="0.3">
      <c r="A89" t="s">
        <v>30</v>
      </c>
      <c r="B89">
        <v>12626</v>
      </c>
      <c r="C89">
        <v>12639</v>
      </c>
      <c r="D89">
        <v>12563</v>
      </c>
      <c r="E89">
        <v>12609</v>
      </c>
    </row>
    <row r="90" spans="1:5" x14ac:dyDescent="0.3">
      <c r="A90" t="s">
        <v>31</v>
      </c>
      <c r="B90">
        <v>1</v>
      </c>
      <c r="C90">
        <v>0</v>
      </c>
      <c r="D90">
        <v>1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21344</v>
      </c>
      <c r="C97">
        <v>21359</v>
      </c>
      <c r="D97">
        <v>21365</v>
      </c>
      <c r="E97">
        <v>21356</v>
      </c>
    </row>
    <row r="98" spans="1:5" x14ac:dyDescent="0.3">
      <c r="A98" t="s">
        <v>29</v>
      </c>
      <c r="B98">
        <v>22237</v>
      </c>
      <c r="C98">
        <v>22330</v>
      </c>
      <c r="D98">
        <v>22111</v>
      </c>
      <c r="E98">
        <v>22226</v>
      </c>
    </row>
    <row r="99" spans="1:5" x14ac:dyDescent="0.3">
      <c r="A99" t="s">
        <v>30</v>
      </c>
      <c r="B99">
        <v>14030</v>
      </c>
      <c r="C99">
        <v>14046</v>
      </c>
      <c r="D99">
        <v>13945</v>
      </c>
      <c r="E99">
        <v>14007</v>
      </c>
    </row>
    <row r="100" spans="1:5" x14ac:dyDescent="0.3">
      <c r="A100" t="s">
        <v>31</v>
      </c>
      <c r="B100">
        <v>1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675</v>
      </c>
      <c r="C3">
        <v>666</v>
      </c>
      <c r="D3">
        <v>672</v>
      </c>
      <c r="E3">
        <v>671</v>
      </c>
      <c r="G3" s="1">
        <v>10000</v>
      </c>
      <c r="H3" s="1">
        <v>1000</v>
      </c>
      <c r="I3">
        <f>E3</f>
        <v>671</v>
      </c>
      <c r="J3">
        <f>E10</f>
        <v>0</v>
      </c>
      <c r="K3">
        <f>E7</f>
        <v>11296</v>
      </c>
      <c r="L3">
        <f t="shared" ref="L3:L12" si="0">K3/1000</f>
        <v>11.295999999999999</v>
      </c>
      <c r="M3">
        <f>E8</f>
        <v>1753</v>
      </c>
      <c r="N3">
        <f t="shared" ref="N3:N12" si="1">M3/1000</f>
        <v>1.7529999999999999</v>
      </c>
      <c r="O3">
        <f>E9</f>
        <v>1380</v>
      </c>
      <c r="P3">
        <f t="shared" ref="P3:P12" si="2">G3/L3</f>
        <v>885.26912181303123</v>
      </c>
      <c r="Q3">
        <f t="shared" ref="Q3:Q12" si="3">H3/N3</f>
        <v>570.45065601825445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1344</v>
      </c>
      <c r="J4">
        <f>E20</f>
        <v>0</v>
      </c>
      <c r="K4">
        <f>E17</f>
        <v>22680</v>
      </c>
      <c r="L4">
        <f t="shared" si="0"/>
        <v>22.68</v>
      </c>
      <c r="M4">
        <f>E18</f>
        <v>3521</v>
      </c>
      <c r="N4">
        <f t="shared" si="1"/>
        <v>3.5209999999999999</v>
      </c>
      <c r="O4">
        <f>E19</f>
        <v>2775</v>
      </c>
      <c r="P4">
        <f t="shared" si="2"/>
        <v>881.83421516754856</v>
      </c>
      <c r="Q4">
        <f t="shared" si="3"/>
        <v>568.02044873615455</v>
      </c>
    </row>
    <row r="5" spans="1:17" x14ac:dyDescent="0.3">
      <c r="A5" t="s">
        <v>27</v>
      </c>
      <c r="B5">
        <v>675</v>
      </c>
      <c r="C5">
        <v>666</v>
      </c>
      <c r="D5">
        <v>672</v>
      </c>
      <c r="E5">
        <v>671</v>
      </c>
      <c r="G5" s="1">
        <v>30000</v>
      </c>
      <c r="H5" s="1">
        <v>3000</v>
      </c>
      <c r="I5">
        <f>E23</f>
        <v>2015</v>
      </c>
      <c r="J5">
        <f>E30</f>
        <v>0</v>
      </c>
      <c r="K5">
        <f>E27</f>
        <v>33896</v>
      </c>
      <c r="L5">
        <f t="shared" si="0"/>
        <v>33.896000000000001</v>
      </c>
      <c r="M5">
        <f>E28</f>
        <v>5274</v>
      </c>
      <c r="N5">
        <f t="shared" si="1"/>
        <v>5.274</v>
      </c>
      <c r="O5">
        <f>E29</f>
        <v>4156</v>
      </c>
      <c r="P5">
        <f t="shared" si="2"/>
        <v>885.06018409251828</v>
      </c>
      <c r="Q5">
        <f t="shared" si="3"/>
        <v>568.82821387940839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2680</v>
      </c>
      <c r="J6">
        <f>E40</f>
        <v>0</v>
      </c>
      <c r="K6">
        <f>E37</f>
        <v>44963</v>
      </c>
      <c r="L6">
        <f t="shared" si="0"/>
        <v>44.963000000000001</v>
      </c>
      <c r="M6">
        <f>E38</f>
        <v>7038</v>
      </c>
      <c r="N6">
        <f t="shared" si="1"/>
        <v>7.0380000000000003</v>
      </c>
      <c r="O6">
        <f>E39</f>
        <v>5548</v>
      </c>
      <c r="P6">
        <f t="shared" si="2"/>
        <v>889.62035451371128</v>
      </c>
      <c r="Q6">
        <f t="shared" si="3"/>
        <v>568.34327934072178</v>
      </c>
    </row>
    <row r="7" spans="1:17" x14ac:dyDescent="0.3">
      <c r="A7" t="s">
        <v>19</v>
      </c>
      <c r="B7">
        <v>11513</v>
      </c>
      <c r="C7">
        <v>11133</v>
      </c>
      <c r="D7">
        <v>11242</v>
      </c>
      <c r="E7">
        <v>11296</v>
      </c>
      <c r="G7" s="1">
        <v>50000</v>
      </c>
      <c r="H7" s="1">
        <v>5000</v>
      </c>
      <c r="I7">
        <f>E43</f>
        <v>3348</v>
      </c>
      <c r="J7">
        <f>E50</f>
        <v>1</v>
      </c>
      <c r="K7">
        <f>E47</f>
        <v>56148</v>
      </c>
      <c r="L7">
        <f t="shared" si="0"/>
        <v>56.148000000000003</v>
      </c>
      <c r="M7">
        <f>E48</f>
        <v>8802</v>
      </c>
      <c r="N7">
        <f t="shared" si="1"/>
        <v>8.8019999999999996</v>
      </c>
      <c r="O7">
        <f>E49</f>
        <v>6939</v>
      </c>
      <c r="P7">
        <f t="shared" si="2"/>
        <v>890.50366887511575</v>
      </c>
      <c r="Q7">
        <f t="shared" si="3"/>
        <v>568.0527152919791</v>
      </c>
    </row>
    <row r="8" spans="1:17" x14ac:dyDescent="0.3">
      <c r="A8" t="s">
        <v>29</v>
      </c>
      <c r="B8">
        <v>1749</v>
      </c>
      <c r="C8">
        <v>1777</v>
      </c>
      <c r="D8">
        <v>1733</v>
      </c>
      <c r="E8">
        <v>1753</v>
      </c>
      <c r="G8" s="1">
        <v>60000</v>
      </c>
      <c r="H8" s="1">
        <v>6000</v>
      </c>
      <c r="I8">
        <f>E53</f>
        <v>4018</v>
      </c>
      <c r="J8">
        <f>E60</f>
        <v>1</v>
      </c>
      <c r="K8">
        <f>E57</f>
        <v>67298</v>
      </c>
      <c r="L8">
        <f t="shared" si="0"/>
        <v>67.298000000000002</v>
      </c>
      <c r="M8">
        <f>E58</f>
        <v>10570</v>
      </c>
      <c r="N8">
        <f t="shared" si="1"/>
        <v>10.57</v>
      </c>
      <c r="O8">
        <f>E59</f>
        <v>8335</v>
      </c>
      <c r="P8">
        <f t="shared" si="2"/>
        <v>891.55695563018219</v>
      </c>
      <c r="Q8">
        <f t="shared" si="3"/>
        <v>567.64427625354779</v>
      </c>
    </row>
    <row r="9" spans="1:17" x14ac:dyDescent="0.3">
      <c r="A9" t="s">
        <v>30</v>
      </c>
      <c r="B9">
        <v>1377</v>
      </c>
      <c r="C9">
        <v>1402</v>
      </c>
      <c r="D9">
        <v>1363</v>
      </c>
      <c r="E9">
        <v>1380</v>
      </c>
      <c r="G9" s="1">
        <v>70000</v>
      </c>
      <c r="H9" s="1">
        <v>7000</v>
      </c>
      <c r="I9">
        <f>E63</f>
        <v>4680</v>
      </c>
      <c r="J9">
        <f>E70</f>
        <v>1</v>
      </c>
      <c r="K9">
        <f>E67</f>
        <v>78373</v>
      </c>
      <c r="L9">
        <f t="shared" si="0"/>
        <v>78.373000000000005</v>
      </c>
      <c r="M9">
        <f>E68</f>
        <v>12308</v>
      </c>
      <c r="N9">
        <f t="shared" si="1"/>
        <v>12.308</v>
      </c>
      <c r="O9">
        <f>E69</f>
        <v>9703</v>
      </c>
      <c r="P9">
        <f t="shared" si="2"/>
        <v>893.16473785614937</v>
      </c>
      <c r="Q9">
        <f t="shared" si="3"/>
        <v>568.73578160545992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5350</v>
      </c>
      <c r="J10">
        <f>E80</f>
        <v>2</v>
      </c>
      <c r="K10">
        <f>E77</f>
        <v>89524</v>
      </c>
      <c r="L10">
        <f t="shared" si="0"/>
        <v>89.524000000000001</v>
      </c>
      <c r="M10">
        <f>E78</f>
        <v>14067</v>
      </c>
      <c r="N10">
        <f t="shared" si="1"/>
        <v>14.067</v>
      </c>
      <c r="O10">
        <f>E79</f>
        <v>11089</v>
      </c>
      <c r="P10">
        <f t="shared" si="2"/>
        <v>893.61511996782986</v>
      </c>
      <c r="Q10">
        <f t="shared" si="3"/>
        <v>568.70690268003125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6016</v>
      </c>
      <c r="J11">
        <f>E90</f>
        <v>2</v>
      </c>
      <c r="K11">
        <f>E87</f>
        <v>100631</v>
      </c>
      <c r="L11">
        <f t="shared" si="0"/>
        <v>100.631</v>
      </c>
      <c r="M11">
        <f>E88</f>
        <v>15830</v>
      </c>
      <c r="N11">
        <f t="shared" si="1"/>
        <v>15.83</v>
      </c>
      <c r="O11">
        <f>E89</f>
        <v>12479</v>
      </c>
      <c r="P11">
        <f t="shared" si="2"/>
        <v>894.3566097922112</v>
      </c>
      <c r="Q11">
        <f t="shared" si="3"/>
        <v>568.54074542008846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6687</v>
      </c>
      <c r="J12">
        <f>E100</f>
        <v>2</v>
      </c>
      <c r="K12">
        <f>E97</f>
        <v>111753</v>
      </c>
      <c r="L12">
        <f t="shared" si="0"/>
        <v>111.753</v>
      </c>
      <c r="M12">
        <f>E98</f>
        <v>17595</v>
      </c>
      <c r="N12">
        <f t="shared" si="1"/>
        <v>17.594999999999999</v>
      </c>
      <c r="O12">
        <f>E99</f>
        <v>13872</v>
      </c>
      <c r="P12">
        <f t="shared" si="2"/>
        <v>894.83056383273822</v>
      </c>
      <c r="Q12">
        <f t="shared" si="3"/>
        <v>568.34327934072178</v>
      </c>
    </row>
    <row r="13" spans="1:17" x14ac:dyDescent="0.3">
      <c r="A13" t="s">
        <v>17</v>
      </c>
      <c r="B13">
        <v>1349</v>
      </c>
      <c r="C13">
        <v>1344</v>
      </c>
      <c r="D13">
        <v>1341</v>
      </c>
      <c r="E13">
        <v>1344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1349</v>
      </c>
      <c r="C15">
        <v>1344</v>
      </c>
      <c r="D15">
        <v>1341</v>
      </c>
      <c r="E15">
        <v>1344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23016</v>
      </c>
      <c r="C17">
        <v>22542</v>
      </c>
      <c r="D17">
        <v>22482</v>
      </c>
      <c r="E17">
        <v>22680</v>
      </c>
    </row>
    <row r="18" spans="1:5" x14ac:dyDescent="0.3">
      <c r="A18" t="s">
        <v>29</v>
      </c>
      <c r="B18">
        <v>3535</v>
      </c>
      <c r="C18">
        <v>3536</v>
      </c>
      <c r="D18">
        <v>3493</v>
      </c>
      <c r="E18">
        <v>3521</v>
      </c>
    </row>
    <row r="19" spans="1:5" x14ac:dyDescent="0.3">
      <c r="A19" t="s">
        <v>30</v>
      </c>
      <c r="B19">
        <v>2788</v>
      </c>
      <c r="C19">
        <v>2787</v>
      </c>
      <c r="D19">
        <v>2750</v>
      </c>
      <c r="E19">
        <v>2775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2025</v>
      </c>
      <c r="C23">
        <v>2010</v>
      </c>
      <c r="D23">
        <v>2012</v>
      </c>
      <c r="E23">
        <v>2015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2025</v>
      </c>
      <c r="C25">
        <v>2010</v>
      </c>
      <c r="D25">
        <v>2012</v>
      </c>
      <c r="E25">
        <v>2015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34466</v>
      </c>
      <c r="C27">
        <v>33596</v>
      </c>
      <c r="D27">
        <v>33626</v>
      </c>
      <c r="E27">
        <v>33896</v>
      </c>
    </row>
    <row r="28" spans="1:5" x14ac:dyDescent="0.3">
      <c r="A28" t="s">
        <v>29</v>
      </c>
      <c r="B28">
        <v>5271</v>
      </c>
      <c r="C28">
        <v>5295</v>
      </c>
      <c r="D28">
        <v>5257</v>
      </c>
      <c r="E28">
        <v>5274</v>
      </c>
    </row>
    <row r="29" spans="1:5" x14ac:dyDescent="0.3">
      <c r="A29" t="s">
        <v>30</v>
      </c>
      <c r="B29">
        <v>4153</v>
      </c>
      <c r="C29">
        <v>4174</v>
      </c>
      <c r="D29">
        <v>4142</v>
      </c>
      <c r="E29">
        <v>4156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2686</v>
      </c>
      <c r="C33">
        <v>2673</v>
      </c>
      <c r="D33">
        <v>2681</v>
      </c>
      <c r="E33">
        <v>2680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2686</v>
      </c>
      <c r="C35">
        <v>2673</v>
      </c>
      <c r="D35">
        <v>2681</v>
      </c>
      <c r="E35">
        <v>2680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45603</v>
      </c>
      <c r="C37">
        <v>44574</v>
      </c>
      <c r="D37">
        <v>44712</v>
      </c>
      <c r="E37">
        <v>44963</v>
      </c>
    </row>
    <row r="38" spans="1:5" x14ac:dyDescent="0.3">
      <c r="A38" t="s">
        <v>29</v>
      </c>
      <c r="B38">
        <v>7026</v>
      </c>
      <c r="C38">
        <v>7082</v>
      </c>
      <c r="D38">
        <v>7007</v>
      </c>
      <c r="E38">
        <v>7038</v>
      </c>
    </row>
    <row r="39" spans="1:5" x14ac:dyDescent="0.3">
      <c r="A39" t="s">
        <v>30</v>
      </c>
      <c r="B39">
        <v>5536</v>
      </c>
      <c r="C39">
        <v>5587</v>
      </c>
      <c r="D39">
        <v>5521</v>
      </c>
      <c r="E39">
        <v>5548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3358</v>
      </c>
      <c r="C43">
        <v>3341</v>
      </c>
      <c r="D43">
        <v>3346</v>
      </c>
      <c r="E43">
        <v>3348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3358</v>
      </c>
      <c r="C45">
        <v>3341</v>
      </c>
      <c r="D45">
        <v>3346</v>
      </c>
      <c r="E45">
        <v>3348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56920</v>
      </c>
      <c r="C47">
        <v>55719</v>
      </c>
      <c r="D47">
        <v>55807</v>
      </c>
      <c r="E47">
        <v>56148</v>
      </c>
    </row>
    <row r="48" spans="1:5" x14ac:dyDescent="0.3">
      <c r="A48" t="s">
        <v>29</v>
      </c>
      <c r="B48">
        <v>8795</v>
      </c>
      <c r="C48">
        <v>8858</v>
      </c>
      <c r="D48">
        <v>8754</v>
      </c>
      <c r="E48">
        <v>8802</v>
      </c>
    </row>
    <row r="49" spans="1:5" x14ac:dyDescent="0.3">
      <c r="A49" t="s">
        <v>30</v>
      </c>
      <c r="B49">
        <v>6932</v>
      </c>
      <c r="C49">
        <v>6989</v>
      </c>
      <c r="D49">
        <v>6897</v>
      </c>
      <c r="E49">
        <v>6939</v>
      </c>
    </row>
    <row r="50" spans="1:5" x14ac:dyDescent="0.3">
      <c r="A50" t="s">
        <v>31</v>
      </c>
      <c r="B50">
        <v>0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4024</v>
      </c>
      <c r="C53">
        <v>4011</v>
      </c>
      <c r="D53">
        <v>4019</v>
      </c>
      <c r="E53">
        <v>4018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4024</v>
      </c>
      <c r="C55">
        <v>4011</v>
      </c>
      <c r="D55">
        <v>4019</v>
      </c>
      <c r="E55">
        <v>4018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68096</v>
      </c>
      <c r="C57">
        <v>66827</v>
      </c>
      <c r="D57">
        <v>66973</v>
      </c>
      <c r="E57">
        <v>67298</v>
      </c>
    </row>
    <row r="58" spans="1:5" x14ac:dyDescent="0.3">
      <c r="A58" t="s">
        <v>29</v>
      </c>
      <c r="B58">
        <v>10539</v>
      </c>
      <c r="C58">
        <v>10610</v>
      </c>
      <c r="D58">
        <v>10563</v>
      </c>
      <c r="E58">
        <v>10570</v>
      </c>
    </row>
    <row r="59" spans="1:5" x14ac:dyDescent="0.3">
      <c r="A59" t="s">
        <v>30</v>
      </c>
      <c r="B59">
        <v>8306</v>
      </c>
      <c r="C59">
        <v>8371</v>
      </c>
      <c r="D59">
        <v>8329</v>
      </c>
      <c r="E59">
        <v>8335</v>
      </c>
    </row>
    <row r="60" spans="1:5" x14ac:dyDescent="0.3">
      <c r="A60" t="s">
        <v>31</v>
      </c>
      <c r="B60">
        <v>0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4683</v>
      </c>
      <c r="C63">
        <v>4673</v>
      </c>
      <c r="D63">
        <v>4685</v>
      </c>
      <c r="E63">
        <v>4680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4683</v>
      </c>
      <c r="C65">
        <v>4673</v>
      </c>
      <c r="D65">
        <v>4685</v>
      </c>
      <c r="E65">
        <v>4680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79152</v>
      </c>
      <c r="C67">
        <v>77874</v>
      </c>
      <c r="D67">
        <v>78095</v>
      </c>
      <c r="E67">
        <v>78373</v>
      </c>
    </row>
    <row r="68" spans="1:5" x14ac:dyDescent="0.3">
      <c r="A68" t="s">
        <v>29</v>
      </c>
      <c r="B68">
        <v>12276</v>
      </c>
      <c r="C68">
        <v>12341</v>
      </c>
      <c r="D68">
        <v>12308</v>
      </c>
      <c r="E68">
        <v>12308</v>
      </c>
    </row>
    <row r="69" spans="1:5" x14ac:dyDescent="0.3">
      <c r="A69" t="s">
        <v>30</v>
      </c>
      <c r="B69">
        <v>9673</v>
      </c>
      <c r="C69">
        <v>9732</v>
      </c>
      <c r="D69">
        <v>9704</v>
      </c>
      <c r="E69">
        <v>9703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5354</v>
      </c>
      <c r="C73">
        <v>5340</v>
      </c>
      <c r="D73">
        <v>5358</v>
      </c>
      <c r="E73">
        <v>5350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5354</v>
      </c>
      <c r="C75">
        <v>5340</v>
      </c>
      <c r="D75">
        <v>5358</v>
      </c>
      <c r="E75">
        <v>5350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90392</v>
      </c>
      <c r="C77">
        <v>88925</v>
      </c>
      <c r="D77">
        <v>89257</v>
      </c>
      <c r="E77">
        <v>89524</v>
      </c>
    </row>
    <row r="78" spans="1:5" x14ac:dyDescent="0.3">
      <c r="A78" t="s">
        <v>29</v>
      </c>
      <c r="B78">
        <v>14042</v>
      </c>
      <c r="C78">
        <v>14111</v>
      </c>
      <c r="D78">
        <v>14048</v>
      </c>
      <c r="E78">
        <v>14067</v>
      </c>
    </row>
    <row r="79" spans="1:5" x14ac:dyDescent="0.3">
      <c r="A79" t="s">
        <v>30</v>
      </c>
      <c r="B79">
        <v>11065</v>
      </c>
      <c r="C79">
        <v>11129</v>
      </c>
      <c r="D79">
        <v>11073</v>
      </c>
      <c r="E79">
        <v>11089</v>
      </c>
    </row>
    <row r="80" spans="1:5" x14ac:dyDescent="0.3">
      <c r="A80" t="s">
        <v>31</v>
      </c>
      <c r="B80">
        <v>1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6017</v>
      </c>
      <c r="C83">
        <v>6008</v>
      </c>
      <c r="D83">
        <v>6025</v>
      </c>
      <c r="E83">
        <v>6016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6017</v>
      </c>
      <c r="C85">
        <v>6008</v>
      </c>
      <c r="D85">
        <v>6025</v>
      </c>
      <c r="E85">
        <v>6016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101483</v>
      </c>
      <c r="C87">
        <v>100047</v>
      </c>
      <c r="D87">
        <v>100365</v>
      </c>
      <c r="E87">
        <v>100631</v>
      </c>
    </row>
    <row r="88" spans="1:5" x14ac:dyDescent="0.3">
      <c r="A88" t="s">
        <v>29</v>
      </c>
      <c r="B88">
        <v>15810</v>
      </c>
      <c r="C88">
        <v>15871</v>
      </c>
      <c r="D88">
        <v>15811</v>
      </c>
      <c r="E88">
        <v>15830</v>
      </c>
    </row>
    <row r="89" spans="1:5" x14ac:dyDescent="0.3">
      <c r="A89" t="s">
        <v>30</v>
      </c>
      <c r="B89">
        <v>12459</v>
      </c>
      <c r="C89">
        <v>12517</v>
      </c>
      <c r="D89">
        <v>12463</v>
      </c>
      <c r="E89">
        <v>12479</v>
      </c>
    </row>
    <row r="90" spans="1:5" x14ac:dyDescent="0.3">
      <c r="A90" t="s">
        <v>31</v>
      </c>
      <c r="B90">
        <v>1</v>
      </c>
      <c r="C90">
        <v>3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6692</v>
      </c>
      <c r="C93">
        <v>6676</v>
      </c>
      <c r="D93">
        <v>6693</v>
      </c>
      <c r="E93">
        <v>6687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6692</v>
      </c>
      <c r="C95">
        <v>6676</v>
      </c>
      <c r="D95">
        <v>6693</v>
      </c>
      <c r="E95">
        <v>6687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112772</v>
      </c>
      <c r="C97">
        <v>111094</v>
      </c>
      <c r="D97">
        <v>111393</v>
      </c>
      <c r="E97">
        <v>111753</v>
      </c>
    </row>
    <row r="98" spans="1:5" x14ac:dyDescent="0.3">
      <c r="A98" t="s">
        <v>29</v>
      </c>
      <c r="B98">
        <v>17558</v>
      </c>
      <c r="C98">
        <v>17646</v>
      </c>
      <c r="D98">
        <v>17583</v>
      </c>
      <c r="E98">
        <v>17595</v>
      </c>
    </row>
    <row r="99" spans="1:5" x14ac:dyDescent="0.3">
      <c r="A99" t="s">
        <v>30</v>
      </c>
      <c r="B99">
        <v>13837</v>
      </c>
      <c r="C99">
        <v>13919</v>
      </c>
      <c r="D99">
        <v>13862</v>
      </c>
      <c r="E99">
        <v>13872</v>
      </c>
    </row>
    <row r="100" spans="1:5" x14ac:dyDescent="0.3">
      <c r="A100" t="s">
        <v>31</v>
      </c>
      <c r="B100">
        <v>1</v>
      </c>
      <c r="C100">
        <v>3</v>
      </c>
      <c r="D100">
        <v>3</v>
      </c>
      <c r="E100">
        <v>2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671</v>
      </c>
      <c r="C3">
        <v>669</v>
      </c>
      <c r="D3">
        <v>675</v>
      </c>
      <c r="E3">
        <v>671</v>
      </c>
      <c r="G3" s="1">
        <v>10000</v>
      </c>
      <c r="H3" s="1">
        <v>1000</v>
      </c>
      <c r="I3">
        <f>E3</f>
        <v>671</v>
      </c>
      <c r="J3">
        <f>E10</f>
        <v>0</v>
      </c>
      <c r="K3">
        <f>E7</f>
        <v>5271</v>
      </c>
      <c r="L3">
        <f t="shared" ref="L3:L12" si="0">K3/1000</f>
        <v>5.2709999999999999</v>
      </c>
      <c r="M3">
        <f>E8</f>
        <v>2431</v>
      </c>
      <c r="N3">
        <f t="shared" ref="N3:N12" si="1">M3/1000</f>
        <v>2.431</v>
      </c>
      <c r="O3">
        <f>E9</f>
        <v>1375</v>
      </c>
      <c r="P3">
        <f t="shared" ref="P3:P12" si="2">G3/L3</f>
        <v>1897.1732119142478</v>
      </c>
      <c r="Q3">
        <f t="shared" ref="Q3:Q12" si="3">H3/N3</f>
        <v>411.3533525298231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1337</v>
      </c>
      <c r="J4">
        <f>E20</f>
        <v>0</v>
      </c>
      <c r="K4">
        <f>E17</f>
        <v>10285</v>
      </c>
      <c r="L4">
        <f t="shared" si="0"/>
        <v>10.285</v>
      </c>
      <c r="M4">
        <f>E18</f>
        <v>4895</v>
      </c>
      <c r="N4">
        <f t="shared" si="1"/>
        <v>4.8949999999999996</v>
      </c>
      <c r="O4">
        <f>E19</f>
        <v>2771</v>
      </c>
      <c r="P4">
        <f t="shared" si="2"/>
        <v>1944.5794846864364</v>
      </c>
      <c r="Q4">
        <f t="shared" si="3"/>
        <v>408.58018386108279</v>
      </c>
    </row>
    <row r="5" spans="1:17" x14ac:dyDescent="0.3">
      <c r="A5" t="s">
        <v>27</v>
      </c>
      <c r="B5">
        <v>671</v>
      </c>
      <c r="C5">
        <v>669</v>
      </c>
      <c r="D5">
        <v>675</v>
      </c>
      <c r="E5">
        <v>671</v>
      </c>
      <c r="G5" s="1">
        <v>30000</v>
      </c>
      <c r="H5" s="1">
        <v>3000</v>
      </c>
      <c r="I5">
        <f>E23</f>
        <v>2007</v>
      </c>
      <c r="J5">
        <f>E30</f>
        <v>0</v>
      </c>
      <c r="K5">
        <f>E27</f>
        <v>16901</v>
      </c>
      <c r="L5">
        <f t="shared" si="0"/>
        <v>16.901</v>
      </c>
      <c r="M5">
        <f>E28</f>
        <v>7336</v>
      </c>
      <c r="N5">
        <f t="shared" si="1"/>
        <v>7.3360000000000003</v>
      </c>
      <c r="O5">
        <f>E29</f>
        <v>4154</v>
      </c>
      <c r="P5">
        <f t="shared" si="2"/>
        <v>1775.0428968700078</v>
      </c>
      <c r="Q5">
        <f t="shared" si="3"/>
        <v>408.94220283533258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2679</v>
      </c>
      <c r="J6">
        <f>E40</f>
        <v>1</v>
      </c>
      <c r="K6">
        <f>E37</f>
        <v>23246</v>
      </c>
      <c r="L6">
        <f t="shared" si="0"/>
        <v>23.245999999999999</v>
      </c>
      <c r="M6">
        <f>E38</f>
        <v>9764</v>
      </c>
      <c r="N6">
        <f t="shared" si="1"/>
        <v>9.7639999999999993</v>
      </c>
      <c r="O6">
        <f>E39</f>
        <v>5531</v>
      </c>
      <c r="P6">
        <f t="shared" si="2"/>
        <v>1720.7261464337951</v>
      </c>
      <c r="Q6">
        <f t="shared" si="3"/>
        <v>409.66816878328558</v>
      </c>
    </row>
    <row r="7" spans="1:17" x14ac:dyDescent="0.3">
      <c r="A7" t="s">
        <v>19</v>
      </c>
      <c r="B7">
        <v>5471</v>
      </c>
      <c r="C7">
        <v>5288</v>
      </c>
      <c r="D7">
        <v>5056</v>
      </c>
      <c r="E7">
        <v>5271</v>
      </c>
      <c r="G7" s="1">
        <v>50000</v>
      </c>
      <c r="H7" s="1">
        <v>5000</v>
      </c>
      <c r="I7">
        <f>E43</f>
        <v>3344</v>
      </c>
      <c r="J7">
        <f>E50</f>
        <v>1</v>
      </c>
      <c r="K7">
        <f>E47</f>
        <v>29687</v>
      </c>
      <c r="L7">
        <f t="shared" si="0"/>
        <v>29.687000000000001</v>
      </c>
      <c r="M7">
        <f>E48</f>
        <v>12217</v>
      </c>
      <c r="N7">
        <f t="shared" si="1"/>
        <v>12.217000000000001</v>
      </c>
      <c r="O7">
        <f>E49</f>
        <v>6921</v>
      </c>
      <c r="P7">
        <f t="shared" si="2"/>
        <v>1684.2388924445042</v>
      </c>
      <c r="Q7">
        <f t="shared" si="3"/>
        <v>409.26577719571088</v>
      </c>
    </row>
    <row r="8" spans="1:17" x14ac:dyDescent="0.3">
      <c r="A8" t="s">
        <v>29</v>
      </c>
      <c r="B8">
        <v>2431</v>
      </c>
      <c r="C8">
        <v>2423</v>
      </c>
      <c r="D8">
        <v>2439</v>
      </c>
      <c r="E8">
        <v>2431</v>
      </c>
      <c r="G8" s="1">
        <v>60000</v>
      </c>
      <c r="H8" s="1">
        <v>6000</v>
      </c>
      <c r="I8">
        <f>E53</f>
        <v>4009</v>
      </c>
      <c r="J8">
        <f>E60</f>
        <v>1</v>
      </c>
      <c r="K8">
        <f>E57</f>
        <v>36180</v>
      </c>
      <c r="L8">
        <f t="shared" si="0"/>
        <v>36.18</v>
      </c>
      <c r="M8">
        <f>E58</f>
        <v>14638</v>
      </c>
      <c r="N8">
        <f t="shared" si="1"/>
        <v>14.638</v>
      </c>
      <c r="O8">
        <f>E59</f>
        <v>8291</v>
      </c>
      <c r="P8">
        <f t="shared" si="2"/>
        <v>1658.3747927031509</v>
      </c>
      <c r="Q8">
        <f t="shared" si="3"/>
        <v>409.89206175707062</v>
      </c>
    </row>
    <row r="9" spans="1:17" x14ac:dyDescent="0.3">
      <c r="A9" t="s">
        <v>30</v>
      </c>
      <c r="B9">
        <v>1368</v>
      </c>
      <c r="C9">
        <v>1387</v>
      </c>
      <c r="D9">
        <v>1372</v>
      </c>
      <c r="E9">
        <v>1375</v>
      </c>
      <c r="G9" s="1">
        <v>70000</v>
      </c>
      <c r="H9" s="1">
        <v>7000</v>
      </c>
      <c r="I9">
        <f>E63</f>
        <v>4674</v>
      </c>
      <c r="J9">
        <f>E70</f>
        <v>2</v>
      </c>
      <c r="K9">
        <f>E67</f>
        <v>42577</v>
      </c>
      <c r="L9">
        <f t="shared" si="0"/>
        <v>42.576999999999998</v>
      </c>
      <c r="M9">
        <f>E68</f>
        <v>17104</v>
      </c>
      <c r="N9">
        <f t="shared" si="1"/>
        <v>17.103999999999999</v>
      </c>
      <c r="O9">
        <f>E69</f>
        <v>9690</v>
      </c>
      <c r="P9">
        <f t="shared" si="2"/>
        <v>1644.0801371632572</v>
      </c>
      <c r="Q9">
        <f t="shared" si="3"/>
        <v>409.26099158091677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5341</v>
      </c>
      <c r="J10">
        <f>E80</f>
        <v>2</v>
      </c>
      <c r="K10">
        <f>E77</f>
        <v>49271</v>
      </c>
      <c r="L10">
        <f t="shared" si="0"/>
        <v>49.271000000000001</v>
      </c>
      <c r="M10">
        <f>E78</f>
        <v>19561</v>
      </c>
      <c r="N10">
        <f t="shared" si="1"/>
        <v>19.561</v>
      </c>
      <c r="O10">
        <f>E79</f>
        <v>11082</v>
      </c>
      <c r="P10">
        <f t="shared" si="2"/>
        <v>1623.6731545939801</v>
      </c>
      <c r="Q10">
        <f t="shared" si="3"/>
        <v>408.97704616328411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6009</v>
      </c>
      <c r="J11">
        <f>E90</f>
        <v>2</v>
      </c>
      <c r="K11">
        <f>E87</f>
        <v>55630</v>
      </c>
      <c r="L11">
        <f t="shared" si="0"/>
        <v>55.63</v>
      </c>
      <c r="M11">
        <f>E88</f>
        <v>22020</v>
      </c>
      <c r="N11">
        <f t="shared" si="1"/>
        <v>22.02</v>
      </c>
      <c r="O11">
        <f>E89</f>
        <v>12476</v>
      </c>
      <c r="P11">
        <f t="shared" si="2"/>
        <v>1617.8321049793276</v>
      </c>
      <c r="Q11">
        <f t="shared" si="3"/>
        <v>408.71934604904635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6682</v>
      </c>
      <c r="J12">
        <f>E100</f>
        <v>2</v>
      </c>
      <c r="K12">
        <f>E97</f>
        <v>62147</v>
      </c>
      <c r="L12">
        <f t="shared" si="0"/>
        <v>62.146999999999998</v>
      </c>
      <c r="M12">
        <f>E98</f>
        <v>24461</v>
      </c>
      <c r="N12">
        <f t="shared" si="1"/>
        <v>24.460999999999999</v>
      </c>
      <c r="O12">
        <f>E99</f>
        <v>13857</v>
      </c>
      <c r="P12">
        <f t="shared" si="2"/>
        <v>1609.0881297568669</v>
      </c>
      <c r="Q12">
        <f t="shared" si="3"/>
        <v>408.81403049752669</v>
      </c>
    </row>
    <row r="13" spans="1:17" x14ac:dyDescent="0.3">
      <c r="A13" t="s">
        <v>17</v>
      </c>
      <c r="B13">
        <v>1339</v>
      </c>
      <c r="C13">
        <v>1330</v>
      </c>
      <c r="D13">
        <v>1344</v>
      </c>
      <c r="E13">
        <v>1337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1339</v>
      </c>
      <c r="C15">
        <v>1330</v>
      </c>
      <c r="D15">
        <v>1344</v>
      </c>
      <c r="E15">
        <v>1337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10230</v>
      </c>
      <c r="C17">
        <v>10059</v>
      </c>
      <c r="D17">
        <v>10566</v>
      </c>
      <c r="E17">
        <v>10285</v>
      </c>
    </row>
    <row r="18" spans="1:5" x14ac:dyDescent="0.3">
      <c r="A18" t="s">
        <v>29</v>
      </c>
      <c r="B18">
        <v>4940</v>
      </c>
      <c r="C18">
        <v>4830</v>
      </c>
      <c r="D18">
        <v>4917</v>
      </c>
      <c r="E18">
        <v>4895</v>
      </c>
    </row>
    <row r="19" spans="1:5" x14ac:dyDescent="0.3">
      <c r="A19" t="s">
        <v>30</v>
      </c>
      <c r="B19">
        <v>2787</v>
      </c>
      <c r="C19">
        <v>2761</v>
      </c>
      <c r="D19">
        <v>2766</v>
      </c>
      <c r="E19">
        <v>2771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2011</v>
      </c>
      <c r="C23">
        <v>1998</v>
      </c>
      <c r="D23">
        <v>2014</v>
      </c>
      <c r="E23">
        <v>2007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2011</v>
      </c>
      <c r="C25">
        <v>1998</v>
      </c>
      <c r="D25">
        <v>2014</v>
      </c>
      <c r="E25">
        <v>2007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16868</v>
      </c>
      <c r="C27">
        <v>16681</v>
      </c>
      <c r="D27">
        <v>17156</v>
      </c>
      <c r="E27">
        <v>16901</v>
      </c>
    </row>
    <row r="28" spans="1:5" x14ac:dyDescent="0.3">
      <c r="A28" t="s">
        <v>29</v>
      </c>
      <c r="B28">
        <v>7391</v>
      </c>
      <c r="C28">
        <v>7264</v>
      </c>
      <c r="D28">
        <v>7354</v>
      </c>
      <c r="E28">
        <v>7336</v>
      </c>
    </row>
    <row r="29" spans="1:5" x14ac:dyDescent="0.3">
      <c r="A29" t="s">
        <v>30</v>
      </c>
      <c r="B29">
        <v>4165</v>
      </c>
      <c r="C29">
        <v>4153</v>
      </c>
      <c r="D29">
        <v>4145</v>
      </c>
      <c r="E29">
        <v>4154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2684</v>
      </c>
      <c r="C33">
        <v>2675</v>
      </c>
      <c r="D33">
        <v>2680</v>
      </c>
      <c r="E33">
        <v>2679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2684</v>
      </c>
      <c r="C35">
        <v>2675</v>
      </c>
      <c r="D35">
        <v>2680</v>
      </c>
      <c r="E35">
        <v>2679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23149</v>
      </c>
      <c r="C37">
        <v>22921</v>
      </c>
      <c r="D37">
        <v>23668</v>
      </c>
      <c r="E37">
        <v>23246</v>
      </c>
    </row>
    <row r="38" spans="1:5" x14ac:dyDescent="0.3">
      <c r="A38" t="s">
        <v>29</v>
      </c>
      <c r="B38">
        <v>9805</v>
      </c>
      <c r="C38">
        <v>9671</v>
      </c>
      <c r="D38">
        <v>9816</v>
      </c>
      <c r="E38">
        <v>9764</v>
      </c>
    </row>
    <row r="39" spans="1:5" x14ac:dyDescent="0.3">
      <c r="A39" t="s">
        <v>30</v>
      </c>
      <c r="B39">
        <v>5528</v>
      </c>
      <c r="C39">
        <v>5527</v>
      </c>
      <c r="D39">
        <v>5538</v>
      </c>
      <c r="E39">
        <v>5531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3351</v>
      </c>
      <c r="C43">
        <v>3338</v>
      </c>
      <c r="D43">
        <v>3343</v>
      </c>
      <c r="E43">
        <v>3344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3351</v>
      </c>
      <c r="C45">
        <v>3338</v>
      </c>
      <c r="D45">
        <v>3343</v>
      </c>
      <c r="E45">
        <v>3344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29561</v>
      </c>
      <c r="C47">
        <v>29758</v>
      </c>
      <c r="D47">
        <v>29742</v>
      </c>
      <c r="E47">
        <v>29687</v>
      </c>
    </row>
    <row r="48" spans="1:5" x14ac:dyDescent="0.3">
      <c r="A48" t="s">
        <v>29</v>
      </c>
      <c r="B48">
        <v>12226</v>
      </c>
      <c r="C48">
        <v>12161</v>
      </c>
      <c r="D48">
        <v>12264</v>
      </c>
      <c r="E48">
        <v>12217</v>
      </c>
    </row>
    <row r="49" spans="1:5" x14ac:dyDescent="0.3">
      <c r="A49" t="s">
        <v>30</v>
      </c>
      <c r="B49">
        <v>6882</v>
      </c>
      <c r="C49">
        <v>6950</v>
      </c>
      <c r="D49">
        <v>6931</v>
      </c>
      <c r="E49">
        <v>6921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4015</v>
      </c>
      <c r="C53">
        <v>4008</v>
      </c>
      <c r="D53">
        <v>4006</v>
      </c>
      <c r="E53">
        <v>4009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4015</v>
      </c>
      <c r="C55">
        <v>4008</v>
      </c>
      <c r="D55">
        <v>4006</v>
      </c>
      <c r="E55">
        <v>4009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36050</v>
      </c>
      <c r="C57">
        <v>36354</v>
      </c>
      <c r="D57">
        <v>36137</v>
      </c>
      <c r="E57">
        <v>36180</v>
      </c>
    </row>
    <row r="58" spans="1:5" x14ac:dyDescent="0.3">
      <c r="A58" t="s">
        <v>29</v>
      </c>
      <c r="B58">
        <v>14663</v>
      </c>
      <c r="C58">
        <v>14543</v>
      </c>
      <c r="D58">
        <v>14708</v>
      </c>
      <c r="E58">
        <v>14638</v>
      </c>
    </row>
    <row r="59" spans="1:5" x14ac:dyDescent="0.3">
      <c r="A59" t="s">
        <v>30</v>
      </c>
      <c r="B59">
        <v>8259</v>
      </c>
      <c r="C59">
        <v>8304</v>
      </c>
      <c r="D59">
        <v>8310</v>
      </c>
      <c r="E59">
        <v>8291</v>
      </c>
    </row>
    <row r="60" spans="1:5" x14ac:dyDescent="0.3">
      <c r="A60" t="s">
        <v>31</v>
      </c>
      <c r="B60">
        <v>1</v>
      </c>
      <c r="C60">
        <v>1</v>
      </c>
      <c r="D60">
        <v>3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4679</v>
      </c>
      <c r="C63">
        <v>4676</v>
      </c>
      <c r="D63">
        <v>4668</v>
      </c>
      <c r="E63">
        <v>4674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4679</v>
      </c>
      <c r="C65">
        <v>4676</v>
      </c>
      <c r="D65">
        <v>4668</v>
      </c>
      <c r="E65">
        <v>4674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42148</v>
      </c>
      <c r="C67">
        <v>42942</v>
      </c>
      <c r="D67">
        <v>42642</v>
      </c>
      <c r="E67">
        <v>42577</v>
      </c>
    </row>
    <row r="68" spans="1:5" x14ac:dyDescent="0.3">
      <c r="A68" t="s">
        <v>29</v>
      </c>
      <c r="B68">
        <v>17203</v>
      </c>
      <c r="C68">
        <v>16975</v>
      </c>
      <c r="D68">
        <v>17136</v>
      </c>
      <c r="E68">
        <v>17104</v>
      </c>
    </row>
    <row r="69" spans="1:5" x14ac:dyDescent="0.3">
      <c r="A69" t="s">
        <v>30</v>
      </c>
      <c r="B69">
        <v>9699</v>
      </c>
      <c r="C69">
        <v>9692</v>
      </c>
      <c r="D69">
        <v>9681</v>
      </c>
      <c r="E69">
        <v>9690</v>
      </c>
    </row>
    <row r="70" spans="1:5" x14ac:dyDescent="0.3">
      <c r="A70" t="s">
        <v>31</v>
      </c>
      <c r="B70">
        <v>1</v>
      </c>
      <c r="C70">
        <v>2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5345</v>
      </c>
      <c r="C73">
        <v>5343</v>
      </c>
      <c r="D73">
        <v>5337</v>
      </c>
      <c r="E73">
        <v>5341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5345</v>
      </c>
      <c r="C75">
        <v>5343</v>
      </c>
      <c r="D75">
        <v>5337</v>
      </c>
      <c r="E75">
        <v>5341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49073</v>
      </c>
      <c r="C77">
        <v>48978</v>
      </c>
      <c r="D77">
        <v>49763</v>
      </c>
      <c r="E77">
        <v>49271</v>
      </c>
    </row>
    <row r="78" spans="1:5" x14ac:dyDescent="0.3">
      <c r="A78" t="s">
        <v>29</v>
      </c>
      <c r="B78">
        <v>19672</v>
      </c>
      <c r="C78">
        <v>19392</v>
      </c>
      <c r="D78">
        <v>19619</v>
      </c>
      <c r="E78">
        <v>19561</v>
      </c>
    </row>
    <row r="79" spans="1:5" x14ac:dyDescent="0.3">
      <c r="A79" t="s">
        <v>30</v>
      </c>
      <c r="B79">
        <v>11093</v>
      </c>
      <c r="C79">
        <v>11067</v>
      </c>
      <c r="D79">
        <v>11088</v>
      </c>
      <c r="E79">
        <v>11082</v>
      </c>
    </row>
    <row r="80" spans="1:5" x14ac:dyDescent="0.3">
      <c r="A80" t="s">
        <v>31</v>
      </c>
      <c r="B80">
        <v>1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6013</v>
      </c>
      <c r="C83">
        <v>6007</v>
      </c>
      <c r="D83">
        <v>6008</v>
      </c>
      <c r="E83">
        <v>6009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6013</v>
      </c>
      <c r="C85">
        <v>6007</v>
      </c>
      <c r="D85">
        <v>6008</v>
      </c>
      <c r="E85">
        <v>6009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55677</v>
      </c>
      <c r="C87">
        <v>55418</v>
      </c>
      <c r="D87">
        <v>55796</v>
      </c>
      <c r="E87">
        <v>55630</v>
      </c>
    </row>
    <row r="88" spans="1:5" x14ac:dyDescent="0.3">
      <c r="A88" t="s">
        <v>29</v>
      </c>
      <c r="B88">
        <v>22132</v>
      </c>
      <c r="C88">
        <v>21829</v>
      </c>
      <c r="D88">
        <v>22100</v>
      </c>
      <c r="E88">
        <v>22020</v>
      </c>
    </row>
    <row r="89" spans="1:5" x14ac:dyDescent="0.3">
      <c r="A89" t="s">
        <v>30</v>
      </c>
      <c r="B89">
        <v>12479</v>
      </c>
      <c r="C89">
        <v>12460</v>
      </c>
      <c r="D89">
        <v>12490</v>
      </c>
      <c r="E89">
        <v>12476</v>
      </c>
    </row>
    <row r="90" spans="1:5" x14ac:dyDescent="0.3">
      <c r="A90" t="s">
        <v>31</v>
      </c>
      <c r="B90">
        <v>1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6683</v>
      </c>
      <c r="C93">
        <v>6685</v>
      </c>
      <c r="D93">
        <v>6678</v>
      </c>
      <c r="E93">
        <v>6682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6683</v>
      </c>
      <c r="C95">
        <v>6685</v>
      </c>
      <c r="D95">
        <v>6678</v>
      </c>
      <c r="E95">
        <v>6682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61909</v>
      </c>
      <c r="C97">
        <v>62114</v>
      </c>
      <c r="D97">
        <v>62420</v>
      </c>
      <c r="E97">
        <v>62147</v>
      </c>
    </row>
    <row r="98" spans="1:5" x14ac:dyDescent="0.3">
      <c r="A98" t="s">
        <v>29</v>
      </c>
      <c r="B98">
        <v>24582</v>
      </c>
      <c r="C98">
        <v>24255</v>
      </c>
      <c r="D98">
        <v>24548</v>
      </c>
      <c r="E98">
        <v>24461</v>
      </c>
    </row>
    <row r="99" spans="1:5" x14ac:dyDescent="0.3">
      <c r="A99" t="s">
        <v>30</v>
      </c>
      <c r="B99">
        <v>13853</v>
      </c>
      <c r="C99">
        <v>13848</v>
      </c>
      <c r="D99">
        <v>13870</v>
      </c>
      <c r="E99">
        <v>13857</v>
      </c>
    </row>
    <row r="100" spans="1:5" x14ac:dyDescent="0.3">
      <c r="A100" t="s">
        <v>31</v>
      </c>
      <c r="B100">
        <v>2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6545</v>
      </c>
      <c r="L3">
        <f t="shared" ref="L3:L12" si="0">K3/1000</f>
        <v>6.5449999999999999</v>
      </c>
      <c r="M3">
        <f>E8</f>
        <v>1742</v>
      </c>
      <c r="N3">
        <f t="shared" ref="N3:N12" si="1">M3/1000</f>
        <v>1.742</v>
      </c>
      <c r="O3">
        <f>E9</f>
        <v>1423</v>
      </c>
      <c r="P3">
        <f t="shared" ref="P3:P12" si="2">G3/L3</f>
        <v>1527.8838808250573</v>
      </c>
      <c r="Q3">
        <f t="shared" ref="Q3:Q12" si="3">H3/N3</f>
        <v>574.052812858783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13108</v>
      </c>
      <c r="L4">
        <f t="shared" si="0"/>
        <v>13.108000000000001</v>
      </c>
      <c r="M4">
        <f>E18</f>
        <v>3477</v>
      </c>
      <c r="N4">
        <f t="shared" si="1"/>
        <v>3.4769999999999999</v>
      </c>
      <c r="O4">
        <f>E19</f>
        <v>2839</v>
      </c>
      <c r="P4">
        <f t="shared" si="2"/>
        <v>1525.7857796765334</v>
      </c>
      <c r="Q4">
        <f t="shared" si="3"/>
        <v>575.20851308599367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0</v>
      </c>
      <c r="K5">
        <f>E27</f>
        <v>19640</v>
      </c>
      <c r="L5">
        <f t="shared" si="0"/>
        <v>19.64</v>
      </c>
      <c r="M5">
        <f>E28</f>
        <v>5216</v>
      </c>
      <c r="N5">
        <f t="shared" si="1"/>
        <v>5.2160000000000002</v>
      </c>
      <c r="O5">
        <f>E29</f>
        <v>4259</v>
      </c>
      <c r="P5">
        <f t="shared" si="2"/>
        <v>1527.4949083503054</v>
      </c>
      <c r="Q5">
        <f t="shared" si="3"/>
        <v>575.15337423312883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26170</v>
      </c>
      <c r="L6">
        <f t="shared" si="0"/>
        <v>26.17</v>
      </c>
      <c r="M6">
        <f>E38</f>
        <v>6936</v>
      </c>
      <c r="N6">
        <f t="shared" si="1"/>
        <v>6.9359999999999999</v>
      </c>
      <c r="O6">
        <f>E39</f>
        <v>5663</v>
      </c>
      <c r="P6">
        <f t="shared" si="2"/>
        <v>1528.4677111196024</v>
      </c>
      <c r="Q6">
        <f t="shared" si="3"/>
        <v>576.70126874279129</v>
      </c>
    </row>
    <row r="7" spans="1:17" x14ac:dyDescent="0.3">
      <c r="A7" t="s">
        <v>19</v>
      </c>
      <c r="B7">
        <v>6467</v>
      </c>
      <c r="C7">
        <v>6584</v>
      </c>
      <c r="D7">
        <v>6586</v>
      </c>
      <c r="E7">
        <v>6545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32733</v>
      </c>
      <c r="L7">
        <f t="shared" si="0"/>
        <v>32.732999999999997</v>
      </c>
      <c r="M7">
        <f>E48</f>
        <v>8665</v>
      </c>
      <c r="N7">
        <f t="shared" si="1"/>
        <v>8.6649999999999991</v>
      </c>
      <c r="O7">
        <f>E49</f>
        <v>7075</v>
      </c>
      <c r="P7">
        <f t="shared" si="2"/>
        <v>1527.5104634466747</v>
      </c>
      <c r="Q7">
        <f t="shared" si="3"/>
        <v>577.03404500865554</v>
      </c>
    </row>
    <row r="8" spans="1:17" x14ac:dyDescent="0.3">
      <c r="A8" t="s">
        <v>29</v>
      </c>
      <c r="B8">
        <v>1735</v>
      </c>
      <c r="C8">
        <v>1746</v>
      </c>
      <c r="D8">
        <v>1745</v>
      </c>
      <c r="E8">
        <v>1742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39283</v>
      </c>
      <c r="L8">
        <f t="shared" si="0"/>
        <v>39.283000000000001</v>
      </c>
      <c r="M8">
        <f>E58</f>
        <v>10394</v>
      </c>
      <c r="N8">
        <f t="shared" si="1"/>
        <v>10.394</v>
      </c>
      <c r="O8">
        <f>E59</f>
        <v>8485</v>
      </c>
      <c r="P8">
        <f t="shared" si="2"/>
        <v>1527.3782552249063</v>
      </c>
      <c r="Q8">
        <f t="shared" si="3"/>
        <v>577.25610929382333</v>
      </c>
    </row>
    <row r="9" spans="1:17" x14ac:dyDescent="0.3">
      <c r="A9" t="s">
        <v>30</v>
      </c>
      <c r="B9">
        <v>1416</v>
      </c>
      <c r="C9">
        <v>1427</v>
      </c>
      <c r="D9">
        <v>1426</v>
      </c>
      <c r="E9">
        <v>1423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45835</v>
      </c>
      <c r="L9">
        <f t="shared" si="0"/>
        <v>45.835000000000001</v>
      </c>
      <c r="M9">
        <f>E68</f>
        <v>12119</v>
      </c>
      <c r="N9">
        <f t="shared" si="1"/>
        <v>12.119</v>
      </c>
      <c r="O9">
        <f>E69</f>
        <v>9893</v>
      </c>
      <c r="P9">
        <f t="shared" si="2"/>
        <v>1527.2171921021054</v>
      </c>
      <c r="Q9">
        <f t="shared" si="3"/>
        <v>577.6054129878703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1</v>
      </c>
      <c r="K10">
        <f>E77</f>
        <v>52381</v>
      </c>
      <c r="L10">
        <f t="shared" si="0"/>
        <v>52.381</v>
      </c>
      <c r="M10">
        <f>E78</f>
        <v>13857</v>
      </c>
      <c r="N10">
        <f t="shared" si="1"/>
        <v>13.856999999999999</v>
      </c>
      <c r="O10">
        <f>E79</f>
        <v>11312</v>
      </c>
      <c r="P10">
        <f t="shared" si="2"/>
        <v>1527.2713388442373</v>
      </c>
      <c r="Q10">
        <f t="shared" si="3"/>
        <v>577.32553943855089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1</v>
      </c>
      <c r="K11">
        <f>E87</f>
        <v>58936</v>
      </c>
      <c r="L11">
        <f t="shared" si="0"/>
        <v>58.936</v>
      </c>
      <c r="M11">
        <f>E88</f>
        <v>15579</v>
      </c>
      <c r="N11">
        <f t="shared" si="1"/>
        <v>15.579000000000001</v>
      </c>
      <c r="O11">
        <f>E89</f>
        <v>12717</v>
      </c>
      <c r="P11">
        <f t="shared" si="2"/>
        <v>1527.0802226143614</v>
      </c>
      <c r="Q11">
        <f t="shared" si="3"/>
        <v>577.70075101097632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1</v>
      </c>
      <c r="K12">
        <f>E97</f>
        <v>65468</v>
      </c>
      <c r="L12">
        <f t="shared" si="0"/>
        <v>65.468000000000004</v>
      </c>
      <c r="M12">
        <f>E98</f>
        <v>17310</v>
      </c>
      <c r="N12">
        <f t="shared" si="1"/>
        <v>17.309999999999999</v>
      </c>
      <c r="O12">
        <f>E99</f>
        <v>14130</v>
      </c>
      <c r="P12">
        <f t="shared" si="2"/>
        <v>1527.463799107961</v>
      </c>
      <c r="Q12">
        <f t="shared" si="3"/>
        <v>577.70075101097632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12981</v>
      </c>
      <c r="C17">
        <v>13169</v>
      </c>
      <c r="D17">
        <v>13174</v>
      </c>
      <c r="E17">
        <v>13108</v>
      </c>
    </row>
    <row r="18" spans="1:5" x14ac:dyDescent="0.3">
      <c r="A18" t="s">
        <v>29</v>
      </c>
      <c r="B18">
        <v>3453</v>
      </c>
      <c r="C18">
        <v>3499</v>
      </c>
      <c r="D18">
        <v>3481</v>
      </c>
      <c r="E18">
        <v>3477</v>
      </c>
    </row>
    <row r="19" spans="1:5" x14ac:dyDescent="0.3">
      <c r="A19" t="s">
        <v>30</v>
      </c>
      <c r="B19">
        <v>2817</v>
      </c>
      <c r="C19">
        <v>2860</v>
      </c>
      <c r="D19">
        <v>2842</v>
      </c>
      <c r="E19">
        <v>2839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19431</v>
      </c>
      <c r="C27">
        <v>19743</v>
      </c>
      <c r="D27">
        <v>19748</v>
      </c>
      <c r="E27">
        <v>19640</v>
      </c>
    </row>
    <row r="28" spans="1:5" x14ac:dyDescent="0.3">
      <c r="A28" t="s">
        <v>29</v>
      </c>
      <c r="B28">
        <v>5178</v>
      </c>
      <c r="C28">
        <v>5253</v>
      </c>
      <c r="D28">
        <v>5217</v>
      </c>
      <c r="E28">
        <v>5216</v>
      </c>
    </row>
    <row r="29" spans="1:5" x14ac:dyDescent="0.3">
      <c r="A29" t="s">
        <v>30</v>
      </c>
      <c r="B29">
        <v>4225</v>
      </c>
      <c r="C29">
        <v>4295</v>
      </c>
      <c r="D29">
        <v>4259</v>
      </c>
      <c r="E29">
        <v>4259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25875</v>
      </c>
      <c r="C37">
        <v>26317</v>
      </c>
      <c r="D37">
        <v>26320</v>
      </c>
      <c r="E37">
        <v>26170</v>
      </c>
    </row>
    <row r="38" spans="1:5" x14ac:dyDescent="0.3">
      <c r="A38" t="s">
        <v>29</v>
      </c>
      <c r="B38">
        <v>6893</v>
      </c>
      <c r="C38">
        <v>6965</v>
      </c>
      <c r="D38">
        <v>6951</v>
      </c>
      <c r="E38">
        <v>6936</v>
      </c>
    </row>
    <row r="39" spans="1:5" x14ac:dyDescent="0.3">
      <c r="A39" t="s">
        <v>30</v>
      </c>
      <c r="B39">
        <v>5623</v>
      </c>
      <c r="C39">
        <v>5691</v>
      </c>
      <c r="D39">
        <v>5676</v>
      </c>
      <c r="E39">
        <v>5663</v>
      </c>
    </row>
    <row r="40" spans="1:5" x14ac:dyDescent="0.3">
      <c r="A40" t="s">
        <v>31</v>
      </c>
      <c r="B40">
        <v>0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32394</v>
      </c>
      <c r="C47">
        <v>32904</v>
      </c>
      <c r="D47">
        <v>32903</v>
      </c>
      <c r="E47">
        <v>32733</v>
      </c>
    </row>
    <row r="48" spans="1:5" x14ac:dyDescent="0.3">
      <c r="A48" t="s">
        <v>29</v>
      </c>
      <c r="B48">
        <v>8642</v>
      </c>
      <c r="C48">
        <v>8687</v>
      </c>
      <c r="D48">
        <v>8668</v>
      </c>
      <c r="E48">
        <v>8665</v>
      </c>
    </row>
    <row r="49" spans="1:5" x14ac:dyDescent="0.3">
      <c r="A49" t="s">
        <v>30</v>
      </c>
      <c r="B49">
        <v>7053</v>
      </c>
      <c r="C49">
        <v>7096</v>
      </c>
      <c r="D49">
        <v>7076</v>
      </c>
      <c r="E49">
        <v>7075</v>
      </c>
    </row>
    <row r="50" spans="1:5" x14ac:dyDescent="0.3">
      <c r="A50" t="s">
        <v>31</v>
      </c>
      <c r="B50">
        <v>0</v>
      </c>
      <c r="C50">
        <v>3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38868</v>
      </c>
      <c r="C57">
        <v>39490</v>
      </c>
      <c r="D57">
        <v>39492</v>
      </c>
      <c r="E57">
        <v>39283</v>
      </c>
    </row>
    <row r="58" spans="1:5" x14ac:dyDescent="0.3">
      <c r="A58" t="s">
        <v>29</v>
      </c>
      <c r="B58">
        <v>10360</v>
      </c>
      <c r="C58">
        <v>10431</v>
      </c>
      <c r="D58">
        <v>10391</v>
      </c>
      <c r="E58">
        <v>10394</v>
      </c>
    </row>
    <row r="59" spans="1:5" x14ac:dyDescent="0.3">
      <c r="A59" t="s">
        <v>30</v>
      </c>
      <c r="B59">
        <v>8453</v>
      </c>
      <c r="C59">
        <v>8521</v>
      </c>
      <c r="D59">
        <v>8481</v>
      </c>
      <c r="E59">
        <v>8485</v>
      </c>
    </row>
    <row r="60" spans="1:5" x14ac:dyDescent="0.3">
      <c r="A60" t="s">
        <v>31</v>
      </c>
      <c r="B60">
        <v>0</v>
      </c>
      <c r="C60">
        <v>3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45405</v>
      </c>
      <c r="C67">
        <v>46051</v>
      </c>
      <c r="D67">
        <v>46050</v>
      </c>
      <c r="E67">
        <v>45835</v>
      </c>
    </row>
    <row r="68" spans="1:5" x14ac:dyDescent="0.3">
      <c r="A68" t="s">
        <v>29</v>
      </c>
      <c r="B68">
        <v>12078</v>
      </c>
      <c r="C68">
        <v>12170</v>
      </c>
      <c r="D68">
        <v>12111</v>
      </c>
      <c r="E68">
        <v>12119</v>
      </c>
    </row>
    <row r="69" spans="1:5" x14ac:dyDescent="0.3">
      <c r="A69" t="s">
        <v>30</v>
      </c>
      <c r="B69">
        <v>9854</v>
      </c>
      <c r="C69">
        <v>9941</v>
      </c>
      <c r="D69">
        <v>9884</v>
      </c>
      <c r="E69">
        <v>9893</v>
      </c>
    </row>
    <row r="70" spans="1:5" x14ac:dyDescent="0.3">
      <c r="A70" t="s">
        <v>31</v>
      </c>
      <c r="B70">
        <v>0</v>
      </c>
      <c r="C70">
        <v>3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51891</v>
      </c>
      <c r="C77">
        <v>52626</v>
      </c>
      <c r="D77">
        <v>52626</v>
      </c>
      <c r="E77">
        <v>52381</v>
      </c>
    </row>
    <row r="78" spans="1:5" x14ac:dyDescent="0.3">
      <c r="A78" t="s">
        <v>29</v>
      </c>
      <c r="B78">
        <v>13816</v>
      </c>
      <c r="C78">
        <v>13911</v>
      </c>
      <c r="D78">
        <v>13844</v>
      </c>
      <c r="E78">
        <v>13857</v>
      </c>
    </row>
    <row r="79" spans="1:5" x14ac:dyDescent="0.3">
      <c r="A79" t="s">
        <v>30</v>
      </c>
      <c r="B79">
        <v>11274</v>
      </c>
      <c r="C79">
        <v>11363</v>
      </c>
      <c r="D79">
        <v>11299</v>
      </c>
      <c r="E79">
        <v>11312</v>
      </c>
    </row>
    <row r="80" spans="1:5" x14ac:dyDescent="0.3">
      <c r="A80" t="s">
        <v>31</v>
      </c>
      <c r="B80">
        <v>0</v>
      </c>
      <c r="C80">
        <v>3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58425</v>
      </c>
      <c r="C87">
        <v>59195</v>
      </c>
      <c r="D87">
        <v>59188</v>
      </c>
      <c r="E87">
        <v>58936</v>
      </c>
    </row>
    <row r="88" spans="1:5" x14ac:dyDescent="0.3">
      <c r="A88" t="s">
        <v>29</v>
      </c>
      <c r="B88">
        <v>15545</v>
      </c>
      <c r="C88">
        <v>15624</v>
      </c>
      <c r="D88">
        <v>15568</v>
      </c>
      <c r="E88">
        <v>15579</v>
      </c>
    </row>
    <row r="89" spans="1:5" x14ac:dyDescent="0.3">
      <c r="A89" t="s">
        <v>30</v>
      </c>
      <c r="B89">
        <v>12685</v>
      </c>
      <c r="C89">
        <v>12761</v>
      </c>
      <c r="D89">
        <v>12705</v>
      </c>
      <c r="E89">
        <v>12717</v>
      </c>
    </row>
    <row r="90" spans="1:5" x14ac:dyDescent="0.3">
      <c r="A90" t="s">
        <v>31</v>
      </c>
      <c r="B90">
        <v>0</v>
      </c>
      <c r="C90">
        <v>3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64889</v>
      </c>
      <c r="C97">
        <v>65763</v>
      </c>
      <c r="D97">
        <v>65752</v>
      </c>
      <c r="E97">
        <v>65468</v>
      </c>
    </row>
    <row r="98" spans="1:5" x14ac:dyDescent="0.3">
      <c r="A98" t="s">
        <v>29</v>
      </c>
      <c r="B98">
        <v>17287</v>
      </c>
      <c r="C98">
        <v>17347</v>
      </c>
      <c r="D98">
        <v>17296</v>
      </c>
      <c r="E98">
        <v>17310</v>
      </c>
    </row>
    <row r="99" spans="1:5" x14ac:dyDescent="0.3">
      <c r="A99" t="s">
        <v>30</v>
      </c>
      <c r="B99">
        <v>14109</v>
      </c>
      <c r="C99">
        <v>14166</v>
      </c>
      <c r="D99">
        <v>14115</v>
      </c>
      <c r="E99">
        <v>14130</v>
      </c>
    </row>
    <row r="100" spans="1:5" x14ac:dyDescent="0.3">
      <c r="A100" t="s">
        <v>31</v>
      </c>
      <c r="B100">
        <v>0</v>
      </c>
      <c r="C100">
        <v>3</v>
      </c>
      <c r="D100">
        <v>2</v>
      </c>
      <c r="E100">
        <v>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670</v>
      </c>
      <c r="C3">
        <v>670</v>
      </c>
      <c r="D3">
        <v>673</v>
      </c>
      <c r="E3">
        <v>671</v>
      </c>
      <c r="G3" s="1">
        <v>10000</v>
      </c>
      <c r="H3" s="1">
        <v>1000</v>
      </c>
      <c r="I3">
        <f>E3</f>
        <v>671</v>
      </c>
      <c r="J3">
        <f>E10</f>
        <v>0</v>
      </c>
      <c r="K3">
        <f>E7</f>
        <v>11293</v>
      </c>
      <c r="L3">
        <f t="shared" ref="L3:L12" si="0">K3/1000</f>
        <v>11.292999999999999</v>
      </c>
      <c r="M3">
        <f>E8</f>
        <v>1779</v>
      </c>
      <c r="N3">
        <f t="shared" ref="N3:N12" si="1">M3/1000</f>
        <v>1.7789999999999999</v>
      </c>
      <c r="O3">
        <f>E9</f>
        <v>1430</v>
      </c>
      <c r="P3">
        <f t="shared" ref="P3:P12" si="2">G3/L3</f>
        <v>885.50429469582934</v>
      </c>
      <c r="Q3">
        <f t="shared" ref="Q3:Q12" si="3">H3/N3</f>
        <v>562.11354693648116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1338</v>
      </c>
      <c r="J4">
        <f>E20</f>
        <v>0</v>
      </c>
      <c r="K4">
        <f>E17</f>
        <v>22513</v>
      </c>
      <c r="L4">
        <f t="shared" si="0"/>
        <v>22.513000000000002</v>
      </c>
      <c r="M4">
        <f>E18</f>
        <v>3574</v>
      </c>
      <c r="N4">
        <f t="shared" si="1"/>
        <v>3.5739999999999998</v>
      </c>
      <c r="O4">
        <f>E19</f>
        <v>2874</v>
      </c>
      <c r="P4">
        <f t="shared" si="2"/>
        <v>888.37560520588102</v>
      </c>
      <c r="Q4">
        <f t="shared" si="3"/>
        <v>559.59709009513153</v>
      </c>
    </row>
    <row r="5" spans="1:17" x14ac:dyDescent="0.3">
      <c r="A5" t="s">
        <v>27</v>
      </c>
      <c r="B5">
        <v>670</v>
      </c>
      <c r="C5">
        <v>670</v>
      </c>
      <c r="D5">
        <v>673</v>
      </c>
      <c r="E5">
        <v>671</v>
      </c>
      <c r="G5" s="1">
        <v>30000</v>
      </c>
      <c r="H5" s="1">
        <v>3000</v>
      </c>
      <c r="I5">
        <f>E23</f>
        <v>2012</v>
      </c>
      <c r="J5">
        <f>E30</f>
        <v>1</v>
      </c>
      <c r="K5">
        <f>E27</f>
        <v>33834</v>
      </c>
      <c r="L5">
        <f t="shared" si="0"/>
        <v>33.834000000000003</v>
      </c>
      <c r="M5">
        <f>E28</f>
        <v>5339</v>
      </c>
      <c r="N5">
        <f t="shared" si="1"/>
        <v>5.3390000000000004</v>
      </c>
      <c r="O5">
        <f>E29</f>
        <v>4291</v>
      </c>
      <c r="P5">
        <f t="shared" si="2"/>
        <v>886.68203582195417</v>
      </c>
      <c r="Q5">
        <f t="shared" si="3"/>
        <v>561.90297808578384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2680</v>
      </c>
      <c r="J6">
        <f>E40</f>
        <v>1</v>
      </c>
      <c r="K6">
        <f>E37</f>
        <v>45056</v>
      </c>
      <c r="L6">
        <f t="shared" si="0"/>
        <v>45.055999999999997</v>
      </c>
      <c r="M6">
        <f>E38</f>
        <v>7102</v>
      </c>
      <c r="N6">
        <f t="shared" si="1"/>
        <v>7.1020000000000003</v>
      </c>
      <c r="O6">
        <f>E39</f>
        <v>5707</v>
      </c>
      <c r="P6">
        <f t="shared" si="2"/>
        <v>887.78409090909099</v>
      </c>
      <c r="Q6">
        <f t="shared" si="3"/>
        <v>563.22162771050409</v>
      </c>
    </row>
    <row r="7" spans="1:17" x14ac:dyDescent="0.3">
      <c r="A7" t="s">
        <v>19</v>
      </c>
      <c r="B7">
        <v>11204</v>
      </c>
      <c r="C7">
        <v>11314</v>
      </c>
      <c r="D7">
        <v>11362</v>
      </c>
      <c r="E7">
        <v>11293</v>
      </c>
      <c r="G7" s="1">
        <v>50000</v>
      </c>
      <c r="H7" s="1">
        <v>5000</v>
      </c>
      <c r="I7">
        <f>E43</f>
        <v>3350</v>
      </c>
      <c r="J7">
        <f>E50</f>
        <v>1</v>
      </c>
      <c r="K7">
        <f>E47</f>
        <v>56334</v>
      </c>
      <c r="L7">
        <f t="shared" si="0"/>
        <v>56.334000000000003</v>
      </c>
      <c r="M7">
        <f>E48</f>
        <v>8881</v>
      </c>
      <c r="N7">
        <f t="shared" si="1"/>
        <v>8.8810000000000002</v>
      </c>
      <c r="O7">
        <f>E49</f>
        <v>7135</v>
      </c>
      <c r="P7">
        <f t="shared" si="2"/>
        <v>887.56346078744627</v>
      </c>
      <c r="Q7">
        <f t="shared" si="3"/>
        <v>562.99966220020269</v>
      </c>
    </row>
    <row r="8" spans="1:17" x14ac:dyDescent="0.3">
      <c r="A8" t="s">
        <v>29</v>
      </c>
      <c r="B8">
        <v>1755</v>
      </c>
      <c r="C8">
        <v>1756</v>
      </c>
      <c r="D8">
        <v>1828</v>
      </c>
      <c r="E8">
        <v>1779</v>
      </c>
      <c r="G8" s="1">
        <v>60000</v>
      </c>
      <c r="H8" s="1">
        <v>6000</v>
      </c>
      <c r="I8">
        <f>E53</f>
        <v>4018</v>
      </c>
      <c r="J8">
        <f>E60</f>
        <v>1</v>
      </c>
      <c r="K8">
        <f>E57</f>
        <v>67547</v>
      </c>
      <c r="L8">
        <f t="shared" si="0"/>
        <v>67.546999999999997</v>
      </c>
      <c r="M8">
        <f>E58</f>
        <v>10666</v>
      </c>
      <c r="N8">
        <f t="shared" si="1"/>
        <v>10.666</v>
      </c>
      <c r="O8">
        <f>E59</f>
        <v>8571</v>
      </c>
      <c r="P8">
        <f t="shared" si="2"/>
        <v>888.27038950656583</v>
      </c>
      <c r="Q8">
        <f t="shared" si="3"/>
        <v>562.53515844740298</v>
      </c>
    </row>
    <row r="9" spans="1:17" x14ac:dyDescent="0.3">
      <c r="A9" t="s">
        <v>30</v>
      </c>
      <c r="B9">
        <v>1409</v>
      </c>
      <c r="C9">
        <v>1409</v>
      </c>
      <c r="D9">
        <v>1474</v>
      </c>
      <c r="E9">
        <v>1430</v>
      </c>
      <c r="G9" s="1">
        <v>70000</v>
      </c>
      <c r="H9" s="1">
        <v>7000</v>
      </c>
      <c r="I9">
        <f>E63</f>
        <v>4688</v>
      </c>
      <c r="J9">
        <f>E70</f>
        <v>1</v>
      </c>
      <c r="K9">
        <f>E67</f>
        <v>78833</v>
      </c>
      <c r="L9">
        <f t="shared" si="0"/>
        <v>78.832999999999998</v>
      </c>
      <c r="M9">
        <f>E68</f>
        <v>12440</v>
      </c>
      <c r="N9">
        <f t="shared" si="1"/>
        <v>12.44</v>
      </c>
      <c r="O9">
        <f>E69</f>
        <v>9996</v>
      </c>
      <c r="P9">
        <f t="shared" si="2"/>
        <v>887.95301460048461</v>
      </c>
      <c r="Q9">
        <f t="shared" si="3"/>
        <v>562.70096463022514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5358</v>
      </c>
      <c r="J10">
        <f>E80</f>
        <v>1</v>
      </c>
      <c r="K10">
        <f>E77</f>
        <v>90052</v>
      </c>
      <c r="L10">
        <f t="shared" si="0"/>
        <v>90.052000000000007</v>
      </c>
      <c r="M10">
        <f>E78</f>
        <v>14232</v>
      </c>
      <c r="N10">
        <f t="shared" si="1"/>
        <v>14.231999999999999</v>
      </c>
      <c r="O10">
        <f>E79</f>
        <v>11438</v>
      </c>
      <c r="P10">
        <f t="shared" si="2"/>
        <v>888.37560520588102</v>
      </c>
      <c r="Q10">
        <f t="shared" si="3"/>
        <v>562.11354693648116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6023</v>
      </c>
      <c r="J11">
        <f>E90</f>
        <v>1</v>
      </c>
      <c r="K11">
        <f>E87</f>
        <v>101211</v>
      </c>
      <c r="L11">
        <f t="shared" si="0"/>
        <v>101.211</v>
      </c>
      <c r="M11">
        <f>E88</f>
        <v>16006</v>
      </c>
      <c r="N11">
        <f t="shared" si="1"/>
        <v>16.006</v>
      </c>
      <c r="O11">
        <f>E89</f>
        <v>12864</v>
      </c>
      <c r="P11">
        <f t="shared" si="2"/>
        <v>889.23140765331834</v>
      </c>
      <c r="Q11">
        <f t="shared" si="3"/>
        <v>562.28914157191048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6688</v>
      </c>
      <c r="J12">
        <f>E100</f>
        <v>2</v>
      </c>
      <c r="K12">
        <f>E97</f>
        <v>112318</v>
      </c>
      <c r="L12">
        <f t="shared" si="0"/>
        <v>112.318</v>
      </c>
      <c r="M12">
        <f>E98</f>
        <v>17777</v>
      </c>
      <c r="N12">
        <f t="shared" si="1"/>
        <v>17.777000000000001</v>
      </c>
      <c r="O12">
        <f>E99</f>
        <v>14287</v>
      </c>
      <c r="P12">
        <f t="shared" si="2"/>
        <v>890.32924375434038</v>
      </c>
      <c r="Q12">
        <f t="shared" si="3"/>
        <v>562.52461045170719</v>
      </c>
    </row>
    <row r="13" spans="1:17" x14ac:dyDescent="0.3">
      <c r="A13" t="s">
        <v>17</v>
      </c>
      <c r="B13">
        <v>1336</v>
      </c>
      <c r="C13">
        <v>1337</v>
      </c>
      <c r="D13">
        <v>1341</v>
      </c>
      <c r="E13">
        <v>1338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1336</v>
      </c>
      <c r="C15">
        <v>1337</v>
      </c>
      <c r="D15">
        <v>1341</v>
      </c>
      <c r="E15">
        <v>1338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22362</v>
      </c>
      <c r="C17">
        <v>22555</v>
      </c>
      <c r="D17">
        <v>22623</v>
      </c>
      <c r="E17">
        <v>22513</v>
      </c>
    </row>
    <row r="18" spans="1:5" x14ac:dyDescent="0.3">
      <c r="A18" t="s">
        <v>29</v>
      </c>
      <c r="B18">
        <v>3539</v>
      </c>
      <c r="C18">
        <v>3553</v>
      </c>
      <c r="D18">
        <v>3631</v>
      </c>
      <c r="E18">
        <v>3574</v>
      </c>
    </row>
    <row r="19" spans="1:5" x14ac:dyDescent="0.3">
      <c r="A19" t="s">
        <v>30</v>
      </c>
      <c r="B19">
        <v>2843</v>
      </c>
      <c r="C19">
        <v>2856</v>
      </c>
      <c r="D19">
        <v>2925</v>
      </c>
      <c r="E19">
        <v>2874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2016</v>
      </c>
      <c r="C23">
        <v>2002</v>
      </c>
      <c r="D23">
        <v>2019</v>
      </c>
      <c r="E23">
        <v>2012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2016</v>
      </c>
      <c r="C25">
        <v>2002</v>
      </c>
      <c r="D25">
        <v>2019</v>
      </c>
      <c r="E25">
        <v>2012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33712</v>
      </c>
      <c r="C27">
        <v>33741</v>
      </c>
      <c r="D27">
        <v>34051</v>
      </c>
      <c r="E27">
        <v>33834</v>
      </c>
    </row>
    <row r="28" spans="1:5" x14ac:dyDescent="0.3">
      <c r="A28" t="s">
        <v>29</v>
      </c>
      <c r="B28">
        <v>5299</v>
      </c>
      <c r="C28">
        <v>5301</v>
      </c>
      <c r="D28">
        <v>5419</v>
      </c>
      <c r="E28">
        <v>5339</v>
      </c>
    </row>
    <row r="29" spans="1:5" x14ac:dyDescent="0.3">
      <c r="A29" t="s">
        <v>30</v>
      </c>
      <c r="B29">
        <v>4254</v>
      </c>
      <c r="C29">
        <v>4258</v>
      </c>
      <c r="D29">
        <v>4362</v>
      </c>
      <c r="E29">
        <v>4291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2688</v>
      </c>
      <c r="C33">
        <v>2670</v>
      </c>
      <c r="D33">
        <v>2684</v>
      </c>
      <c r="E33">
        <v>2680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2688</v>
      </c>
      <c r="C35">
        <v>2670</v>
      </c>
      <c r="D35">
        <v>2684</v>
      </c>
      <c r="E35">
        <v>2680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44911</v>
      </c>
      <c r="C37">
        <v>45004</v>
      </c>
      <c r="D37">
        <v>45254</v>
      </c>
      <c r="E37">
        <v>45056</v>
      </c>
    </row>
    <row r="38" spans="1:5" x14ac:dyDescent="0.3">
      <c r="A38" t="s">
        <v>29</v>
      </c>
      <c r="B38">
        <v>7084</v>
      </c>
      <c r="C38">
        <v>7053</v>
      </c>
      <c r="D38">
        <v>7171</v>
      </c>
      <c r="E38">
        <v>7102</v>
      </c>
    </row>
    <row r="39" spans="1:5" x14ac:dyDescent="0.3">
      <c r="A39" t="s">
        <v>30</v>
      </c>
      <c r="B39">
        <v>5691</v>
      </c>
      <c r="C39">
        <v>5662</v>
      </c>
      <c r="D39">
        <v>5768</v>
      </c>
      <c r="E39">
        <v>5707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3363</v>
      </c>
      <c r="C43">
        <v>3336</v>
      </c>
      <c r="D43">
        <v>3353</v>
      </c>
      <c r="E43">
        <v>3350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3363</v>
      </c>
      <c r="C45">
        <v>3336</v>
      </c>
      <c r="D45">
        <v>3353</v>
      </c>
      <c r="E45">
        <v>3350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56235</v>
      </c>
      <c r="C47">
        <v>56232</v>
      </c>
      <c r="D47">
        <v>56537</v>
      </c>
      <c r="E47">
        <v>56334</v>
      </c>
    </row>
    <row r="48" spans="1:5" x14ac:dyDescent="0.3">
      <c r="A48" t="s">
        <v>29</v>
      </c>
      <c r="B48">
        <v>8858</v>
      </c>
      <c r="C48">
        <v>8830</v>
      </c>
      <c r="D48">
        <v>8955</v>
      </c>
      <c r="E48">
        <v>8881</v>
      </c>
    </row>
    <row r="49" spans="1:5" x14ac:dyDescent="0.3">
      <c r="A49" t="s">
        <v>30</v>
      </c>
      <c r="B49">
        <v>7115</v>
      </c>
      <c r="C49">
        <v>7090</v>
      </c>
      <c r="D49">
        <v>7201</v>
      </c>
      <c r="E49">
        <v>7135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4037</v>
      </c>
      <c r="C53">
        <v>4003</v>
      </c>
      <c r="D53">
        <v>4016</v>
      </c>
      <c r="E53">
        <v>4018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4037</v>
      </c>
      <c r="C55">
        <v>4003</v>
      </c>
      <c r="D55">
        <v>4016</v>
      </c>
      <c r="E55">
        <v>4018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67488</v>
      </c>
      <c r="C57">
        <v>67464</v>
      </c>
      <c r="D57">
        <v>67691</v>
      </c>
      <c r="E57">
        <v>67547</v>
      </c>
    </row>
    <row r="58" spans="1:5" x14ac:dyDescent="0.3">
      <c r="A58" t="s">
        <v>29</v>
      </c>
      <c r="B58">
        <v>10641</v>
      </c>
      <c r="C58">
        <v>10612</v>
      </c>
      <c r="D58">
        <v>10745</v>
      </c>
      <c r="E58">
        <v>10666</v>
      </c>
    </row>
    <row r="59" spans="1:5" x14ac:dyDescent="0.3">
      <c r="A59" t="s">
        <v>30</v>
      </c>
      <c r="B59">
        <v>8549</v>
      </c>
      <c r="C59">
        <v>8523</v>
      </c>
      <c r="D59">
        <v>8641</v>
      </c>
      <c r="E59">
        <v>8571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4701</v>
      </c>
      <c r="C63">
        <v>4670</v>
      </c>
      <c r="D63">
        <v>4695</v>
      </c>
      <c r="E63">
        <v>4688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4701</v>
      </c>
      <c r="C65">
        <v>4670</v>
      </c>
      <c r="D65">
        <v>4695</v>
      </c>
      <c r="E65">
        <v>4688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78647</v>
      </c>
      <c r="C67">
        <v>78698</v>
      </c>
      <c r="D67">
        <v>79156</v>
      </c>
      <c r="E67">
        <v>78833</v>
      </c>
    </row>
    <row r="68" spans="1:5" x14ac:dyDescent="0.3">
      <c r="A68" t="s">
        <v>29</v>
      </c>
      <c r="B68">
        <v>12402</v>
      </c>
      <c r="C68">
        <v>12372</v>
      </c>
      <c r="D68">
        <v>12546</v>
      </c>
      <c r="E68">
        <v>12440</v>
      </c>
    </row>
    <row r="69" spans="1:5" x14ac:dyDescent="0.3">
      <c r="A69" t="s">
        <v>30</v>
      </c>
      <c r="B69">
        <v>9962</v>
      </c>
      <c r="C69">
        <v>9936</v>
      </c>
      <c r="D69">
        <v>10091</v>
      </c>
      <c r="E69">
        <v>9996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5365</v>
      </c>
      <c r="C73">
        <v>5342</v>
      </c>
      <c r="D73">
        <v>5367</v>
      </c>
      <c r="E73">
        <v>5358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5365</v>
      </c>
      <c r="C75">
        <v>5342</v>
      </c>
      <c r="D75">
        <v>5367</v>
      </c>
      <c r="E75">
        <v>5358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89696</v>
      </c>
      <c r="C77">
        <v>90004</v>
      </c>
      <c r="D77">
        <v>90456</v>
      </c>
      <c r="E77">
        <v>90052</v>
      </c>
    </row>
    <row r="78" spans="1:5" x14ac:dyDescent="0.3">
      <c r="A78" t="s">
        <v>29</v>
      </c>
      <c r="B78">
        <v>14223</v>
      </c>
      <c r="C78">
        <v>14157</v>
      </c>
      <c r="D78">
        <v>14316</v>
      </c>
      <c r="E78">
        <v>14232</v>
      </c>
    </row>
    <row r="79" spans="1:5" x14ac:dyDescent="0.3">
      <c r="A79" t="s">
        <v>30</v>
      </c>
      <c r="B79">
        <v>11430</v>
      </c>
      <c r="C79">
        <v>11371</v>
      </c>
      <c r="D79">
        <v>11513</v>
      </c>
      <c r="E79">
        <v>11438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6033</v>
      </c>
      <c r="C83">
        <v>6004</v>
      </c>
      <c r="D83">
        <v>6033</v>
      </c>
      <c r="E83">
        <v>6023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6033</v>
      </c>
      <c r="C85">
        <v>6004</v>
      </c>
      <c r="D85">
        <v>6033</v>
      </c>
      <c r="E85">
        <v>6023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100887</v>
      </c>
      <c r="C87">
        <v>101111</v>
      </c>
      <c r="D87">
        <v>101636</v>
      </c>
      <c r="E87">
        <v>101211</v>
      </c>
    </row>
    <row r="88" spans="1:5" x14ac:dyDescent="0.3">
      <c r="A88" t="s">
        <v>29</v>
      </c>
      <c r="B88">
        <v>15995</v>
      </c>
      <c r="C88">
        <v>15925</v>
      </c>
      <c r="D88">
        <v>16098</v>
      </c>
      <c r="E88">
        <v>16006</v>
      </c>
    </row>
    <row r="89" spans="1:5" x14ac:dyDescent="0.3">
      <c r="A89" t="s">
        <v>30</v>
      </c>
      <c r="B89">
        <v>12855</v>
      </c>
      <c r="C89">
        <v>12791</v>
      </c>
      <c r="D89">
        <v>12946</v>
      </c>
      <c r="E89">
        <v>12864</v>
      </c>
    </row>
    <row r="90" spans="1:5" x14ac:dyDescent="0.3">
      <c r="A90" t="s">
        <v>31</v>
      </c>
      <c r="B90">
        <v>1</v>
      </c>
      <c r="C90">
        <v>2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6702</v>
      </c>
      <c r="C93">
        <v>6660</v>
      </c>
      <c r="D93">
        <v>6703</v>
      </c>
      <c r="E93">
        <v>6688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6702</v>
      </c>
      <c r="C95">
        <v>6660</v>
      </c>
      <c r="D95">
        <v>6703</v>
      </c>
      <c r="E95">
        <v>6688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112007</v>
      </c>
      <c r="C97">
        <v>112083</v>
      </c>
      <c r="D97">
        <v>112865</v>
      </c>
      <c r="E97">
        <v>112318</v>
      </c>
    </row>
    <row r="98" spans="1:5" x14ac:dyDescent="0.3">
      <c r="A98" t="s">
        <v>29</v>
      </c>
      <c r="B98">
        <v>17769</v>
      </c>
      <c r="C98">
        <v>17701</v>
      </c>
      <c r="D98">
        <v>17862</v>
      </c>
      <c r="E98">
        <v>17777</v>
      </c>
    </row>
    <row r="99" spans="1:5" x14ac:dyDescent="0.3">
      <c r="A99" t="s">
        <v>30</v>
      </c>
      <c r="B99">
        <v>14280</v>
      </c>
      <c r="C99">
        <v>14219</v>
      </c>
      <c r="D99">
        <v>14364</v>
      </c>
      <c r="E99">
        <v>14287</v>
      </c>
    </row>
    <row r="100" spans="1:5" x14ac:dyDescent="0.3">
      <c r="A100" t="s">
        <v>31</v>
      </c>
      <c r="B100">
        <v>2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669</v>
      </c>
      <c r="C3">
        <v>658</v>
      </c>
      <c r="D3">
        <v>671</v>
      </c>
      <c r="E3">
        <v>666</v>
      </c>
      <c r="G3" s="1">
        <v>10000</v>
      </c>
      <c r="H3" s="1">
        <v>1000</v>
      </c>
      <c r="I3">
        <f>E3</f>
        <v>666</v>
      </c>
      <c r="J3">
        <f>E10</f>
        <v>0</v>
      </c>
      <c r="K3">
        <f>E7</f>
        <v>5019</v>
      </c>
      <c r="L3">
        <f t="shared" ref="L3:L12" si="0">K3/1000</f>
        <v>5.0190000000000001</v>
      </c>
      <c r="M3">
        <f>E8</f>
        <v>2398</v>
      </c>
      <c r="N3">
        <f t="shared" ref="N3:N12" si="1">M3/1000</f>
        <v>2.3980000000000001</v>
      </c>
      <c r="O3">
        <f>E9</f>
        <v>1418</v>
      </c>
      <c r="P3">
        <f t="shared" ref="P3:P12" si="2">G3/L3</f>
        <v>1992.4287706714485</v>
      </c>
      <c r="Q3">
        <f t="shared" ref="Q3:Q12" si="3">H3/N3</f>
        <v>417.01417848206836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1341</v>
      </c>
      <c r="J4">
        <f>E20</f>
        <v>0</v>
      </c>
      <c r="K4">
        <f>E17</f>
        <v>10617</v>
      </c>
      <c r="L4">
        <f t="shared" si="0"/>
        <v>10.617000000000001</v>
      </c>
      <c r="M4">
        <f>E18</f>
        <v>4810</v>
      </c>
      <c r="N4">
        <f t="shared" si="1"/>
        <v>4.8099999999999996</v>
      </c>
      <c r="O4">
        <f>E19</f>
        <v>2851</v>
      </c>
      <c r="P4">
        <f t="shared" si="2"/>
        <v>1883.7713101629461</v>
      </c>
      <c r="Q4">
        <f t="shared" si="3"/>
        <v>415.80041580041586</v>
      </c>
    </row>
    <row r="5" spans="1:17" x14ac:dyDescent="0.3">
      <c r="A5" t="s">
        <v>27</v>
      </c>
      <c r="B5">
        <v>669</v>
      </c>
      <c r="C5">
        <v>658</v>
      </c>
      <c r="D5">
        <v>671</v>
      </c>
      <c r="E5">
        <v>666</v>
      </c>
      <c r="G5" s="1">
        <v>30000</v>
      </c>
      <c r="H5" s="1">
        <v>3000</v>
      </c>
      <c r="I5">
        <f>E23</f>
        <v>2012</v>
      </c>
      <c r="J5">
        <f>E30</f>
        <v>0</v>
      </c>
      <c r="K5">
        <f>E27</f>
        <v>16768</v>
      </c>
      <c r="L5">
        <f t="shared" si="0"/>
        <v>16.768000000000001</v>
      </c>
      <c r="M5">
        <f>E28</f>
        <v>7224</v>
      </c>
      <c r="N5">
        <f t="shared" si="1"/>
        <v>7.2240000000000002</v>
      </c>
      <c r="O5">
        <f>E29</f>
        <v>4285</v>
      </c>
      <c r="P5">
        <f t="shared" si="2"/>
        <v>1789.1221374045801</v>
      </c>
      <c r="Q5">
        <f t="shared" si="3"/>
        <v>415.28239202657807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2684</v>
      </c>
      <c r="J6">
        <f>E40</f>
        <v>0</v>
      </c>
      <c r="K6">
        <f>E37</f>
        <v>23355</v>
      </c>
      <c r="L6">
        <f t="shared" si="0"/>
        <v>23.355</v>
      </c>
      <c r="M6">
        <f>E38</f>
        <v>9626</v>
      </c>
      <c r="N6">
        <f t="shared" si="1"/>
        <v>9.6259999999999994</v>
      </c>
      <c r="O6">
        <f>E39</f>
        <v>5712</v>
      </c>
      <c r="P6">
        <f t="shared" si="2"/>
        <v>1712.6953543138513</v>
      </c>
      <c r="Q6">
        <f t="shared" si="3"/>
        <v>415.54124246831498</v>
      </c>
    </row>
    <row r="7" spans="1:17" x14ac:dyDescent="0.3">
      <c r="A7" t="s">
        <v>19</v>
      </c>
      <c r="B7">
        <v>5032</v>
      </c>
      <c r="C7">
        <v>4984</v>
      </c>
      <c r="D7">
        <v>5043</v>
      </c>
      <c r="E7">
        <v>5019</v>
      </c>
      <c r="G7" s="1">
        <v>50000</v>
      </c>
      <c r="H7" s="1">
        <v>5000</v>
      </c>
      <c r="I7">
        <f>E43</f>
        <v>3352</v>
      </c>
      <c r="J7">
        <f>E50</f>
        <v>0</v>
      </c>
      <c r="K7">
        <f>E47</f>
        <v>30317</v>
      </c>
      <c r="L7">
        <f t="shared" si="0"/>
        <v>30.317</v>
      </c>
      <c r="M7">
        <f>E48</f>
        <v>12050</v>
      </c>
      <c r="N7">
        <f t="shared" si="1"/>
        <v>12.05</v>
      </c>
      <c r="O7">
        <f>E49</f>
        <v>7142</v>
      </c>
      <c r="P7">
        <f t="shared" si="2"/>
        <v>1649.2397004980703</v>
      </c>
      <c r="Q7">
        <f t="shared" si="3"/>
        <v>414.93775933609959</v>
      </c>
    </row>
    <row r="8" spans="1:17" x14ac:dyDescent="0.3">
      <c r="A8" t="s">
        <v>29</v>
      </c>
      <c r="B8">
        <v>2411</v>
      </c>
      <c r="C8">
        <v>2389</v>
      </c>
      <c r="D8">
        <v>2395</v>
      </c>
      <c r="E8">
        <v>2398</v>
      </c>
      <c r="G8" s="1">
        <v>60000</v>
      </c>
      <c r="H8" s="1">
        <v>6000</v>
      </c>
      <c r="I8">
        <f>E53</f>
        <v>4019</v>
      </c>
      <c r="J8">
        <f>E60</f>
        <v>0</v>
      </c>
      <c r="K8">
        <f>E57</f>
        <v>36492</v>
      </c>
      <c r="L8">
        <f t="shared" si="0"/>
        <v>36.491999999999997</v>
      </c>
      <c r="M8">
        <f>E58</f>
        <v>14453</v>
      </c>
      <c r="N8">
        <f t="shared" si="1"/>
        <v>14.452999999999999</v>
      </c>
      <c r="O8">
        <f>E59</f>
        <v>8567</v>
      </c>
      <c r="P8">
        <f t="shared" si="2"/>
        <v>1644.195988161789</v>
      </c>
      <c r="Q8">
        <f t="shared" si="3"/>
        <v>415.13872552411266</v>
      </c>
    </row>
    <row r="9" spans="1:17" x14ac:dyDescent="0.3">
      <c r="A9" t="s">
        <v>30</v>
      </c>
      <c r="B9">
        <v>1428</v>
      </c>
      <c r="C9">
        <v>1422</v>
      </c>
      <c r="D9">
        <v>1404</v>
      </c>
      <c r="E9">
        <v>1418</v>
      </c>
      <c r="G9" s="1">
        <v>70000</v>
      </c>
      <c r="H9" s="1">
        <v>7000</v>
      </c>
      <c r="I9">
        <f>E63</f>
        <v>4683</v>
      </c>
      <c r="J9">
        <f>E70</f>
        <v>0</v>
      </c>
      <c r="K9">
        <f>E67</f>
        <v>42943</v>
      </c>
      <c r="L9">
        <f t="shared" si="0"/>
        <v>42.942999999999998</v>
      </c>
      <c r="M9">
        <f>E68</f>
        <v>16840</v>
      </c>
      <c r="N9">
        <f t="shared" si="1"/>
        <v>16.84</v>
      </c>
      <c r="O9">
        <f>E69</f>
        <v>9977</v>
      </c>
      <c r="P9">
        <f t="shared" si="2"/>
        <v>1630.067764245628</v>
      </c>
      <c r="Q9">
        <f t="shared" si="3"/>
        <v>415.67695961995247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5353</v>
      </c>
      <c r="J10">
        <f>E80</f>
        <v>0</v>
      </c>
      <c r="K10">
        <f>E77</f>
        <v>49761</v>
      </c>
      <c r="L10">
        <f t="shared" si="0"/>
        <v>49.761000000000003</v>
      </c>
      <c r="M10">
        <f>E78</f>
        <v>19259</v>
      </c>
      <c r="N10">
        <f t="shared" si="1"/>
        <v>19.259</v>
      </c>
      <c r="O10">
        <f>E79</f>
        <v>11410</v>
      </c>
      <c r="P10">
        <f t="shared" si="2"/>
        <v>1607.6847330238538</v>
      </c>
      <c r="Q10">
        <f t="shared" si="3"/>
        <v>415.39020717586584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6022</v>
      </c>
      <c r="J11">
        <f>E90</f>
        <v>2</v>
      </c>
      <c r="K11">
        <f>E87</f>
        <v>56233</v>
      </c>
      <c r="L11">
        <f t="shared" si="0"/>
        <v>56.232999999999997</v>
      </c>
      <c r="M11">
        <f>E88</f>
        <v>21673</v>
      </c>
      <c r="N11">
        <f t="shared" si="1"/>
        <v>21.672999999999998</v>
      </c>
      <c r="O11">
        <f>E89</f>
        <v>12838</v>
      </c>
      <c r="P11">
        <f t="shared" si="2"/>
        <v>1600.4837017409707</v>
      </c>
      <c r="Q11">
        <f t="shared" si="3"/>
        <v>415.26323074793527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6693</v>
      </c>
      <c r="J12">
        <f>E100</f>
        <v>2</v>
      </c>
      <c r="K12">
        <f>E97</f>
        <v>62538</v>
      </c>
      <c r="L12">
        <f t="shared" si="0"/>
        <v>62.537999999999997</v>
      </c>
      <c r="M12">
        <f>E98</f>
        <v>24069</v>
      </c>
      <c r="N12">
        <f t="shared" si="1"/>
        <v>24.068999999999999</v>
      </c>
      <c r="O12">
        <f>E99</f>
        <v>14259</v>
      </c>
      <c r="P12">
        <f t="shared" si="2"/>
        <v>1599.0277911030093</v>
      </c>
      <c r="Q12">
        <f t="shared" si="3"/>
        <v>415.47218413727205</v>
      </c>
    </row>
    <row r="13" spans="1:17" x14ac:dyDescent="0.3">
      <c r="A13" t="s">
        <v>17</v>
      </c>
      <c r="B13">
        <v>1344</v>
      </c>
      <c r="C13">
        <v>1340</v>
      </c>
      <c r="D13">
        <v>1340</v>
      </c>
      <c r="E13">
        <v>1341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1344</v>
      </c>
      <c r="C15">
        <v>1340</v>
      </c>
      <c r="D15">
        <v>1340</v>
      </c>
      <c r="E15">
        <v>1341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10547</v>
      </c>
      <c r="C17">
        <v>10898</v>
      </c>
      <c r="D17">
        <v>10406</v>
      </c>
      <c r="E17">
        <v>10617</v>
      </c>
    </row>
    <row r="18" spans="1:5" x14ac:dyDescent="0.3">
      <c r="A18" t="s">
        <v>29</v>
      </c>
      <c r="B18">
        <v>4815</v>
      </c>
      <c r="C18">
        <v>4796</v>
      </c>
      <c r="D18">
        <v>4819</v>
      </c>
      <c r="E18">
        <v>4810</v>
      </c>
    </row>
    <row r="19" spans="1:5" x14ac:dyDescent="0.3">
      <c r="A19" t="s">
        <v>30</v>
      </c>
      <c r="B19">
        <v>2866</v>
      </c>
      <c r="C19">
        <v>2855</v>
      </c>
      <c r="D19">
        <v>2833</v>
      </c>
      <c r="E19">
        <v>2851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2018</v>
      </c>
      <c r="C23">
        <v>2012</v>
      </c>
      <c r="D23">
        <v>2008</v>
      </c>
      <c r="E23">
        <v>2012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2018</v>
      </c>
      <c r="C25">
        <v>2012</v>
      </c>
      <c r="D25">
        <v>2008</v>
      </c>
      <c r="E25">
        <v>2012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16728</v>
      </c>
      <c r="C27">
        <v>17024</v>
      </c>
      <c r="D27">
        <v>16553</v>
      </c>
      <c r="E27">
        <v>16768</v>
      </c>
    </row>
    <row r="28" spans="1:5" x14ac:dyDescent="0.3">
      <c r="A28" t="s">
        <v>29</v>
      </c>
      <c r="B28">
        <v>7222</v>
      </c>
      <c r="C28">
        <v>7211</v>
      </c>
      <c r="D28">
        <v>7240</v>
      </c>
      <c r="E28">
        <v>7224</v>
      </c>
    </row>
    <row r="29" spans="1:5" x14ac:dyDescent="0.3">
      <c r="A29" t="s">
        <v>30</v>
      </c>
      <c r="B29">
        <v>4307</v>
      </c>
      <c r="C29">
        <v>4290</v>
      </c>
      <c r="D29">
        <v>4260</v>
      </c>
      <c r="E29">
        <v>4285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2689</v>
      </c>
      <c r="C33">
        <v>2686</v>
      </c>
      <c r="D33">
        <v>2679</v>
      </c>
      <c r="E33">
        <v>2684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2689</v>
      </c>
      <c r="C35">
        <v>2686</v>
      </c>
      <c r="D35">
        <v>2679</v>
      </c>
      <c r="E35">
        <v>2684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23307</v>
      </c>
      <c r="C37">
        <v>23650</v>
      </c>
      <c r="D37">
        <v>23109</v>
      </c>
      <c r="E37">
        <v>23355</v>
      </c>
    </row>
    <row r="38" spans="1:5" x14ac:dyDescent="0.3">
      <c r="A38" t="s">
        <v>29</v>
      </c>
      <c r="B38">
        <v>9598</v>
      </c>
      <c r="C38">
        <v>9568</v>
      </c>
      <c r="D38">
        <v>9712</v>
      </c>
      <c r="E38">
        <v>9626</v>
      </c>
    </row>
    <row r="39" spans="1:5" x14ac:dyDescent="0.3">
      <c r="A39" t="s">
        <v>30</v>
      </c>
      <c r="B39">
        <v>5726</v>
      </c>
      <c r="C39">
        <v>5677</v>
      </c>
      <c r="D39">
        <v>5733</v>
      </c>
      <c r="E39">
        <v>5712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3352</v>
      </c>
      <c r="C43">
        <v>3356</v>
      </c>
      <c r="D43">
        <v>3350</v>
      </c>
      <c r="E43">
        <v>3352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3352</v>
      </c>
      <c r="C45">
        <v>3356</v>
      </c>
      <c r="D45">
        <v>3350</v>
      </c>
      <c r="E45">
        <v>3352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30394</v>
      </c>
      <c r="C47">
        <v>30277</v>
      </c>
      <c r="D47">
        <v>30281</v>
      </c>
      <c r="E47">
        <v>30317</v>
      </c>
    </row>
    <row r="48" spans="1:5" x14ac:dyDescent="0.3">
      <c r="A48" t="s">
        <v>29</v>
      </c>
      <c r="B48">
        <v>12005</v>
      </c>
      <c r="C48">
        <v>11989</v>
      </c>
      <c r="D48">
        <v>12156</v>
      </c>
      <c r="E48">
        <v>12050</v>
      </c>
    </row>
    <row r="49" spans="1:5" x14ac:dyDescent="0.3">
      <c r="A49" t="s">
        <v>30</v>
      </c>
      <c r="B49">
        <v>7151</v>
      </c>
      <c r="C49">
        <v>7105</v>
      </c>
      <c r="D49">
        <v>7172</v>
      </c>
      <c r="E49">
        <v>7142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4024</v>
      </c>
      <c r="C53">
        <v>4019</v>
      </c>
      <c r="D53">
        <v>4015</v>
      </c>
      <c r="E53">
        <v>4019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4024</v>
      </c>
      <c r="C55">
        <v>4019</v>
      </c>
      <c r="D55">
        <v>4015</v>
      </c>
      <c r="E55">
        <v>4019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36589</v>
      </c>
      <c r="C57">
        <v>36422</v>
      </c>
      <c r="D57">
        <v>36465</v>
      </c>
      <c r="E57">
        <v>36492</v>
      </c>
    </row>
    <row r="58" spans="1:5" x14ac:dyDescent="0.3">
      <c r="A58" t="s">
        <v>29</v>
      </c>
      <c r="B58">
        <v>14404</v>
      </c>
      <c r="C58">
        <v>14380</v>
      </c>
      <c r="D58">
        <v>14577</v>
      </c>
      <c r="E58">
        <v>14453</v>
      </c>
    </row>
    <row r="59" spans="1:5" x14ac:dyDescent="0.3">
      <c r="A59" t="s">
        <v>30</v>
      </c>
      <c r="B59">
        <v>8580</v>
      </c>
      <c r="C59">
        <v>8516</v>
      </c>
      <c r="D59">
        <v>8607</v>
      </c>
      <c r="E59">
        <v>8567</v>
      </c>
    </row>
    <row r="60" spans="1:5" x14ac:dyDescent="0.3">
      <c r="A60" t="s">
        <v>31</v>
      </c>
      <c r="B60">
        <v>0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4690</v>
      </c>
      <c r="C63">
        <v>4683</v>
      </c>
      <c r="D63">
        <v>4676</v>
      </c>
      <c r="E63">
        <v>4683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4690</v>
      </c>
      <c r="C65">
        <v>4683</v>
      </c>
      <c r="D65">
        <v>4676</v>
      </c>
      <c r="E65">
        <v>4683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43088</v>
      </c>
      <c r="C67">
        <v>42899</v>
      </c>
      <c r="D67">
        <v>42842</v>
      </c>
      <c r="E67">
        <v>42943</v>
      </c>
    </row>
    <row r="68" spans="1:5" x14ac:dyDescent="0.3">
      <c r="A68" t="s">
        <v>29</v>
      </c>
      <c r="B68">
        <v>16803</v>
      </c>
      <c r="C68">
        <v>16750</v>
      </c>
      <c r="D68">
        <v>16969</v>
      </c>
      <c r="E68">
        <v>16840</v>
      </c>
    </row>
    <row r="69" spans="1:5" x14ac:dyDescent="0.3">
      <c r="A69" t="s">
        <v>30</v>
      </c>
      <c r="B69">
        <v>10018</v>
      </c>
      <c r="C69">
        <v>9908</v>
      </c>
      <c r="D69">
        <v>10006</v>
      </c>
      <c r="E69">
        <v>9977</v>
      </c>
    </row>
    <row r="70" spans="1:5" x14ac:dyDescent="0.3">
      <c r="A70" t="s">
        <v>31</v>
      </c>
      <c r="B70">
        <v>0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5362</v>
      </c>
      <c r="C73">
        <v>5355</v>
      </c>
      <c r="D73">
        <v>5343</v>
      </c>
      <c r="E73">
        <v>5353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5362</v>
      </c>
      <c r="C75">
        <v>5355</v>
      </c>
      <c r="D75">
        <v>5343</v>
      </c>
      <c r="E75">
        <v>5353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49776</v>
      </c>
      <c r="C77">
        <v>50055</v>
      </c>
      <c r="D77">
        <v>49452</v>
      </c>
      <c r="E77">
        <v>49761</v>
      </c>
    </row>
    <row r="78" spans="1:5" x14ac:dyDescent="0.3">
      <c r="A78" t="s">
        <v>29</v>
      </c>
      <c r="B78">
        <v>19233</v>
      </c>
      <c r="C78">
        <v>19129</v>
      </c>
      <c r="D78">
        <v>19417</v>
      </c>
      <c r="E78">
        <v>19259</v>
      </c>
    </row>
    <row r="79" spans="1:5" x14ac:dyDescent="0.3">
      <c r="A79" t="s">
        <v>30</v>
      </c>
      <c r="B79">
        <v>11461</v>
      </c>
      <c r="C79">
        <v>11315</v>
      </c>
      <c r="D79">
        <v>11455</v>
      </c>
      <c r="E79">
        <v>11410</v>
      </c>
    </row>
    <row r="80" spans="1:5" x14ac:dyDescent="0.3">
      <c r="A80" t="s">
        <v>31</v>
      </c>
      <c r="B80">
        <v>0</v>
      </c>
      <c r="C80">
        <v>1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6022</v>
      </c>
      <c r="C83">
        <v>6033</v>
      </c>
      <c r="D83">
        <v>6012</v>
      </c>
      <c r="E83">
        <v>6022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6022</v>
      </c>
      <c r="C85">
        <v>6033</v>
      </c>
      <c r="D85">
        <v>6012</v>
      </c>
      <c r="E85">
        <v>6022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55793</v>
      </c>
      <c r="C87">
        <v>56814</v>
      </c>
      <c r="D87">
        <v>56092</v>
      </c>
      <c r="E87">
        <v>56233</v>
      </c>
    </row>
    <row r="88" spans="1:5" x14ac:dyDescent="0.3">
      <c r="A88" t="s">
        <v>29</v>
      </c>
      <c r="B88">
        <v>21603</v>
      </c>
      <c r="C88">
        <v>21557</v>
      </c>
      <c r="D88">
        <v>21860</v>
      </c>
      <c r="E88">
        <v>21673</v>
      </c>
    </row>
    <row r="89" spans="1:5" x14ac:dyDescent="0.3">
      <c r="A89" t="s">
        <v>30</v>
      </c>
      <c r="B89">
        <v>12868</v>
      </c>
      <c r="C89">
        <v>12755</v>
      </c>
      <c r="D89">
        <v>12893</v>
      </c>
      <c r="E89">
        <v>12838</v>
      </c>
    </row>
    <row r="90" spans="1:5" x14ac:dyDescent="0.3">
      <c r="A90" t="s">
        <v>31</v>
      </c>
      <c r="B90">
        <v>1</v>
      </c>
      <c r="C90">
        <v>1</v>
      </c>
      <c r="D90">
        <v>5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6697</v>
      </c>
      <c r="C93">
        <v>6701</v>
      </c>
      <c r="D93">
        <v>6681</v>
      </c>
      <c r="E93">
        <v>6693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6697</v>
      </c>
      <c r="C95">
        <v>6701</v>
      </c>
      <c r="D95">
        <v>6681</v>
      </c>
      <c r="E95">
        <v>6693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62479</v>
      </c>
      <c r="C97">
        <v>62902</v>
      </c>
      <c r="D97">
        <v>62234</v>
      </c>
      <c r="E97">
        <v>62538</v>
      </c>
    </row>
    <row r="98" spans="1:5" x14ac:dyDescent="0.3">
      <c r="A98" t="s">
        <v>29</v>
      </c>
      <c r="B98">
        <v>23983</v>
      </c>
      <c r="C98">
        <v>23955</v>
      </c>
      <c r="D98">
        <v>24269</v>
      </c>
      <c r="E98">
        <v>24069</v>
      </c>
    </row>
    <row r="99" spans="1:5" x14ac:dyDescent="0.3">
      <c r="A99" t="s">
        <v>30</v>
      </c>
      <c r="B99">
        <v>14280</v>
      </c>
      <c r="C99">
        <v>14186</v>
      </c>
      <c r="D99">
        <v>14311</v>
      </c>
      <c r="E99">
        <v>14259</v>
      </c>
    </row>
    <row r="100" spans="1:5" x14ac:dyDescent="0.3">
      <c r="A100" t="s">
        <v>31</v>
      </c>
      <c r="B100">
        <v>1</v>
      </c>
      <c r="C100">
        <v>1</v>
      </c>
      <c r="D100">
        <v>5</v>
      </c>
      <c r="E100">
        <v>2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670</v>
      </c>
      <c r="C3">
        <v>665</v>
      </c>
      <c r="D3">
        <v>669</v>
      </c>
      <c r="E3">
        <v>668</v>
      </c>
      <c r="G3" s="1">
        <v>10000</v>
      </c>
      <c r="H3" s="1">
        <v>1000</v>
      </c>
      <c r="I3">
        <f>E3</f>
        <v>668</v>
      </c>
      <c r="J3">
        <f>E10</f>
        <v>0</v>
      </c>
      <c r="K3">
        <f>E7</f>
        <v>11205</v>
      </c>
      <c r="L3">
        <f t="shared" ref="L3:L12" si="0">K3/1000</f>
        <v>11.205</v>
      </c>
      <c r="M3">
        <f>E8</f>
        <v>1720</v>
      </c>
      <c r="N3">
        <f t="shared" ref="N3:N12" si="1">M3/1000</f>
        <v>1.72</v>
      </c>
      <c r="O3">
        <f>E9</f>
        <v>1409</v>
      </c>
      <c r="P3">
        <f t="shared" ref="P3:P12" si="2">G3/L3</f>
        <v>892.45872378402498</v>
      </c>
      <c r="Q3">
        <f t="shared" ref="Q3:Q12" si="3">H3/N3</f>
        <v>581.39534883720933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1336</v>
      </c>
      <c r="J4">
        <f>E20</f>
        <v>0</v>
      </c>
      <c r="K4">
        <f>E17</f>
        <v>22395</v>
      </c>
      <c r="L4">
        <f t="shared" si="0"/>
        <v>22.395</v>
      </c>
      <c r="M4">
        <f>E18</f>
        <v>3419</v>
      </c>
      <c r="N4">
        <f t="shared" si="1"/>
        <v>3.419</v>
      </c>
      <c r="O4">
        <f>E19</f>
        <v>2798</v>
      </c>
      <c r="P4">
        <f t="shared" si="2"/>
        <v>893.05648582272829</v>
      </c>
      <c r="Q4">
        <f t="shared" si="3"/>
        <v>584.96636443404509</v>
      </c>
    </row>
    <row r="5" spans="1:17" x14ac:dyDescent="0.3">
      <c r="A5" t="s">
        <v>27</v>
      </c>
      <c r="B5">
        <v>670</v>
      </c>
      <c r="C5">
        <v>665</v>
      </c>
      <c r="D5">
        <v>669</v>
      </c>
      <c r="E5">
        <v>668</v>
      </c>
      <c r="G5" s="1">
        <v>30000</v>
      </c>
      <c r="H5" s="1">
        <v>3000</v>
      </c>
      <c r="I5">
        <f>E23</f>
        <v>1999</v>
      </c>
      <c r="J5">
        <f>E30</f>
        <v>0</v>
      </c>
      <c r="K5">
        <f>E27</f>
        <v>33472</v>
      </c>
      <c r="L5">
        <f t="shared" si="0"/>
        <v>33.472000000000001</v>
      </c>
      <c r="M5">
        <f>E28</f>
        <v>5147</v>
      </c>
      <c r="N5">
        <f t="shared" si="1"/>
        <v>5.1470000000000002</v>
      </c>
      <c r="O5">
        <f>E29</f>
        <v>4213</v>
      </c>
      <c r="P5">
        <f t="shared" si="2"/>
        <v>896.27151051625231</v>
      </c>
      <c r="Q5">
        <f t="shared" si="3"/>
        <v>582.86380415776182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2669</v>
      </c>
      <c r="J6">
        <f>E40</f>
        <v>0</v>
      </c>
      <c r="K6">
        <f>E37</f>
        <v>44689</v>
      </c>
      <c r="L6">
        <f t="shared" si="0"/>
        <v>44.689</v>
      </c>
      <c r="M6">
        <f>E38</f>
        <v>6866</v>
      </c>
      <c r="N6">
        <f t="shared" si="1"/>
        <v>6.8659999999999997</v>
      </c>
      <c r="O6">
        <f>E39</f>
        <v>5620</v>
      </c>
      <c r="P6">
        <f t="shared" si="2"/>
        <v>895.07485063438435</v>
      </c>
      <c r="Q6">
        <f t="shared" si="3"/>
        <v>582.58083309059134</v>
      </c>
    </row>
    <row r="7" spans="1:17" x14ac:dyDescent="0.3">
      <c r="A7" t="s">
        <v>19</v>
      </c>
      <c r="B7">
        <v>11214</v>
      </c>
      <c r="C7">
        <v>11163</v>
      </c>
      <c r="D7">
        <v>11240</v>
      </c>
      <c r="E7">
        <v>11205</v>
      </c>
      <c r="G7" s="1">
        <v>50000</v>
      </c>
      <c r="H7" s="1">
        <v>5000</v>
      </c>
      <c r="I7">
        <f>E43</f>
        <v>3339</v>
      </c>
      <c r="J7">
        <f>E50</f>
        <v>0</v>
      </c>
      <c r="K7">
        <f>E47</f>
        <v>55980</v>
      </c>
      <c r="L7">
        <f t="shared" si="0"/>
        <v>55.98</v>
      </c>
      <c r="M7">
        <f>E48</f>
        <v>8569</v>
      </c>
      <c r="N7">
        <f t="shared" si="1"/>
        <v>8.5690000000000008</v>
      </c>
      <c r="O7">
        <f>E49</f>
        <v>7014</v>
      </c>
      <c r="P7">
        <f t="shared" si="2"/>
        <v>893.1761343336907</v>
      </c>
      <c r="Q7">
        <f t="shared" si="3"/>
        <v>583.49865795308665</v>
      </c>
    </row>
    <row r="8" spans="1:17" x14ac:dyDescent="0.3">
      <c r="A8" t="s">
        <v>29</v>
      </c>
      <c r="B8">
        <v>1716</v>
      </c>
      <c r="C8">
        <v>1730</v>
      </c>
      <c r="D8">
        <v>1716</v>
      </c>
      <c r="E8">
        <v>1720</v>
      </c>
      <c r="G8" s="1">
        <v>60000</v>
      </c>
      <c r="H8" s="1">
        <v>6000</v>
      </c>
      <c r="I8">
        <f>E53</f>
        <v>4010</v>
      </c>
      <c r="J8">
        <f>E60</f>
        <v>0</v>
      </c>
      <c r="K8">
        <f>E57</f>
        <v>67258</v>
      </c>
      <c r="L8">
        <f t="shared" si="0"/>
        <v>67.257999999999996</v>
      </c>
      <c r="M8">
        <f>E58</f>
        <v>10283</v>
      </c>
      <c r="N8">
        <f t="shared" si="1"/>
        <v>10.282999999999999</v>
      </c>
      <c r="O8">
        <f>E59</f>
        <v>8417</v>
      </c>
      <c r="P8">
        <f t="shared" si="2"/>
        <v>892.08718665437573</v>
      </c>
      <c r="Q8">
        <f t="shared" si="3"/>
        <v>583.48730915102601</v>
      </c>
    </row>
    <row r="9" spans="1:17" x14ac:dyDescent="0.3">
      <c r="A9" t="s">
        <v>30</v>
      </c>
      <c r="B9">
        <v>1405</v>
      </c>
      <c r="C9">
        <v>1418</v>
      </c>
      <c r="D9">
        <v>1404</v>
      </c>
      <c r="E9">
        <v>1409</v>
      </c>
      <c r="G9" s="1">
        <v>70000</v>
      </c>
      <c r="H9" s="1">
        <v>7000</v>
      </c>
      <c r="I9">
        <f>E63</f>
        <v>4679</v>
      </c>
      <c r="J9">
        <f>E70</f>
        <v>0</v>
      </c>
      <c r="K9">
        <f>E67</f>
        <v>78505</v>
      </c>
      <c r="L9">
        <f t="shared" si="0"/>
        <v>78.504999999999995</v>
      </c>
      <c r="M9">
        <f>E68</f>
        <v>11995</v>
      </c>
      <c r="N9">
        <f t="shared" si="1"/>
        <v>11.994999999999999</v>
      </c>
      <c r="O9">
        <f>E69</f>
        <v>9819</v>
      </c>
      <c r="P9">
        <f t="shared" si="2"/>
        <v>891.66295140436921</v>
      </c>
      <c r="Q9">
        <f t="shared" si="3"/>
        <v>583.57649020425185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5347</v>
      </c>
      <c r="J10">
        <f>E80</f>
        <v>1</v>
      </c>
      <c r="K10">
        <f>E77</f>
        <v>89694</v>
      </c>
      <c r="L10">
        <f t="shared" si="0"/>
        <v>89.694000000000003</v>
      </c>
      <c r="M10">
        <f>E78</f>
        <v>13727</v>
      </c>
      <c r="N10">
        <f t="shared" si="1"/>
        <v>13.727</v>
      </c>
      <c r="O10">
        <f>E79</f>
        <v>11237</v>
      </c>
      <c r="P10">
        <f t="shared" si="2"/>
        <v>891.92142172274623</v>
      </c>
      <c r="Q10">
        <f t="shared" si="3"/>
        <v>582.79303562322434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6011</v>
      </c>
      <c r="J11">
        <f>E90</f>
        <v>1</v>
      </c>
      <c r="K11">
        <f>E87</f>
        <v>100797</v>
      </c>
      <c r="L11">
        <f t="shared" si="0"/>
        <v>100.797</v>
      </c>
      <c r="M11">
        <f>E88</f>
        <v>15446</v>
      </c>
      <c r="N11">
        <f t="shared" si="1"/>
        <v>15.446</v>
      </c>
      <c r="O11">
        <f>E89</f>
        <v>12645</v>
      </c>
      <c r="P11">
        <f t="shared" si="2"/>
        <v>892.88371677728503</v>
      </c>
      <c r="Q11">
        <f t="shared" si="3"/>
        <v>582.67512624627739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6685</v>
      </c>
      <c r="J12">
        <f>E100</f>
        <v>1</v>
      </c>
      <c r="K12">
        <f>E97</f>
        <v>112087</v>
      </c>
      <c r="L12">
        <f t="shared" si="0"/>
        <v>112.087</v>
      </c>
      <c r="M12">
        <f>E98</f>
        <v>17155</v>
      </c>
      <c r="N12">
        <f t="shared" si="1"/>
        <v>17.155000000000001</v>
      </c>
      <c r="O12">
        <f>E99</f>
        <v>14044</v>
      </c>
      <c r="P12">
        <f t="shared" si="2"/>
        <v>892.16412251197733</v>
      </c>
      <c r="Q12">
        <f t="shared" si="3"/>
        <v>582.9204313611192</v>
      </c>
    </row>
    <row r="13" spans="1:17" x14ac:dyDescent="0.3">
      <c r="A13" t="s">
        <v>17</v>
      </c>
      <c r="B13">
        <v>1336</v>
      </c>
      <c r="C13">
        <v>1331</v>
      </c>
      <c r="D13">
        <v>1342</v>
      </c>
      <c r="E13">
        <v>1336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1336</v>
      </c>
      <c r="C15">
        <v>1331</v>
      </c>
      <c r="D15">
        <v>1342</v>
      </c>
      <c r="E15">
        <v>1336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22321</v>
      </c>
      <c r="C17">
        <v>22331</v>
      </c>
      <c r="D17">
        <v>22535</v>
      </c>
      <c r="E17">
        <v>22395</v>
      </c>
    </row>
    <row r="18" spans="1:5" x14ac:dyDescent="0.3">
      <c r="A18" t="s">
        <v>29</v>
      </c>
      <c r="B18">
        <v>3407</v>
      </c>
      <c r="C18">
        <v>3426</v>
      </c>
      <c r="D18">
        <v>3426</v>
      </c>
      <c r="E18">
        <v>3419</v>
      </c>
    </row>
    <row r="19" spans="1:5" x14ac:dyDescent="0.3">
      <c r="A19" t="s">
        <v>30</v>
      </c>
      <c r="B19">
        <v>2787</v>
      </c>
      <c r="C19">
        <v>2804</v>
      </c>
      <c r="D19">
        <v>2803</v>
      </c>
      <c r="E19">
        <v>2798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1995</v>
      </c>
      <c r="C23">
        <v>1994</v>
      </c>
      <c r="D23">
        <v>2010</v>
      </c>
      <c r="E23">
        <v>1999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1995</v>
      </c>
      <c r="C25">
        <v>1994</v>
      </c>
      <c r="D25">
        <v>2010</v>
      </c>
      <c r="E25">
        <v>1999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33282</v>
      </c>
      <c r="C27">
        <v>33415</v>
      </c>
      <c r="D27">
        <v>33720</v>
      </c>
      <c r="E27">
        <v>33472</v>
      </c>
    </row>
    <row r="28" spans="1:5" x14ac:dyDescent="0.3">
      <c r="A28" t="s">
        <v>29</v>
      </c>
      <c r="B28">
        <v>5141</v>
      </c>
      <c r="C28">
        <v>5136</v>
      </c>
      <c r="D28">
        <v>5166</v>
      </c>
      <c r="E28">
        <v>5147</v>
      </c>
    </row>
    <row r="29" spans="1:5" x14ac:dyDescent="0.3">
      <c r="A29" t="s">
        <v>30</v>
      </c>
      <c r="B29">
        <v>4207</v>
      </c>
      <c r="C29">
        <v>4204</v>
      </c>
      <c r="D29">
        <v>4230</v>
      </c>
      <c r="E29">
        <v>4213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2665</v>
      </c>
      <c r="C33">
        <v>2670</v>
      </c>
      <c r="D33">
        <v>2672</v>
      </c>
      <c r="E33">
        <v>2669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2665</v>
      </c>
      <c r="C35">
        <v>2670</v>
      </c>
      <c r="D35">
        <v>2672</v>
      </c>
      <c r="E35">
        <v>2669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44489</v>
      </c>
      <c r="C37">
        <v>44765</v>
      </c>
      <c r="D37">
        <v>44813</v>
      </c>
      <c r="E37">
        <v>44689</v>
      </c>
    </row>
    <row r="38" spans="1:5" x14ac:dyDescent="0.3">
      <c r="A38" t="s">
        <v>29</v>
      </c>
      <c r="B38">
        <v>6865</v>
      </c>
      <c r="C38">
        <v>6847</v>
      </c>
      <c r="D38">
        <v>6886</v>
      </c>
      <c r="E38">
        <v>6866</v>
      </c>
    </row>
    <row r="39" spans="1:5" x14ac:dyDescent="0.3">
      <c r="A39" t="s">
        <v>30</v>
      </c>
      <c r="B39">
        <v>5619</v>
      </c>
      <c r="C39">
        <v>5605</v>
      </c>
      <c r="D39">
        <v>5638</v>
      </c>
      <c r="E39">
        <v>5620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3333</v>
      </c>
      <c r="C43">
        <v>3344</v>
      </c>
      <c r="D43">
        <v>3341</v>
      </c>
      <c r="E43">
        <v>3339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3333</v>
      </c>
      <c r="C45">
        <v>3344</v>
      </c>
      <c r="D45">
        <v>3341</v>
      </c>
      <c r="E45">
        <v>3339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55741</v>
      </c>
      <c r="C47">
        <v>56122</v>
      </c>
      <c r="D47">
        <v>56079</v>
      </c>
      <c r="E47">
        <v>55980</v>
      </c>
    </row>
    <row r="48" spans="1:5" x14ac:dyDescent="0.3">
      <c r="A48" t="s">
        <v>29</v>
      </c>
      <c r="B48">
        <v>8553</v>
      </c>
      <c r="C48">
        <v>8559</v>
      </c>
      <c r="D48">
        <v>8597</v>
      </c>
      <c r="E48">
        <v>8569</v>
      </c>
    </row>
    <row r="49" spans="1:5" x14ac:dyDescent="0.3">
      <c r="A49" t="s">
        <v>30</v>
      </c>
      <c r="B49">
        <v>6998</v>
      </c>
      <c r="C49">
        <v>7006</v>
      </c>
      <c r="D49">
        <v>7039</v>
      </c>
      <c r="E49">
        <v>7014</v>
      </c>
    </row>
    <row r="50" spans="1:5" x14ac:dyDescent="0.3">
      <c r="A50" t="s">
        <v>31</v>
      </c>
      <c r="B50">
        <v>0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3997</v>
      </c>
      <c r="C53">
        <v>4024</v>
      </c>
      <c r="D53">
        <v>4009</v>
      </c>
      <c r="E53">
        <v>4010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3997</v>
      </c>
      <c r="C55">
        <v>4024</v>
      </c>
      <c r="D55">
        <v>4009</v>
      </c>
      <c r="E55">
        <v>4010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66902</v>
      </c>
      <c r="C57">
        <v>67572</v>
      </c>
      <c r="D57">
        <v>67301</v>
      </c>
      <c r="E57">
        <v>67258</v>
      </c>
    </row>
    <row r="58" spans="1:5" x14ac:dyDescent="0.3">
      <c r="A58" t="s">
        <v>29</v>
      </c>
      <c r="B58">
        <v>10255</v>
      </c>
      <c r="C58">
        <v>10279</v>
      </c>
      <c r="D58">
        <v>10315</v>
      </c>
      <c r="E58">
        <v>10283</v>
      </c>
    </row>
    <row r="59" spans="1:5" x14ac:dyDescent="0.3">
      <c r="A59" t="s">
        <v>30</v>
      </c>
      <c r="B59">
        <v>8390</v>
      </c>
      <c r="C59">
        <v>8416</v>
      </c>
      <c r="D59">
        <v>8446</v>
      </c>
      <c r="E59">
        <v>8417</v>
      </c>
    </row>
    <row r="60" spans="1:5" x14ac:dyDescent="0.3">
      <c r="A60" t="s">
        <v>31</v>
      </c>
      <c r="B60">
        <v>0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4671</v>
      </c>
      <c r="C63">
        <v>4685</v>
      </c>
      <c r="D63">
        <v>4683</v>
      </c>
      <c r="E63">
        <v>4679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4671</v>
      </c>
      <c r="C65">
        <v>4685</v>
      </c>
      <c r="D65">
        <v>4683</v>
      </c>
      <c r="E65">
        <v>4679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78240</v>
      </c>
      <c r="C67">
        <v>78653</v>
      </c>
      <c r="D67">
        <v>78623</v>
      </c>
      <c r="E67">
        <v>78505</v>
      </c>
    </row>
    <row r="68" spans="1:5" x14ac:dyDescent="0.3">
      <c r="A68" t="s">
        <v>29</v>
      </c>
      <c r="B68">
        <v>11975</v>
      </c>
      <c r="C68">
        <v>11991</v>
      </c>
      <c r="D68">
        <v>12021</v>
      </c>
      <c r="E68">
        <v>11995</v>
      </c>
    </row>
    <row r="69" spans="1:5" x14ac:dyDescent="0.3">
      <c r="A69" t="s">
        <v>30</v>
      </c>
      <c r="B69">
        <v>9799</v>
      </c>
      <c r="C69">
        <v>9817</v>
      </c>
      <c r="D69">
        <v>9841</v>
      </c>
      <c r="E69">
        <v>9819</v>
      </c>
    </row>
    <row r="70" spans="1:5" x14ac:dyDescent="0.3">
      <c r="A70" t="s">
        <v>31</v>
      </c>
      <c r="B70">
        <v>1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5341</v>
      </c>
      <c r="C73">
        <v>5356</v>
      </c>
      <c r="D73">
        <v>5346</v>
      </c>
      <c r="E73">
        <v>5347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5341</v>
      </c>
      <c r="C75">
        <v>5356</v>
      </c>
      <c r="D75">
        <v>5346</v>
      </c>
      <c r="E75">
        <v>5347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89464</v>
      </c>
      <c r="C77">
        <v>89897</v>
      </c>
      <c r="D77">
        <v>89721</v>
      </c>
      <c r="E77">
        <v>89694</v>
      </c>
    </row>
    <row r="78" spans="1:5" x14ac:dyDescent="0.3">
      <c r="A78" t="s">
        <v>29</v>
      </c>
      <c r="B78">
        <v>13713</v>
      </c>
      <c r="C78">
        <v>13722</v>
      </c>
      <c r="D78">
        <v>13748</v>
      </c>
      <c r="E78">
        <v>13727</v>
      </c>
    </row>
    <row r="79" spans="1:5" x14ac:dyDescent="0.3">
      <c r="A79" t="s">
        <v>30</v>
      </c>
      <c r="B79">
        <v>11224</v>
      </c>
      <c r="C79">
        <v>11234</v>
      </c>
      <c r="D79">
        <v>11255</v>
      </c>
      <c r="E79">
        <v>11237</v>
      </c>
    </row>
    <row r="80" spans="1:5" x14ac:dyDescent="0.3">
      <c r="A80" t="s">
        <v>31</v>
      </c>
      <c r="B80">
        <v>1</v>
      </c>
      <c r="C80">
        <v>0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6002</v>
      </c>
      <c r="C83">
        <v>6017</v>
      </c>
      <c r="D83">
        <v>6014</v>
      </c>
      <c r="E83">
        <v>6011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6002</v>
      </c>
      <c r="C85">
        <v>6017</v>
      </c>
      <c r="D85">
        <v>6014</v>
      </c>
      <c r="E85">
        <v>6011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100530</v>
      </c>
      <c r="C87">
        <v>100958</v>
      </c>
      <c r="D87">
        <v>100904</v>
      </c>
      <c r="E87">
        <v>100797</v>
      </c>
    </row>
    <row r="88" spans="1:5" x14ac:dyDescent="0.3">
      <c r="A88" t="s">
        <v>29</v>
      </c>
      <c r="B88">
        <v>15448</v>
      </c>
      <c r="C88">
        <v>15434</v>
      </c>
      <c r="D88">
        <v>15458</v>
      </c>
      <c r="E88">
        <v>15446</v>
      </c>
    </row>
    <row r="89" spans="1:5" x14ac:dyDescent="0.3">
      <c r="A89" t="s">
        <v>30</v>
      </c>
      <c r="B89">
        <v>12646</v>
      </c>
      <c r="C89">
        <v>12635</v>
      </c>
      <c r="D89">
        <v>12655</v>
      </c>
      <c r="E89">
        <v>12645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6680</v>
      </c>
      <c r="C93">
        <v>6692</v>
      </c>
      <c r="D93">
        <v>6685</v>
      </c>
      <c r="E93">
        <v>6685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6680</v>
      </c>
      <c r="C95">
        <v>6692</v>
      </c>
      <c r="D95">
        <v>6685</v>
      </c>
      <c r="E95">
        <v>6685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111885</v>
      </c>
      <c r="C97">
        <v>112251</v>
      </c>
      <c r="D97">
        <v>112126</v>
      </c>
      <c r="E97">
        <v>112087</v>
      </c>
    </row>
    <row r="98" spans="1:5" x14ac:dyDescent="0.3">
      <c r="A98" t="s">
        <v>29</v>
      </c>
      <c r="B98">
        <v>17154</v>
      </c>
      <c r="C98">
        <v>17140</v>
      </c>
      <c r="D98">
        <v>17172</v>
      </c>
      <c r="E98">
        <v>17155</v>
      </c>
    </row>
    <row r="99" spans="1:5" x14ac:dyDescent="0.3">
      <c r="A99" t="s">
        <v>30</v>
      </c>
      <c r="B99">
        <v>14043</v>
      </c>
      <c r="C99">
        <v>14031</v>
      </c>
      <c r="D99">
        <v>14058</v>
      </c>
      <c r="E99">
        <v>14044</v>
      </c>
    </row>
    <row r="100" spans="1:5" x14ac:dyDescent="0.3">
      <c r="A100" t="s">
        <v>31</v>
      </c>
      <c r="B100">
        <v>1</v>
      </c>
      <c r="C100">
        <v>0</v>
      </c>
      <c r="D100">
        <v>2</v>
      </c>
      <c r="E100">
        <v>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676</v>
      </c>
      <c r="C3">
        <v>666</v>
      </c>
      <c r="D3">
        <v>668</v>
      </c>
      <c r="E3">
        <v>670</v>
      </c>
      <c r="G3" s="1">
        <v>10000</v>
      </c>
      <c r="H3" s="1">
        <v>1000</v>
      </c>
      <c r="I3">
        <f>E3</f>
        <v>670</v>
      </c>
      <c r="J3">
        <f>E10</f>
        <v>0</v>
      </c>
      <c r="K3">
        <f>E7</f>
        <v>5081</v>
      </c>
      <c r="L3">
        <f t="shared" ref="L3:L12" si="0">K3/1000</f>
        <v>5.0810000000000004</v>
      </c>
      <c r="M3">
        <f>E8</f>
        <v>2392</v>
      </c>
      <c r="N3">
        <f t="shared" ref="N3:N12" si="1">M3/1000</f>
        <v>2.3919999999999999</v>
      </c>
      <c r="O3">
        <f>E9</f>
        <v>1396</v>
      </c>
      <c r="P3">
        <f t="shared" ref="P3:P12" si="2">G3/L3</f>
        <v>1968.1165124975396</v>
      </c>
      <c r="Q3">
        <f t="shared" ref="Q3:Q12" si="3">H3/N3</f>
        <v>418.06020066889636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1336</v>
      </c>
      <c r="J4">
        <f>E20</f>
        <v>0</v>
      </c>
      <c r="K4">
        <f>E17</f>
        <v>10454</v>
      </c>
      <c r="L4">
        <f t="shared" si="0"/>
        <v>10.454000000000001</v>
      </c>
      <c r="M4">
        <f>E18</f>
        <v>4786</v>
      </c>
      <c r="N4">
        <f t="shared" si="1"/>
        <v>4.7859999999999996</v>
      </c>
      <c r="O4">
        <f>E19</f>
        <v>2792</v>
      </c>
      <c r="P4">
        <f t="shared" si="2"/>
        <v>1913.143294432753</v>
      </c>
      <c r="Q4">
        <f t="shared" si="3"/>
        <v>417.8854993731718</v>
      </c>
    </row>
    <row r="5" spans="1:17" x14ac:dyDescent="0.3">
      <c r="A5" t="s">
        <v>27</v>
      </c>
      <c r="B5">
        <v>676</v>
      </c>
      <c r="C5">
        <v>666</v>
      </c>
      <c r="D5">
        <v>668</v>
      </c>
      <c r="E5">
        <v>670</v>
      </c>
      <c r="G5" s="1">
        <v>30000</v>
      </c>
      <c r="H5" s="1">
        <v>3000</v>
      </c>
      <c r="I5">
        <f>E23</f>
        <v>2000</v>
      </c>
      <c r="J5">
        <f>E30</f>
        <v>1</v>
      </c>
      <c r="K5">
        <f>E27</f>
        <v>16473</v>
      </c>
      <c r="L5">
        <f t="shared" si="0"/>
        <v>16.472999999999999</v>
      </c>
      <c r="M5">
        <f>E28</f>
        <v>7177</v>
      </c>
      <c r="N5">
        <f t="shared" si="1"/>
        <v>7.1769999999999996</v>
      </c>
      <c r="O5">
        <f>E29</f>
        <v>4182</v>
      </c>
      <c r="P5">
        <f t="shared" si="2"/>
        <v>1821.161901293025</v>
      </c>
      <c r="Q5">
        <f t="shared" si="3"/>
        <v>418.00195067576982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2666</v>
      </c>
      <c r="J6">
        <f>E40</f>
        <v>1</v>
      </c>
      <c r="K6">
        <f>E37</f>
        <v>22872</v>
      </c>
      <c r="L6">
        <f t="shared" si="0"/>
        <v>22.872</v>
      </c>
      <c r="M6">
        <f>E38</f>
        <v>9568</v>
      </c>
      <c r="N6">
        <f t="shared" si="1"/>
        <v>9.5679999999999996</v>
      </c>
      <c r="O6">
        <f>E39</f>
        <v>5577</v>
      </c>
      <c r="P6">
        <f t="shared" si="2"/>
        <v>1748.8632388947185</v>
      </c>
      <c r="Q6">
        <f t="shared" si="3"/>
        <v>418.06020066889636</v>
      </c>
    </row>
    <row r="7" spans="1:17" x14ac:dyDescent="0.3">
      <c r="A7" t="s">
        <v>19</v>
      </c>
      <c r="B7">
        <v>5450</v>
      </c>
      <c r="C7">
        <v>4868</v>
      </c>
      <c r="D7">
        <v>4927</v>
      </c>
      <c r="E7">
        <v>5081</v>
      </c>
      <c r="G7" s="1">
        <v>50000</v>
      </c>
      <c r="H7" s="1">
        <v>5000</v>
      </c>
      <c r="I7">
        <f>E43</f>
        <v>3330</v>
      </c>
      <c r="J7">
        <f>E50</f>
        <v>1</v>
      </c>
      <c r="K7">
        <f>E47</f>
        <v>29476</v>
      </c>
      <c r="L7">
        <f t="shared" si="0"/>
        <v>29.475999999999999</v>
      </c>
      <c r="M7">
        <f>E48</f>
        <v>11961</v>
      </c>
      <c r="N7">
        <f t="shared" si="1"/>
        <v>11.961</v>
      </c>
      <c r="O7">
        <f>E49</f>
        <v>6974</v>
      </c>
      <c r="P7">
        <f t="shared" si="2"/>
        <v>1696.2952910842721</v>
      </c>
      <c r="Q7">
        <f t="shared" si="3"/>
        <v>418.025248725023</v>
      </c>
    </row>
    <row r="8" spans="1:17" x14ac:dyDescent="0.3">
      <c r="A8" t="s">
        <v>29</v>
      </c>
      <c r="B8">
        <v>2357</v>
      </c>
      <c r="C8">
        <v>2411</v>
      </c>
      <c r="D8">
        <v>2408</v>
      </c>
      <c r="E8">
        <v>2392</v>
      </c>
      <c r="G8" s="1">
        <v>60000</v>
      </c>
      <c r="H8" s="1">
        <v>6000</v>
      </c>
      <c r="I8">
        <f>E53</f>
        <v>3996</v>
      </c>
      <c r="J8">
        <f>E60</f>
        <v>1</v>
      </c>
      <c r="K8">
        <f>E57</f>
        <v>35577</v>
      </c>
      <c r="L8">
        <f t="shared" si="0"/>
        <v>35.576999999999998</v>
      </c>
      <c r="M8">
        <f>E58</f>
        <v>14352</v>
      </c>
      <c r="N8">
        <f t="shared" si="1"/>
        <v>14.352</v>
      </c>
      <c r="O8">
        <f>E59</f>
        <v>8363</v>
      </c>
      <c r="P8">
        <f t="shared" si="2"/>
        <v>1686.4828400371027</v>
      </c>
      <c r="Q8">
        <f t="shared" si="3"/>
        <v>418.0602006688963</v>
      </c>
    </row>
    <row r="9" spans="1:17" x14ac:dyDescent="0.3">
      <c r="A9" t="s">
        <v>30</v>
      </c>
      <c r="B9">
        <v>1374</v>
      </c>
      <c r="C9">
        <v>1410</v>
      </c>
      <c r="D9">
        <v>1404</v>
      </c>
      <c r="E9">
        <v>1396</v>
      </c>
      <c r="G9" s="1">
        <v>70000</v>
      </c>
      <c r="H9" s="1">
        <v>7000</v>
      </c>
      <c r="I9">
        <f>E63</f>
        <v>4664</v>
      </c>
      <c r="J9">
        <f>E70</f>
        <v>2</v>
      </c>
      <c r="K9">
        <f>E67</f>
        <v>41963</v>
      </c>
      <c r="L9">
        <f t="shared" si="0"/>
        <v>41.963000000000001</v>
      </c>
      <c r="M9">
        <f>E68</f>
        <v>16737</v>
      </c>
      <c r="N9">
        <f t="shared" si="1"/>
        <v>16.736999999999998</v>
      </c>
      <c r="O9">
        <f>E69</f>
        <v>9759</v>
      </c>
      <c r="P9">
        <f t="shared" si="2"/>
        <v>1668.1362152372328</v>
      </c>
      <c r="Q9">
        <f t="shared" si="3"/>
        <v>418.23504809703059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5333</v>
      </c>
      <c r="J10">
        <f>E80</f>
        <v>2</v>
      </c>
      <c r="K10">
        <f>E77</f>
        <v>48759</v>
      </c>
      <c r="L10">
        <f t="shared" si="0"/>
        <v>48.759</v>
      </c>
      <c r="M10">
        <f>E78</f>
        <v>19153</v>
      </c>
      <c r="N10">
        <f t="shared" si="1"/>
        <v>19.152999999999999</v>
      </c>
      <c r="O10">
        <f>E79</f>
        <v>11167</v>
      </c>
      <c r="P10">
        <f t="shared" si="2"/>
        <v>1640.7227383662503</v>
      </c>
      <c r="Q10">
        <f t="shared" si="3"/>
        <v>417.68913486137944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5998</v>
      </c>
      <c r="J11">
        <f>E90</f>
        <v>3</v>
      </c>
      <c r="K11">
        <f>E87</f>
        <v>55246</v>
      </c>
      <c r="L11">
        <f t="shared" si="0"/>
        <v>55.246000000000002</v>
      </c>
      <c r="M11">
        <f>E88</f>
        <v>21560</v>
      </c>
      <c r="N11">
        <f t="shared" si="1"/>
        <v>21.56</v>
      </c>
      <c r="O11">
        <f>E89</f>
        <v>12572</v>
      </c>
      <c r="P11">
        <f t="shared" si="2"/>
        <v>1629.0772182601454</v>
      </c>
      <c r="Q11">
        <f t="shared" si="3"/>
        <v>417.43970315398889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6671</v>
      </c>
      <c r="J12">
        <f>E100</f>
        <v>4</v>
      </c>
      <c r="K12">
        <f>E97</f>
        <v>61342</v>
      </c>
      <c r="L12">
        <f t="shared" si="0"/>
        <v>61.341999999999999</v>
      </c>
      <c r="M12">
        <f>E98</f>
        <v>23952</v>
      </c>
      <c r="N12">
        <f t="shared" si="1"/>
        <v>23.952000000000002</v>
      </c>
      <c r="O12">
        <f>E99</f>
        <v>13974</v>
      </c>
      <c r="P12">
        <f t="shared" si="2"/>
        <v>1630.2044276352256</v>
      </c>
      <c r="Q12">
        <f t="shared" si="3"/>
        <v>417.50167000668</v>
      </c>
    </row>
    <row r="13" spans="1:17" x14ac:dyDescent="0.3">
      <c r="A13" t="s">
        <v>17</v>
      </c>
      <c r="B13">
        <v>1337</v>
      </c>
      <c r="C13">
        <v>1333</v>
      </c>
      <c r="D13">
        <v>1340</v>
      </c>
      <c r="E13">
        <v>1336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1337</v>
      </c>
      <c r="C15">
        <v>1333</v>
      </c>
      <c r="D15">
        <v>1340</v>
      </c>
      <c r="E15">
        <v>1336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10638</v>
      </c>
      <c r="C17">
        <v>10054</v>
      </c>
      <c r="D17">
        <v>10672</v>
      </c>
      <c r="E17">
        <v>10454</v>
      </c>
    </row>
    <row r="18" spans="1:5" x14ac:dyDescent="0.3">
      <c r="A18" t="s">
        <v>29</v>
      </c>
      <c r="B18">
        <v>4747</v>
      </c>
      <c r="C18">
        <v>4815</v>
      </c>
      <c r="D18">
        <v>4797</v>
      </c>
      <c r="E18">
        <v>4786</v>
      </c>
    </row>
    <row r="19" spans="1:5" x14ac:dyDescent="0.3">
      <c r="A19" t="s">
        <v>30</v>
      </c>
      <c r="B19">
        <v>2777</v>
      </c>
      <c r="C19">
        <v>2812</v>
      </c>
      <c r="D19">
        <v>2787</v>
      </c>
      <c r="E19">
        <v>2792</v>
      </c>
    </row>
    <row r="20" spans="1:5" x14ac:dyDescent="0.3">
      <c r="A20" t="s">
        <v>31</v>
      </c>
      <c r="B20">
        <v>0</v>
      </c>
      <c r="C20">
        <v>2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2003</v>
      </c>
      <c r="C23">
        <v>1990</v>
      </c>
      <c r="D23">
        <v>2007</v>
      </c>
      <c r="E23">
        <v>2000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2003</v>
      </c>
      <c r="C25">
        <v>1990</v>
      </c>
      <c r="D25">
        <v>2007</v>
      </c>
      <c r="E25">
        <v>2000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16702</v>
      </c>
      <c r="C27">
        <v>15968</v>
      </c>
      <c r="D27">
        <v>16751</v>
      </c>
      <c r="E27">
        <v>16473</v>
      </c>
    </row>
    <row r="28" spans="1:5" x14ac:dyDescent="0.3">
      <c r="A28" t="s">
        <v>29</v>
      </c>
      <c r="B28">
        <v>7155</v>
      </c>
      <c r="C28">
        <v>7199</v>
      </c>
      <c r="D28">
        <v>7179</v>
      </c>
      <c r="E28">
        <v>7177</v>
      </c>
    </row>
    <row r="29" spans="1:5" x14ac:dyDescent="0.3">
      <c r="A29" t="s">
        <v>30</v>
      </c>
      <c r="B29">
        <v>4187</v>
      </c>
      <c r="C29">
        <v>4189</v>
      </c>
      <c r="D29">
        <v>4171</v>
      </c>
      <c r="E29">
        <v>4182</v>
      </c>
    </row>
    <row r="30" spans="1:5" x14ac:dyDescent="0.3">
      <c r="A30" t="s">
        <v>31</v>
      </c>
      <c r="B30">
        <v>1</v>
      </c>
      <c r="C30">
        <v>2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2668</v>
      </c>
      <c r="C33">
        <v>2660</v>
      </c>
      <c r="D33">
        <v>2672</v>
      </c>
      <c r="E33">
        <v>2666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2668</v>
      </c>
      <c r="C35">
        <v>2660</v>
      </c>
      <c r="D35">
        <v>2672</v>
      </c>
      <c r="E35">
        <v>2666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23080</v>
      </c>
      <c r="C37">
        <v>22443</v>
      </c>
      <c r="D37">
        <v>23094</v>
      </c>
      <c r="E37">
        <v>22872</v>
      </c>
    </row>
    <row r="38" spans="1:5" x14ac:dyDescent="0.3">
      <c r="A38" t="s">
        <v>29</v>
      </c>
      <c r="B38">
        <v>9571</v>
      </c>
      <c r="C38">
        <v>9564</v>
      </c>
      <c r="D38">
        <v>9569</v>
      </c>
      <c r="E38">
        <v>9568</v>
      </c>
    </row>
    <row r="39" spans="1:5" x14ac:dyDescent="0.3">
      <c r="A39" t="s">
        <v>30</v>
      </c>
      <c r="B39">
        <v>5598</v>
      </c>
      <c r="C39">
        <v>5562</v>
      </c>
      <c r="D39">
        <v>5572</v>
      </c>
      <c r="E39">
        <v>5577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3339</v>
      </c>
      <c r="C43">
        <v>3315</v>
      </c>
      <c r="D43">
        <v>3337</v>
      </c>
      <c r="E43">
        <v>3330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3339</v>
      </c>
      <c r="C45">
        <v>3315</v>
      </c>
      <c r="D45">
        <v>3337</v>
      </c>
      <c r="E45">
        <v>3330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29619</v>
      </c>
      <c r="C47">
        <v>29226</v>
      </c>
      <c r="D47">
        <v>29584</v>
      </c>
      <c r="E47">
        <v>29476</v>
      </c>
    </row>
    <row r="48" spans="1:5" x14ac:dyDescent="0.3">
      <c r="A48" t="s">
        <v>29</v>
      </c>
      <c r="B48">
        <v>11961</v>
      </c>
      <c r="C48">
        <v>11980</v>
      </c>
      <c r="D48">
        <v>11944</v>
      </c>
      <c r="E48">
        <v>11961</v>
      </c>
    </row>
    <row r="49" spans="1:5" x14ac:dyDescent="0.3">
      <c r="A49" t="s">
        <v>30</v>
      </c>
      <c r="B49">
        <v>6994</v>
      </c>
      <c r="C49">
        <v>6972</v>
      </c>
      <c r="D49">
        <v>6956</v>
      </c>
      <c r="E49">
        <v>6974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4004</v>
      </c>
      <c r="C53">
        <v>3983</v>
      </c>
      <c r="D53">
        <v>4001</v>
      </c>
      <c r="E53">
        <v>3996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4004</v>
      </c>
      <c r="C55">
        <v>3983</v>
      </c>
      <c r="D55">
        <v>4001</v>
      </c>
      <c r="E55">
        <v>3996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35751</v>
      </c>
      <c r="C57">
        <v>35356</v>
      </c>
      <c r="D57">
        <v>35624</v>
      </c>
      <c r="E57">
        <v>35577</v>
      </c>
    </row>
    <row r="58" spans="1:5" x14ac:dyDescent="0.3">
      <c r="A58" t="s">
        <v>29</v>
      </c>
      <c r="B58">
        <v>14364</v>
      </c>
      <c r="C58">
        <v>14368</v>
      </c>
      <c r="D58">
        <v>14324</v>
      </c>
      <c r="E58">
        <v>14352</v>
      </c>
    </row>
    <row r="59" spans="1:5" x14ac:dyDescent="0.3">
      <c r="A59" t="s">
        <v>30</v>
      </c>
      <c r="B59">
        <v>8394</v>
      </c>
      <c r="C59">
        <v>8355</v>
      </c>
      <c r="D59">
        <v>8342</v>
      </c>
      <c r="E59">
        <v>8363</v>
      </c>
    </row>
    <row r="60" spans="1:5" x14ac:dyDescent="0.3">
      <c r="A60" t="s">
        <v>31</v>
      </c>
      <c r="B60">
        <v>1</v>
      </c>
      <c r="C60">
        <v>3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4674</v>
      </c>
      <c r="C63">
        <v>4660</v>
      </c>
      <c r="D63">
        <v>4659</v>
      </c>
      <c r="E63">
        <v>4664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4674</v>
      </c>
      <c r="C65">
        <v>4660</v>
      </c>
      <c r="D65">
        <v>4659</v>
      </c>
      <c r="E65">
        <v>4664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42166</v>
      </c>
      <c r="C67">
        <v>41909</v>
      </c>
      <c r="D67">
        <v>41815</v>
      </c>
      <c r="E67">
        <v>41963</v>
      </c>
    </row>
    <row r="68" spans="1:5" x14ac:dyDescent="0.3">
      <c r="A68" t="s">
        <v>29</v>
      </c>
      <c r="B68">
        <v>16760</v>
      </c>
      <c r="C68">
        <v>16755</v>
      </c>
      <c r="D68">
        <v>16697</v>
      </c>
      <c r="E68">
        <v>16737</v>
      </c>
    </row>
    <row r="69" spans="1:5" x14ac:dyDescent="0.3">
      <c r="A69" t="s">
        <v>30</v>
      </c>
      <c r="B69">
        <v>9800</v>
      </c>
      <c r="C69">
        <v>9743</v>
      </c>
      <c r="D69">
        <v>9735</v>
      </c>
      <c r="E69">
        <v>9759</v>
      </c>
    </row>
    <row r="70" spans="1:5" x14ac:dyDescent="0.3">
      <c r="A70" t="s">
        <v>31</v>
      </c>
      <c r="B70">
        <v>1</v>
      </c>
      <c r="C70">
        <v>4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5343</v>
      </c>
      <c r="C73">
        <v>5323</v>
      </c>
      <c r="D73">
        <v>5334</v>
      </c>
      <c r="E73">
        <v>5333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5343</v>
      </c>
      <c r="C75">
        <v>5323</v>
      </c>
      <c r="D75">
        <v>5334</v>
      </c>
      <c r="E75">
        <v>5333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49064</v>
      </c>
      <c r="C77">
        <v>48327</v>
      </c>
      <c r="D77">
        <v>48888</v>
      </c>
      <c r="E77">
        <v>48759</v>
      </c>
    </row>
    <row r="78" spans="1:5" x14ac:dyDescent="0.3">
      <c r="A78" t="s">
        <v>29</v>
      </c>
      <c r="B78">
        <v>19179</v>
      </c>
      <c r="C78">
        <v>19154</v>
      </c>
      <c r="D78">
        <v>19128</v>
      </c>
      <c r="E78">
        <v>19153</v>
      </c>
    </row>
    <row r="79" spans="1:5" x14ac:dyDescent="0.3">
      <c r="A79" t="s">
        <v>30</v>
      </c>
      <c r="B79">
        <v>11201</v>
      </c>
      <c r="C79">
        <v>11144</v>
      </c>
      <c r="D79">
        <v>11158</v>
      </c>
      <c r="E79">
        <v>11167</v>
      </c>
    </row>
    <row r="80" spans="1:5" x14ac:dyDescent="0.3">
      <c r="A80" t="s">
        <v>31</v>
      </c>
      <c r="B80">
        <v>3</v>
      </c>
      <c r="C80">
        <v>4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6007</v>
      </c>
      <c r="C83">
        <v>5990</v>
      </c>
      <c r="D83">
        <v>5997</v>
      </c>
      <c r="E83">
        <v>5998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6007</v>
      </c>
      <c r="C85">
        <v>5990</v>
      </c>
      <c r="D85">
        <v>5997</v>
      </c>
      <c r="E85">
        <v>5998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55524</v>
      </c>
      <c r="C87">
        <v>54882</v>
      </c>
      <c r="D87">
        <v>55332</v>
      </c>
      <c r="E87">
        <v>55246</v>
      </c>
    </row>
    <row r="88" spans="1:5" x14ac:dyDescent="0.3">
      <c r="A88" t="s">
        <v>29</v>
      </c>
      <c r="B88">
        <v>21572</v>
      </c>
      <c r="C88">
        <v>21556</v>
      </c>
      <c r="D88">
        <v>21552</v>
      </c>
      <c r="E88">
        <v>21560</v>
      </c>
    </row>
    <row r="89" spans="1:5" x14ac:dyDescent="0.3">
      <c r="A89" t="s">
        <v>30</v>
      </c>
      <c r="B89">
        <v>12598</v>
      </c>
      <c r="C89">
        <v>12542</v>
      </c>
      <c r="D89">
        <v>12576</v>
      </c>
      <c r="E89">
        <v>12572</v>
      </c>
    </row>
    <row r="90" spans="1:5" x14ac:dyDescent="0.3">
      <c r="A90" t="s">
        <v>31</v>
      </c>
      <c r="B90">
        <v>4</v>
      </c>
      <c r="C90">
        <v>4</v>
      </c>
      <c r="D90">
        <v>2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6684</v>
      </c>
      <c r="C93">
        <v>6657</v>
      </c>
      <c r="D93">
        <v>6672</v>
      </c>
      <c r="E93">
        <v>6671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6684</v>
      </c>
      <c r="C95">
        <v>6657</v>
      </c>
      <c r="D95">
        <v>6672</v>
      </c>
      <c r="E95">
        <v>6671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61736</v>
      </c>
      <c r="C97">
        <v>60916</v>
      </c>
      <c r="D97">
        <v>61374</v>
      </c>
      <c r="E97">
        <v>61342</v>
      </c>
    </row>
    <row r="98" spans="1:5" x14ac:dyDescent="0.3">
      <c r="A98" t="s">
        <v>29</v>
      </c>
      <c r="B98">
        <v>23962</v>
      </c>
      <c r="C98">
        <v>23942</v>
      </c>
      <c r="D98">
        <v>23954</v>
      </c>
      <c r="E98">
        <v>23952</v>
      </c>
    </row>
    <row r="99" spans="1:5" x14ac:dyDescent="0.3">
      <c r="A99" t="s">
        <v>30</v>
      </c>
      <c r="B99">
        <v>13996</v>
      </c>
      <c r="C99">
        <v>13936</v>
      </c>
      <c r="D99">
        <v>13990</v>
      </c>
      <c r="E99">
        <v>13974</v>
      </c>
    </row>
    <row r="100" spans="1:5" x14ac:dyDescent="0.3">
      <c r="A100" t="s">
        <v>31</v>
      </c>
      <c r="B100">
        <v>4</v>
      </c>
      <c r="C100">
        <v>6</v>
      </c>
      <c r="D100">
        <v>2</v>
      </c>
      <c r="E100">
        <v>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672</v>
      </c>
      <c r="C3">
        <v>656</v>
      </c>
      <c r="D3">
        <v>662</v>
      </c>
      <c r="E3">
        <v>663</v>
      </c>
      <c r="G3" s="1">
        <v>10000</v>
      </c>
      <c r="H3" s="1">
        <v>1000</v>
      </c>
      <c r="I3">
        <f>E3</f>
        <v>663</v>
      </c>
      <c r="J3">
        <f>E10</f>
        <v>0</v>
      </c>
      <c r="K3">
        <f>E7</f>
        <v>11144</v>
      </c>
      <c r="L3">
        <f t="shared" ref="L3:L12" si="0">K3/1000</f>
        <v>11.144</v>
      </c>
      <c r="M3">
        <f>E8</f>
        <v>1664</v>
      </c>
      <c r="N3">
        <f t="shared" ref="N3:N12" si="1">M3/1000</f>
        <v>1.6639999999999999</v>
      </c>
      <c r="O3">
        <f>E9</f>
        <v>1302</v>
      </c>
      <c r="P3">
        <f t="shared" ref="P3:P12" si="2">G3/L3</f>
        <v>897.34386216798271</v>
      </c>
      <c r="Q3">
        <f t="shared" ref="Q3:Q12" si="3">H3/N3</f>
        <v>600.96153846153845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1323</v>
      </c>
      <c r="J4">
        <f>E20</f>
        <v>0</v>
      </c>
      <c r="K4">
        <f>E17</f>
        <v>22260</v>
      </c>
      <c r="L4">
        <f t="shared" si="0"/>
        <v>22.26</v>
      </c>
      <c r="M4">
        <f>E18</f>
        <v>3331</v>
      </c>
      <c r="N4">
        <f t="shared" si="1"/>
        <v>3.331</v>
      </c>
      <c r="O4">
        <f>E19</f>
        <v>2606</v>
      </c>
      <c r="P4">
        <f t="shared" si="2"/>
        <v>898.47259658580413</v>
      </c>
      <c r="Q4">
        <f t="shared" si="3"/>
        <v>600.42029420594417</v>
      </c>
    </row>
    <row r="5" spans="1:17" x14ac:dyDescent="0.3">
      <c r="A5" t="s">
        <v>27</v>
      </c>
      <c r="B5">
        <v>672</v>
      </c>
      <c r="C5">
        <v>656</v>
      </c>
      <c r="D5">
        <v>662</v>
      </c>
      <c r="E5">
        <v>663</v>
      </c>
      <c r="G5" s="1">
        <v>30000</v>
      </c>
      <c r="H5" s="1">
        <v>3000</v>
      </c>
      <c r="I5">
        <f>E23</f>
        <v>1982</v>
      </c>
      <c r="J5">
        <f>E30</f>
        <v>1</v>
      </c>
      <c r="K5">
        <f>E27</f>
        <v>33232</v>
      </c>
      <c r="L5">
        <f t="shared" si="0"/>
        <v>33.231999999999999</v>
      </c>
      <c r="M5">
        <f>E28</f>
        <v>4988</v>
      </c>
      <c r="N5">
        <f t="shared" si="1"/>
        <v>4.9880000000000004</v>
      </c>
      <c r="O5">
        <f>E29</f>
        <v>3901</v>
      </c>
      <c r="P5">
        <f t="shared" si="2"/>
        <v>902.74434280211847</v>
      </c>
      <c r="Q5">
        <f t="shared" si="3"/>
        <v>601.4434643143544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2639</v>
      </c>
      <c r="J6">
        <f>E40</f>
        <v>2</v>
      </c>
      <c r="K6">
        <f>E37</f>
        <v>44163</v>
      </c>
      <c r="L6">
        <f t="shared" si="0"/>
        <v>44.162999999999997</v>
      </c>
      <c r="M6">
        <f>E38</f>
        <v>6645</v>
      </c>
      <c r="N6">
        <f t="shared" si="1"/>
        <v>6.6449999999999996</v>
      </c>
      <c r="O6">
        <f>E39</f>
        <v>5197</v>
      </c>
      <c r="P6">
        <f t="shared" si="2"/>
        <v>905.73557050019258</v>
      </c>
      <c r="Q6">
        <f t="shared" si="3"/>
        <v>601.95635816403319</v>
      </c>
    </row>
    <row r="7" spans="1:17" x14ac:dyDescent="0.3">
      <c r="A7" t="s">
        <v>19</v>
      </c>
      <c r="B7">
        <v>11421</v>
      </c>
      <c r="C7">
        <v>10955</v>
      </c>
      <c r="D7">
        <v>11058</v>
      </c>
      <c r="E7">
        <v>11144</v>
      </c>
      <c r="G7" s="1">
        <v>50000</v>
      </c>
      <c r="H7" s="1">
        <v>5000</v>
      </c>
      <c r="I7">
        <f>E43</f>
        <v>3296</v>
      </c>
      <c r="J7">
        <f>E50</f>
        <v>2</v>
      </c>
      <c r="K7">
        <f>E47</f>
        <v>55103</v>
      </c>
      <c r="L7">
        <f t="shared" si="0"/>
        <v>55.103000000000002</v>
      </c>
      <c r="M7">
        <f>E48</f>
        <v>8318</v>
      </c>
      <c r="N7">
        <f t="shared" si="1"/>
        <v>8.3179999999999996</v>
      </c>
      <c r="O7">
        <f>E49</f>
        <v>6508</v>
      </c>
      <c r="P7">
        <f t="shared" si="2"/>
        <v>907.39161207193797</v>
      </c>
      <c r="Q7">
        <f t="shared" si="3"/>
        <v>601.10603510459248</v>
      </c>
    </row>
    <row r="8" spans="1:17" x14ac:dyDescent="0.3">
      <c r="A8" t="s">
        <v>29</v>
      </c>
      <c r="B8">
        <v>1690</v>
      </c>
      <c r="C8">
        <v>1669</v>
      </c>
      <c r="D8">
        <v>1635</v>
      </c>
      <c r="E8">
        <v>1664</v>
      </c>
      <c r="G8" s="1">
        <v>60000</v>
      </c>
      <c r="H8" s="1">
        <v>6000</v>
      </c>
      <c r="I8">
        <f>E53</f>
        <v>3954</v>
      </c>
      <c r="J8">
        <f>E60</f>
        <v>3</v>
      </c>
      <c r="K8">
        <f>E57</f>
        <v>66035</v>
      </c>
      <c r="L8">
        <f t="shared" si="0"/>
        <v>66.034999999999997</v>
      </c>
      <c r="M8">
        <f>E58</f>
        <v>9963</v>
      </c>
      <c r="N8">
        <f t="shared" si="1"/>
        <v>9.9629999999999992</v>
      </c>
      <c r="O8">
        <f>E59</f>
        <v>7794</v>
      </c>
      <c r="P8">
        <f t="shared" si="2"/>
        <v>908.60907094722495</v>
      </c>
      <c r="Q8">
        <f t="shared" si="3"/>
        <v>602.22824450466737</v>
      </c>
    </row>
    <row r="9" spans="1:17" x14ac:dyDescent="0.3">
      <c r="A9" t="s">
        <v>30</v>
      </c>
      <c r="B9">
        <v>1324</v>
      </c>
      <c r="C9">
        <v>1306</v>
      </c>
      <c r="D9">
        <v>1276</v>
      </c>
      <c r="E9">
        <v>1302</v>
      </c>
      <c r="G9" s="1">
        <v>70000</v>
      </c>
      <c r="H9" s="1">
        <v>7000</v>
      </c>
      <c r="I9">
        <f>E63</f>
        <v>4618</v>
      </c>
      <c r="J9">
        <f>E70</f>
        <v>3</v>
      </c>
      <c r="K9">
        <f>E67</f>
        <v>77119</v>
      </c>
      <c r="L9">
        <f t="shared" si="0"/>
        <v>77.119</v>
      </c>
      <c r="M9">
        <f>E68</f>
        <v>11613</v>
      </c>
      <c r="N9">
        <f t="shared" si="1"/>
        <v>11.613</v>
      </c>
      <c r="O9">
        <f>E69</f>
        <v>9084</v>
      </c>
      <c r="P9">
        <f t="shared" si="2"/>
        <v>907.68811836253064</v>
      </c>
      <c r="Q9">
        <f t="shared" si="3"/>
        <v>602.77275467148888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5272</v>
      </c>
      <c r="J10">
        <f>E80</f>
        <v>3</v>
      </c>
      <c r="K10">
        <f>E77</f>
        <v>87956</v>
      </c>
      <c r="L10">
        <f t="shared" si="0"/>
        <v>87.956000000000003</v>
      </c>
      <c r="M10">
        <f>E78</f>
        <v>13267</v>
      </c>
      <c r="N10">
        <f t="shared" si="1"/>
        <v>13.266999999999999</v>
      </c>
      <c r="O10">
        <f>E79</f>
        <v>10375</v>
      </c>
      <c r="P10">
        <f t="shared" si="2"/>
        <v>909.54568193187504</v>
      </c>
      <c r="Q10">
        <f t="shared" si="3"/>
        <v>602.9999246250095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5931</v>
      </c>
      <c r="J11">
        <f>E90</f>
        <v>3</v>
      </c>
      <c r="K11">
        <f>E87</f>
        <v>98910</v>
      </c>
      <c r="L11">
        <f t="shared" si="0"/>
        <v>98.91</v>
      </c>
      <c r="M11">
        <f>E88</f>
        <v>14935</v>
      </c>
      <c r="N11">
        <f t="shared" si="1"/>
        <v>14.935</v>
      </c>
      <c r="O11">
        <f>E89</f>
        <v>11681</v>
      </c>
      <c r="P11">
        <f t="shared" si="2"/>
        <v>909.91810737033666</v>
      </c>
      <c r="Q11">
        <f t="shared" si="3"/>
        <v>602.61131570137263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6589</v>
      </c>
      <c r="J12">
        <f>E100</f>
        <v>3</v>
      </c>
      <c r="K12">
        <f>E97</f>
        <v>109784</v>
      </c>
      <c r="L12">
        <f t="shared" si="0"/>
        <v>109.78400000000001</v>
      </c>
      <c r="M12">
        <f>E98</f>
        <v>16585</v>
      </c>
      <c r="N12">
        <f t="shared" si="1"/>
        <v>16.585000000000001</v>
      </c>
      <c r="O12">
        <f>E99</f>
        <v>12971</v>
      </c>
      <c r="P12">
        <f t="shared" si="2"/>
        <v>910.8795452889309</v>
      </c>
      <c r="Q12">
        <f t="shared" si="3"/>
        <v>602.95447693699123</v>
      </c>
    </row>
    <row r="13" spans="1:17" x14ac:dyDescent="0.3">
      <c r="A13" t="s">
        <v>17</v>
      </c>
      <c r="B13">
        <v>1343</v>
      </c>
      <c r="C13">
        <v>1311</v>
      </c>
      <c r="D13">
        <v>1316</v>
      </c>
      <c r="E13">
        <v>1323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1343</v>
      </c>
      <c r="C15">
        <v>1311</v>
      </c>
      <c r="D15">
        <v>1316</v>
      </c>
      <c r="E15">
        <v>1323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22824</v>
      </c>
      <c r="C17">
        <v>21937</v>
      </c>
      <c r="D17">
        <v>22019</v>
      </c>
      <c r="E17">
        <v>22260</v>
      </c>
    </row>
    <row r="18" spans="1:5" x14ac:dyDescent="0.3">
      <c r="A18" t="s">
        <v>29</v>
      </c>
      <c r="B18">
        <v>3348</v>
      </c>
      <c r="C18">
        <v>3344</v>
      </c>
      <c r="D18">
        <v>3303</v>
      </c>
      <c r="E18">
        <v>3331</v>
      </c>
    </row>
    <row r="19" spans="1:5" x14ac:dyDescent="0.3">
      <c r="A19" t="s">
        <v>30</v>
      </c>
      <c r="B19">
        <v>2620</v>
      </c>
      <c r="C19">
        <v>2619</v>
      </c>
      <c r="D19">
        <v>2581</v>
      </c>
      <c r="E19">
        <v>2606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2004</v>
      </c>
      <c r="C23">
        <v>1964</v>
      </c>
      <c r="D23">
        <v>1978</v>
      </c>
      <c r="E23">
        <v>1982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2004</v>
      </c>
      <c r="C25">
        <v>1964</v>
      </c>
      <c r="D25">
        <v>1978</v>
      </c>
      <c r="E25">
        <v>1982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33953</v>
      </c>
      <c r="C27">
        <v>32747</v>
      </c>
      <c r="D27">
        <v>32997</v>
      </c>
      <c r="E27">
        <v>33232</v>
      </c>
    </row>
    <row r="28" spans="1:5" x14ac:dyDescent="0.3">
      <c r="A28" t="s">
        <v>29</v>
      </c>
      <c r="B28">
        <v>5008</v>
      </c>
      <c r="C28">
        <v>5018</v>
      </c>
      <c r="D28">
        <v>4938</v>
      </c>
      <c r="E28">
        <v>4988</v>
      </c>
    </row>
    <row r="29" spans="1:5" x14ac:dyDescent="0.3">
      <c r="A29" t="s">
        <v>30</v>
      </c>
      <c r="B29">
        <v>3919</v>
      </c>
      <c r="C29">
        <v>3929</v>
      </c>
      <c r="D29">
        <v>3857</v>
      </c>
      <c r="E29">
        <v>3901</v>
      </c>
    </row>
    <row r="30" spans="1:5" x14ac:dyDescent="0.3">
      <c r="A30" t="s">
        <v>31</v>
      </c>
      <c r="B30">
        <v>0</v>
      </c>
      <c r="C30">
        <v>2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2659</v>
      </c>
      <c r="C33">
        <v>2618</v>
      </c>
      <c r="D33">
        <v>2642</v>
      </c>
      <c r="E33">
        <v>2639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2659</v>
      </c>
      <c r="C35">
        <v>2618</v>
      </c>
      <c r="D35">
        <v>2642</v>
      </c>
      <c r="E35">
        <v>2639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44951</v>
      </c>
      <c r="C37">
        <v>43554</v>
      </c>
      <c r="D37">
        <v>43984</v>
      </c>
      <c r="E37">
        <v>44163</v>
      </c>
    </row>
    <row r="38" spans="1:5" x14ac:dyDescent="0.3">
      <c r="A38" t="s">
        <v>29</v>
      </c>
      <c r="B38">
        <v>6642</v>
      </c>
      <c r="C38">
        <v>6679</v>
      </c>
      <c r="D38">
        <v>6615</v>
      </c>
      <c r="E38">
        <v>6645</v>
      </c>
    </row>
    <row r="39" spans="1:5" x14ac:dyDescent="0.3">
      <c r="A39" t="s">
        <v>30</v>
      </c>
      <c r="B39">
        <v>5194</v>
      </c>
      <c r="C39">
        <v>5228</v>
      </c>
      <c r="D39">
        <v>5171</v>
      </c>
      <c r="E39">
        <v>5197</v>
      </c>
    </row>
    <row r="40" spans="1:5" x14ac:dyDescent="0.3">
      <c r="A40" t="s">
        <v>31</v>
      </c>
      <c r="B40">
        <v>2</v>
      </c>
      <c r="C40">
        <v>2</v>
      </c>
      <c r="D40">
        <v>2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3310</v>
      </c>
      <c r="C43">
        <v>3280</v>
      </c>
      <c r="D43">
        <v>3298</v>
      </c>
      <c r="E43">
        <v>3296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3310</v>
      </c>
      <c r="C45">
        <v>3280</v>
      </c>
      <c r="D45">
        <v>3298</v>
      </c>
      <c r="E45">
        <v>3296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55828</v>
      </c>
      <c r="C47">
        <v>54580</v>
      </c>
      <c r="D47">
        <v>54901</v>
      </c>
      <c r="E47">
        <v>55103</v>
      </c>
    </row>
    <row r="48" spans="1:5" x14ac:dyDescent="0.3">
      <c r="A48" t="s">
        <v>29</v>
      </c>
      <c r="B48">
        <v>8317</v>
      </c>
      <c r="C48">
        <v>8355</v>
      </c>
      <c r="D48">
        <v>8283</v>
      </c>
      <c r="E48">
        <v>8318</v>
      </c>
    </row>
    <row r="49" spans="1:5" x14ac:dyDescent="0.3">
      <c r="A49" t="s">
        <v>30</v>
      </c>
      <c r="B49">
        <v>6506</v>
      </c>
      <c r="C49">
        <v>6541</v>
      </c>
      <c r="D49">
        <v>6478</v>
      </c>
      <c r="E49">
        <v>6508</v>
      </c>
    </row>
    <row r="50" spans="1:5" x14ac:dyDescent="0.3">
      <c r="A50" t="s">
        <v>31</v>
      </c>
      <c r="B50">
        <v>3</v>
      </c>
      <c r="C50">
        <v>2</v>
      </c>
      <c r="D50">
        <v>3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3972</v>
      </c>
      <c r="C53">
        <v>3938</v>
      </c>
      <c r="D53">
        <v>3954</v>
      </c>
      <c r="E53">
        <v>3954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3972</v>
      </c>
      <c r="C55">
        <v>3938</v>
      </c>
      <c r="D55">
        <v>3954</v>
      </c>
      <c r="E55">
        <v>3954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66894</v>
      </c>
      <c r="C57">
        <v>65466</v>
      </c>
      <c r="D57">
        <v>65746</v>
      </c>
      <c r="E57">
        <v>66035</v>
      </c>
    </row>
    <row r="58" spans="1:5" x14ac:dyDescent="0.3">
      <c r="A58" t="s">
        <v>29</v>
      </c>
      <c r="B58">
        <v>9960</v>
      </c>
      <c r="C58">
        <v>10000</v>
      </c>
      <c r="D58">
        <v>9930</v>
      </c>
      <c r="E58">
        <v>9963</v>
      </c>
    </row>
    <row r="59" spans="1:5" x14ac:dyDescent="0.3">
      <c r="A59" t="s">
        <v>30</v>
      </c>
      <c r="B59">
        <v>7790</v>
      </c>
      <c r="C59">
        <v>7827</v>
      </c>
      <c r="D59">
        <v>7765</v>
      </c>
      <c r="E59">
        <v>7794</v>
      </c>
    </row>
    <row r="60" spans="1:5" x14ac:dyDescent="0.3">
      <c r="A60" t="s">
        <v>31</v>
      </c>
      <c r="B60">
        <v>3</v>
      </c>
      <c r="C60">
        <v>2</v>
      </c>
      <c r="D60">
        <v>4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4647</v>
      </c>
      <c r="C63">
        <v>4594</v>
      </c>
      <c r="D63">
        <v>4614</v>
      </c>
      <c r="E63">
        <v>4618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4647</v>
      </c>
      <c r="C65">
        <v>4594</v>
      </c>
      <c r="D65">
        <v>4614</v>
      </c>
      <c r="E65">
        <v>4618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78204</v>
      </c>
      <c r="C67">
        <v>76392</v>
      </c>
      <c r="D67">
        <v>76761</v>
      </c>
      <c r="E67">
        <v>77119</v>
      </c>
    </row>
    <row r="68" spans="1:5" x14ac:dyDescent="0.3">
      <c r="A68" t="s">
        <v>29</v>
      </c>
      <c r="B68">
        <v>11605</v>
      </c>
      <c r="C68">
        <v>11655</v>
      </c>
      <c r="D68">
        <v>11581</v>
      </c>
      <c r="E68">
        <v>11613</v>
      </c>
    </row>
    <row r="69" spans="1:5" x14ac:dyDescent="0.3">
      <c r="A69" t="s">
        <v>30</v>
      </c>
      <c r="B69">
        <v>9075</v>
      </c>
      <c r="C69">
        <v>9121</v>
      </c>
      <c r="D69">
        <v>9056</v>
      </c>
      <c r="E69">
        <v>9084</v>
      </c>
    </row>
    <row r="70" spans="1:5" x14ac:dyDescent="0.3">
      <c r="A70" t="s">
        <v>31</v>
      </c>
      <c r="B70">
        <v>3</v>
      </c>
      <c r="C70">
        <v>3</v>
      </c>
      <c r="D70">
        <v>4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5301</v>
      </c>
      <c r="C73">
        <v>5248</v>
      </c>
      <c r="D73">
        <v>5269</v>
      </c>
      <c r="E73">
        <v>5272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5301</v>
      </c>
      <c r="C75">
        <v>5248</v>
      </c>
      <c r="D75">
        <v>5269</v>
      </c>
      <c r="E75">
        <v>5272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89086</v>
      </c>
      <c r="C77">
        <v>87197</v>
      </c>
      <c r="D77">
        <v>87585</v>
      </c>
      <c r="E77">
        <v>87956</v>
      </c>
    </row>
    <row r="78" spans="1:5" x14ac:dyDescent="0.3">
      <c r="A78" t="s">
        <v>29</v>
      </c>
      <c r="B78">
        <v>13240</v>
      </c>
      <c r="C78">
        <v>13312</v>
      </c>
      <c r="D78">
        <v>13249</v>
      </c>
      <c r="E78">
        <v>13267</v>
      </c>
    </row>
    <row r="79" spans="1:5" x14ac:dyDescent="0.3">
      <c r="A79" t="s">
        <v>30</v>
      </c>
      <c r="B79">
        <v>10350</v>
      </c>
      <c r="C79">
        <v>10416</v>
      </c>
      <c r="D79">
        <v>10361</v>
      </c>
      <c r="E79">
        <v>10375</v>
      </c>
    </row>
    <row r="80" spans="1:5" x14ac:dyDescent="0.3">
      <c r="A80" t="s">
        <v>31</v>
      </c>
      <c r="B80">
        <v>3</v>
      </c>
      <c r="C80">
        <v>3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5956</v>
      </c>
      <c r="C83">
        <v>5911</v>
      </c>
      <c r="D83">
        <v>5926</v>
      </c>
      <c r="E83">
        <v>5931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5956</v>
      </c>
      <c r="C85">
        <v>5911</v>
      </c>
      <c r="D85">
        <v>5926</v>
      </c>
      <c r="E85">
        <v>5931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99992</v>
      </c>
      <c r="C87">
        <v>98234</v>
      </c>
      <c r="D87">
        <v>98504</v>
      </c>
      <c r="E87">
        <v>98910</v>
      </c>
    </row>
    <row r="88" spans="1:5" x14ac:dyDescent="0.3">
      <c r="A88" t="s">
        <v>29</v>
      </c>
      <c r="B88">
        <v>14919</v>
      </c>
      <c r="C88">
        <v>14980</v>
      </c>
      <c r="D88">
        <v>14906</v>
      </c>
      <c r="E88">
        <v>14935</v>
      </c>
    </row>
    <row r="89" spans="1:5" x14ac:dyDescent="0.3">
      <c r="A89" t="s">
        <v>30</v>
      </c>
      <c r="B89">
        <v>11667</v>
      </c>
      <c r="C89">
        <v>11721</v>
      </c>
      <c r="D89">
        <v>11656</v>
      </c>
      <c r="E89">
        <v>11681</v>
      </c>
    </row>
    <row r="90" spans="1:5" x14ac:dyDescent="0.3">
      <c r="A90" t="s">
        <v>31</v>
      </c>
      <c r="B90">
        <v>3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6615</v>
      </c>
      <c r="C93">
        <v>6574</v>
      </c>
      <c r="D93">
        <v>6578</v>
      </c>
      <c r="E93">
        <v>6589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6615</v>
      </c>
      <c r="C95">
        <v>6574</v>
      </c>
      <c r="D95">
        <v>6578</v>
      </c>
      <c r="E95">
        <v>6589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110945</v>
      </c>
      <c r="C97">
        <v>109173</v>
      </c>
      <c r="D97">
        <v>109235</v>
      </c>
      <c r="E97">
        <v>109784</v>
      </c>
    </row>
    <row r="98" spans="1:5" x14ac:dyDescent="0.3">
      <c r="A98" t="s">
        <v>29</v>
      </c>
      <c r="B98">
        <v>16561</v>
      </c>
      <c r="C98">
        <v>16656</v>
      </c>
      <c r="D98">
        <v>16540</v>
      </c>
      <c r="E98">
        <v>16585</v>
      </c>
    </row>
    <row r="99" spans="1:5" x14ac:dyDescent="0.3">
      <c r="A99" t="s">
        <v>30</v>
      </c>
      <c r="B99">
        <v>12949</v>
      </c>
      <c r="C99">
        <v>13034</v>
      </c>
      <c r="D99">
        <v>12931</v>
      </c>
      <c r="E99">
        <v>12971</v>
      </c>
    </row>
    <row r="100" spans="1:5" x14ac:dyDescent="0.3">
      <c r="A100" t="s">
        <v>31</v>
      </c>
      <c r="B100">
        <v>3</v>
      </c>
      <c r="C100">
        <v>3</v>
      </c>
      <c r="D100">
        <v>4</v>
      </c>
      <c r="E100">
        <v>3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665</v>
      </c>
      <c r="C3">
        <v>663</v>
      </c>
      <c r="D3">
        <v>659</v>
      </c>
      <c r="E3">
        <v>662</v>
      </c>
      <c r="G3" s="1">
        <v>10000</v>
      </c>
      <c r="H3" s="1">
        <v>1000</v>
      </c>
      <c r="I3">
        <f>E3</f>
        <v>662</v>
      </c>
      <c r="J3">
        <f>E10</f>
        <v>0</v>
      </c>
      <c r="K3">
        <f>E7</f>
        <v>4990</v>
      </c>
      <c r="L3">
        <f t="shared" ref="L3:L12" si="0">K3/1000</f>
        <v>4.99</v>
      </c>
      <c r="M3">
        <f>E8</f>
        <v>2334</v>
      </c>
      <c r="N3">
        <f t="shared" ref="N3:N12" si="1">M3/1000</f>
        <v>2.3340000000000001</v>
      </c>
      <c r="O3">
        <f>E9</f>
        <v>1308</v>
      </c>
      <c r="P3">
        <f t="shared" ref="P3:P12" si="2">G3/L3</f>
        <v>2004.008016032064</v>
      </c>
      <c r="Q3">
        <f t="shared" ref="Q3:Q12" si="3">H3/N3</f>
        <v>428.44901456726649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1330</v>
      </c>
      <c r="J4">
        <f>E20</f>
        <v>0</v>
      </c>
      <c r="K4">
        <f>E17</f>
        <v>10464</v>
      </c>
      <c r="L4">
        <f t="shared" si="0"/>
        <v>10.464</v>
      </c>
      <c r="M4">
        <f>E18</f>
        <v>4653</v>
      </c>
      <c r="N4">
        <f t="shared" si="1"/>
        <v>4.6529999999999996</v>
      </c>
      <c r="O4">
        <f>E19</f>
        <v>2609</v>
      </c>
      <c r="P4">
        <f t="shared" si="2"/>
        <v>1911.3149847094801</v>
      </c>
      <c r="Q4">
        <f t="shared" si="3"/>
        <v>429.83021706425967</v>
      </c>
    </row>
    <row r="5" spans="1:17" x14ac:dyDescent="0.3">
      <c r="A5" t="s">
        <v>27</v>
      </c>
      <c r="B5">
        <v>665</v>
      </c>
      <c r="C5">
        <v>663</v>
      </c>
      <c r="D5">
        <v>659</v>
      </c>
      <c r="E5">
        <v>662</v>
      </c>
      <c r="G5" s="1">
        <v>30000</v>
      </c>
      <c r="H5" s="1">
        <v>3000</v>
      </c>
      <c r="I5">
        <f>E23</f>
        <v>1988</v>
      </c>
      <c r="J5">
        <f>E30</f>
        <v>0</v>
      </c>
      <c r="K5">
        <f>E27</f>
        <v>16487</v>
      </c>
      <c r="L5">
        <f t="shared" si="0"/>
        <v>16.486999999999998</v>
      </c>
      <c r="M5">
        <f>E28</f>
        <v>6959</v>
      </c>
      <c r="N5">
        <f t="shared" si="1"/>
        <v>6.9589999999999996</v>
      </c>
      <c r="O5">
        <f>E29</f>
        <v>3899</v>
      </c>
      <c r="P5">
        <f t="shared" si="2"/>
        <v>1819.6154546005946</v>
      </c>
      <c r="Q5">
        <f t="shared" si="3"/>
        <v>431.09642189969827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2647</v>
      </c>
      <c r="J6">
        <f>E40</f>
        <v>1</v>
      </c>
      <c r="K6">
        <f>E37</f>
        <v>22830</v>
      </c>
      <c r="L6">
        <f t="shared" si="0"/>
        <v>22.83</v>
      </c>
      <c r="M6">
        <f>E38</f>
        <v>9255</v>
      </c>
      <c r="N6">
        <f t="shared" si="1"/>
        <v>9.2550000000000008</v>
      </c>
      <c r="O6">
        <f>E39</f>
        <v>5183</v>
      </c>
      <c r="P6">
        <f t="shared" si="2"/>
        <v>1752.0805957074026</v>
      </c>
      <c r="Q6">
        <f t="shared" si="3"/>
        <v>432.19881145326849</v>
      </c>
    </row>
    <row r="7" spans="1:17" x14ac:dyDescent="0.3">
      <c r="A7" t="s">
        <v>19</v>
      </c>
      <c r="B7">
        <v>4970</v>
      </c>
      <c r="C7">
        <v>5029</v>
      </c>
      <c r="D7">
        <v>4973</v>
      </c>
      <c r="E7">
        <v>4990</v>
      </c>
      <c r="G7" s="1">
        <v>50000</v>
      </c>
      <c r="H7" s="1">
        <v>5000</v>
      </c>
      <c r="I7">
        <f>E43</f>
        <v>3308</v>
      </c>
      <c r="J7">
        <f>E50</f>
        <v>1</v>
      </c>
      <c r="K7">
        <f>E47</f>
        <v>29388</v>
      </c>
      <c r="L7">
        <f t="shared" si="0"/>
        <v>29.388000000000002</v>
      </c>
      <c r="M7">
        <f>E48</f>
        <v>11561</v>
      </c>
      <c r="N7">
        <f t="shared" si="1"/>
        <v>11.561</v>
      </c>
      <c r="O7">
        <f>E49</f>
        <v>6473</v>
      </c>
      <c r="P7">
        <f t="shared" si="2"/>
        <v>1701.3747107662991</v>
      </c>
      <c r="Q7">
        <f t="shared" si="3"/>
        <v>432.4885390537151</v>
      </c>
    </row>
    <row r="8" spans="1:17" x14ac:dyDescent="0.3">
      <c r="A8" t="s">
        <v>29</v>
      </c>
      <c r="B8">
        <v>2331</v>
      </c>
      <c r="C8">
        <v>2352</v>
      </c>
      <c r="D8">
        <v>2320</v>
      </c>
      <c r="E8">
        <v>2334</v>
      </c>
      <c r="G8" s="1">
        <v>60000</v>
      </c>
      <c r="H8" s="1">
        <v>6000</v>
      </c>
      <c r="I8">
        <f>E53</f>
        <v>3968</v>
      </c>
      <c r="J8">
        <f>E60</f>
        <v>1</v>
      </c>
      <c r="K8">
        <f>E57</f>
        <v>35566</v>
      </c>
      <c r="L8">
        <f t="shared" si="0"/>
        <v>35.566000000000003</v>
      </c>
      <c r="M8">
        <f>E58</f>
        <v>13884</v>
      </c>
      <c r="N8">
        <f t="shared" si="1"/>
        <v>13.884</v>
      </c>
      <c r="O8">
        <f>E59</f>
        <v>7776</v>
      </c>
      <c r="P8">
        <f t="shared" si="2"/>
        <v>1687.0044424450316</v>
      </c>
      <c r="Q8">
        <f t="shared" si="3"/>
        <v>432.15211754537597</v>
      </c>
    </row>
    <row r="9" spans="1:17" x14ac:dyDescent="0.3">
      <c r="A9" t="s">
        <v>30</v>
      </c>
      <c r="B9">
        <v>1306</v>
      </c>
      <c r="C9">
        <v>1323</v>
      </c>
      <c r="D9">
        <v>1297</v>
      </c>
      <c r="E9">
        <v>1308</v>
      </c>
      <c r="G9" s="1">
        <v>70000</v>
      </c>
      <c r="H9" s="1">
        <v>7000</v>
      </c>
      <c r="I9">
        <f>E63</f>
        <v>4632</v>
      </c>
      <c r="J9">
        <f>E70</f>
        <v>1</v>
      </c>
      <c r="K9">
        <f>E67</f>
        <v>41952</v>
      </c>
      <c r="L9">
        <f t="shared" si="0"/>
        <v>41.951999999999998</v>
      </c>
      <c r="M9">
        <f>E68</f>
        <v>16214</v>
      </c>
      <c r="N9">
        <f t="shared" si="1"/>
        <v>16.213999999999999</v>
      </c>
      <c r="O9">
        <f>E69</f>
        <v>9086</v>
      </c>
      <c r="P9">
        <f t="shared" si="2"/>
        <v>1668.5736079328758</v>
      </c>
      <c r="Q9">
        <f t="shared" si="3"/>
        <v>431.72566917478724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5288</v>
      </c>
      <c r="J10">
        <f>E80</f>
        <v>2</v>
      </c>
      <c r="K10">
        <f>E77</f>
        <v>48314</v>
      </c>
      <c r="L10">
        <f t="shared" si="0"/>
        <v>48.314</v>
      </c>
      <c r="M10">
        <f>E78</f>
        <v>18533</v>
      </c>
      <c r="N10">
        <f t="shared" si="1"/>
        <v>18.533000000000001</v>
      </c>
      <c r="O10">
        <f>E79</f>
        <v>10382</v>
      </c>
      <c r="P10">
        <f t="shared" si="2"/>
        <v>1655.8347476921804</v>
      </c>
      <c r="Q10">
        <f t="shared" si="3"/>
        <v>431.66243997194192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5937</v>
      </c>
      <c r="J11">
        <f>E90</f>
        <v>2</v>
      </c>
      <c r="K11">
        <f>E87</f>
        <v>54629</v>
      </c>
      <c r="L11">
        <f t="shared" si="0"/>
        <v>54.628999999999998</v>
      </c>
      <c r="M11">
        <f>E88</f>
        <v>20814</v>
      </c>
      <c r="N11">
        <f t="shared" si="1"/>
        <v>20.814</v>
      </c>
      <c r="O11">
        <f>E89</f>
        <v>11662</v>
      </c>
      <c r="P11">
        <f t="shared" si="2"/>
        <v>1647.4766149847151</v>
      </c>
      <c r="Q11">
        <f t="shared" si="3"/>
        <v>432.4012683770539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6606</v>
      </c>
      <c r="J12">
        <f>E100</f>
        <v>2</v>
      </c>
      <c r="K12">
        <f>E97</f>
        <v>60832</v>
      </c>
      <c r="L12">
        <f t="shared" si="0"/>
        <v>60.832000000000001</v>
      </c>
      <c r="M12">
        <f>E98</f>
        <v>23128</v>
      </c>
      <c r="N12">
        <f t="shared" si="1"/>
        <v>23.128</v>
      </c>
      <c r="O12">
        <f>E99</f>
        <v>12958</v>
      </c>
      <c r="P12">
        <f t="shared" si="2"/>
        <v>1643.871646501841</v>
      </c>
      <c r="Q12">
        <f t="shared" si="3"/>
        <v>432.37634036665514</v>
      </c>
    </row>
    <row r="13" spans="1:17" x14ac:dyDescent="0.3">
      <c r="A13" t="s">
        <v>17</v>
      </c>
      <c r="B13">
        <v>1337</v>
      </c>
      <c r="C13">
        <v>1318</v>
      </c>
      <c r="D13">
        <v>1336</v>
      </c>
      <c r="E13">
        <v>1330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1337</v>
      </c>
      <c r="C15">
        <v>1318</v>
      </c>
      <c r="D15">
        <v>1336</v>
      </c>
      <c r="E15">
        <v>1330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10371</v>
      </c>
      <c r="C17">
        <v>10666</v>
      </c>
      <c r="D17">
        <v>10357</v>
      </c>
      <c r="E17">
        <v>10464</v>
      </c>
    </row>
    <row r="18" spans="1:5" x14ac:dyDescent="0.3">
      <c r="A18" t="s">
        <v>29</v>
      </c>
      <c r="B18">
        <v>4638</v>
      </c>
      <c r="C18">
        <v>4691</v>
      </c>
      <c r="D18">
        <v>4632</v>
      </c>
      <c r="E18">
        <v>4653</v>
      </c>
    </row>
    <row r="19" spans="1:5" x14ac:dyDescent="0.3">
      <c r="A19" t="s">
        <v>30</v>
      </c>
      <c r="B19">
        <v>2603</v>
      </c>
      <c r="C19">
        <v>2622</v>
      </c>
      <c r="D19">
        <v>2603</v>
      </c>
      <c r="E19">
        <v>2609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1997</v>
      </c>
      <c r="C23">
        <v>1977</v>
      </c>
      <c r="D23">
        <v>1992</v>
      </c>
      <c r="E23">
        <v>1988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1997</v>
      </c>
      <c r="C25">
        <v>1977</v>
      </c>
      <c r="D25">
        <v>1992</v>
      </c>
      <c r="E25">
        <v>1988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16435</v>
      </c>
      <c r="C27">
        <v>16694</v>
      </c>
      <c r="D27">
        <v>16332</v>
      </c>
      <c r="E27">
        <v>16487</v>
      </c>
    </row>
    <row r="28" spans="1:5" x14ac:dyDescent="0.3">
      <c r="A28" t="s">
        <v>29</v>
      </c>
      <c r="B28">
        <v>6922</v>
      </c>
      <c r="C28">
        <v>7001</v>
      </c>
      <c r="D28">
        <v>6956</v>
      </c>
      <c r="E28">
        <v>6959</v>
      </c>
    </row>
    <row r="29" spans="1:5" x14ac:dyDescent="0.3">
      <c r="A29" t="s">
        <v>30</v>
      </c>
      <c r="B29">
        <v>3884</v>
      </c>
      <c r="C29">
        <v>3903</v>
      </c>
      <c r="D29">
        <v>3912</v>
      </c>
      <c r="E29">
        <v>3899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2657</v>
      </c>
      <c r="C33">
        <v>2634</v>
      </c>
      <c r="D33">
        <v>2650</v>
      </c>
      <c r="E33">
        <v>2647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2657</v>
      </c>
      <c r="C35">
        <v>2634</v>
      </c>
      <c r="D35">
        <v>2650</v>
      </c>
      <c r="E35">
        <v>2647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22795</v>
      </c>
      <c r="C37">
        <v>23040</v>
      </c>
      <c r="D37">
        <v>22657</v>
      </c>
      <c r="E37">
        <v>22830</v>
      </c>
    </row>
    <row r="38" spans="1:5" x14ac:dyDescent="0.3">
      <c r="A38" t="s">
        <v>29</v>
      </c>
      <c r="B38">
        <v>9201</v>
      </c>
      <c r="C38">
        <v>9278</v>
      </c>
      <c r="D38">
        <v>9286</v>
      </c>
      <c r="E38">
        <v>9255</v>
      </c>
    </row>
    <row r="39" spans="1:5" x14ac:dyDescent="0.3">
      <c r="A39" t="s">
        <v>30</v>
      </c>
      <c r="B39">
        <v>5161</v>
      </c>
      <c r="C39">
        <v>5171</v>
      </c>
      <c r="D39">
        <v>5218</v>
      </c>
      <c r="E39">
        <v>5183</v>
      </c>
    </row>
    <row r="40" spans="1:5" x14ac:dyDescent="0.3">
      <c r="A40" t="s">
        <v>31</v>
      </c>
      <c r="B40">
        <v>0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3309</v>
      </c>
      <c r="C43">
        <v>3297</v>
      </c>
      <c r="D43">
        <v>3319</v>
      </c>
      <c r="E43">
        <v>3308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3309</v>
      </c>
      <c r="C45">
        <v>3297</v>
      </c>
      <c r="D45">
        <v>3319</v>
      </c>
      <c r="E45">
        <v>3308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29549</v>
      </c>
      <c r="C47">
        <v>29446</v>
      </c>
      <c r="D47">
        <v>29169</v>
      </c>
      <c r="E47">
        <v>29388</v>
      </c>
    </row>
    <row r="48" spans="1:5" x14ac:dyDescent="0.3">
      <c r="A48" t="s">
        <v>29</v>
      </c>
      <c r="B48">
        <v>11523</v>
      </c>
      <c r="C48">
        <v>11563</v>
      </c>
      <c r="D48">
        <v>11598</v>
      </c>
      <c r="E48">
        <v>11561</v>
      </c>
    </row>
    <row r="49" spans="1:5" x14ac:dyDescent="0.3">
      <c r="A49" t="s">
        <v>30</v>
      </c>
      <c r="B49">
        <v>6463</v>
      </c>
      <c r="C49">
        <v>6448</v>
      </c>
      <c r="D49">
        <v>6509</v>
      </c>
      <c r="E49">
        <v>6473</v>
      </c>
    </row>
    <row r="50" spans="1:5" x14ac:dyDescent="0.3">
      <c r="A50" t="s">
        <v>31</v>
      </c>
      <c r="B50">
        <v>0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3959</v>
      </c>
      <c r="C53">
        <v>3952</v>
      </c>
      <c r="D53">
        <v>3993</v>
      </c>
      <c r="E53">
        <v>3968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3959</v>
      </c>
      <c r="C55">
        <v>3952</v>
      </c>
      <c r="D55">
        <v>3993</v>
      </c>
      <c r="E55">
        <v>3968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35399</v>
      </c>
      <c r="C57">
        <v>35382</v>
      </c>
      <c r="D57">
        <v>35917</v>
      </c>
      <c r="E57">
        <v>35566</v>
      </c>
    </row>
    <row r="58" spans="1:5" x14ac:dyDescent="0.3">
      <c r="A58" t="s">
        <v>29</v>
      </c>
      <c r="B58">
        <v>13840</v>
      </c>
      <c r="C58">
        <v>13909</v>
      </c>
      <c r="D58">
        <v>13905</v>
      </c>
      <c r="E58">
        <v>13884</v>
      </c>
    </row>
    <row r="59" spans="1:5" x14ac:dyDescent="0.3">
      <c r="A59" t="s">
        <v>30</v>
      </c>
      <c r="B59">
        <v>7764</v>
      </c>
      <c r="C59">
        <v>7766</v>
      </c>
      <c r="D59">
        <v>7799</v>
      </c>
      <c r="E59">
        <v>7776</v>
      </c>
    </row>
    <row r="60" spans="1:5" x14ac:dyDescent="0.3">
      <c r="A60" t="s">
        <v>31</v>
      </c>
      <c r="B60">
        <v>0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4619</v>
      </c>
      <c r="C63">
        <v>4619</v>
      </c>
      <c r="D63">
        <v>4659</v>
      </c>
      <c r="E63">
        <v>4632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4619</v>
      </c>
      <c r="C65">
        <v>4619</v>
      </c>
      <c r="D65">
        <v>4659</v>
      </c>
      <c r="E65">
        <v>4632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41715</v>
      </c>
      <c r="C67">
        <v>41797</v>
      </c>
      <c r="D67">
        <v>42346</v>
      </c>
      <c r="E67">
        <v>41952</v>
      </c>
    </row>
    <row r="68" spans="1:5" x14ac:dyDescent="0.3">
      <c r="A68" t="s">
        <v>29</v>
      </c>
      <c r="B68">
        <v>16179</v>
      </c>
      <c r="C68">
        <v>16211</v>
      </c>
      <c r="D68">
        <v>16254</v>
      </c>
      <c r="E68">
        <v>16214</v>
      </c>
    </row>
    <row r="69" spans="1:5" x14ac:dyDescent="0.3">
      <c r="A69" t="s">
        <v>30</v>
      </c>
      <c r="B69">
        <v>9085</v>
      </c>
      <c r="C69">
        <v>9053</v>
      </c>
      <c r="D69">
        <v>9120</v>
      </c>
      <c r="E69">
        <v>9086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5282</v>
      </c>
      <c r="C73">
        <v>5265</v>
      </c>
      <c r="D73">
        <v>5318</v>
      </c>
      <c r="E73">
        <v>5288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5282</v>
      </c>
      <c r="C75">
        <v>5265</v>
      </c>
      <c r="D75">
        <v>5318</v>
      </c>
      <c r="E75">
        <v>5288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48160</v>
      </c>
      <c r="C77">
        <v>47970</v>
      </c>
      <c r="D77">
        <v>48814</v>
      </c>
      <c r="E77">
        <v>48314</v>
      </c>
    </row>
    <row r="78" spans="1:5" x14ac:dyDescent="0.3">
      <c r="A78" t="s">
        <v>29</v>
      </c>
      <c r="B78">
        <v>18487</v>
      </c>
      <c r="C78">
        <v>18508</v>
      </c>
      <c r="D78">
        <v>18604</v>
      </c>
      <c r="E78">
        <v>18533</v>
      </c>
    </row>
    <row r="79" spans="1:5" x14ac:dyDescent="0.3">
      <c r="A79" t="s">
        <v>30</v>
      </c>
      <c r="B79">
        <v>10379</v>
      </c>
      <c r="C79">
        <v>10325</v>
      </c>
      <c r="D79">
        <v>10443</v>
      </c>
      <c r="E79">
        <v>10382</v>
      </c>
    </row>
    <row r="80" spans="1:5" x14ac:dyDescent="0.3">
      <c r="A80" t="s">
        <v>31</v>
      </c>
      <c r="B80">
        <v>2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5932</v>
      </c>
      <c r="C83">
        <v>5912</v>
      </c>
      <c r="D83">
        <v>5969</v>
      </c>
      <c r="E83">
        <v>5937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5932</v>
      </c>
      <c r="C85">
        <v>5912</v>
      </c>
      <c r="D85">
        <v>5969</v>
      </c>
      <c r="E85">
        <v>5937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54026</v>
      </c>
      <c r="C87">
        <v>54729</v>
      </c>
      <c r="D87">
        <v>55133</v>
      </c>
      <c r="E87">
        <v>54629</v>
      </c>
    </row>
    <row r="88" spans="1:5" x14ac:dyDescent="0.3">
      <c r="A88" t="s">
        <v>29</v>
      </c>
      <c r="B88">
        <v>20789</v>
      </c>
      <c r="C88">
        <v>20755</v>
      </c>
      <c r="D88">
        <v>20900</v>
      </c>
      <c r="E88">
        <v>20814</v>
      </c>
    </row>
    <row r="89" spans="1:5" x14ac:dyDescent="0.3">
      <c r="A89" t="s">
        <v>30</v>
      </c>
      <c r="B89">
        <v>11674</v>
      </c>
      <c r="C89">
        <v>11583</v>
      </c>
      <c r="D89">
        <v>11730</v>
      </c>
      <c r="E89">
        <v>11662</v>
      </c>
    </row>
    <row r="90" spans="1:5" x14ac:dyDescent="0.3">
      <c r="A90" t="s">
        <v>31</v>
      </c>
      <c r="B90">
        <v>2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6599</v>
      </c>
      <c r="C93">
        <v>6581</v>
      </c>
      <c r="D93">
        <v>6639</v>
      </c>
      <c r="E93">
        <v>6606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6599</v>
      </c>
      <c r="C95">
        <v>6581</v>
      </c>
      <c r="D95">
        <v>6639</v>
      </c>
      <c r="E95">
        <v>6606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60435</v>
      </c>
      <c r="C97">
        <v>60867</v>
      </c>
      <c r="D97">
        <v>61194</v>
      </c>
      <c r="E97">
        <v>60832</v>
      </c>
    </row>
    <row r="98" spans="1:5" x14ac:dyDescent="0.3">
      <c r="A98" t="s">
        <v>29</v>
      </c>
      <c r="B98">
        <v>23106</v>
      </c>
      <c r="C98">
        <v>23046</v>
      </c>
      <c r="D98">
        <v>23234</v>
      </c>
      <c r="E98">
        <v>23128</v>
      </c>
    </row>
    <row r="99" spans="1:5" x14ac:dyDescent="0.3">
      <c r="A99" t="s">
        <v>30</v>
      </c>
      <c r="B99">
        <v>12976</v>
      </c>
      <c r="C99">
        <v>12861</v>
      </c>
      <c r="D99">
        <v>13039</v>
      </c>
      <c r="E99">
        <v>12958</v>
      </c>
    </row>
    <row r="100" spans="1:5" x14ac:dyDescent="0.3">
      <c r="A100" t="s">
        <v>31</v>
      </c>
      <c r="B100">
        <v>2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659</v>
      </c>
      <c r="C3">
        <v>651</v>
      </c>
      <c r="D3">
        <v>664</v>
      </c>
      <c r="E3">
        <v>658</v>
      </c>
      <c r="G3" s="1">
        <v>10000</v>
      </c>
      <c r="H3" s="1">
        <v>1000</v>
      </c>
      <c r="I3">
        <f>E3</f>
        <v>658</v>
      </c>
      <c r="J3">
        <f>E10</f>
        <v>0</v>
      </c>
      <c r="K3">
        <f>E7</f>
        <v>11054</v>
      </c>
      <c r="L3">
        <f t="shared" ref="L3:L12" si="0">K3/1000</f>
        <v>11.054</v>
      </c>
      <c r="M3">
        <f>E8</f>
        <v>1774</v>
      </c>
      <c r="N3">
        <f t="shared" ref="N3:N12" si="1">M3/1000</f>
        <v>1.774</v>
      </c>
      <c r="O3">
        <f>E9</f>
        <v>1425</v>
      </c>
      <c r="P3">
        <f t="shared" ref="P3:P12" si="2">G3/L3</f>
        <v>904.64990048851098</v>
      </c>
      <c r="Q3">
        <f t="shared" ref="Q3:Q12" si="3">H3/N3</f>
        <v>563.69785794813981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1316</v>
      </c>
      <c r="J4">
        <f>E20</f>
        <v>1</v>
      </c>
      <c r="K4">
        <f>E17</f>
        <v>22117</v>
      </c>
      <c r="L4">
        <f t="shared" si="0"/>
        <v>22.117000000000001</v>
      </c>
      <c r="M4">
        <f>E18</f>
        <v>3553</v>
      </c>
      <c r="N4">
        <f t="shared" si="1"/>
        <v>3.5529999999999999</v>
      </c>
      <c r="O4">
        <f>E19</f>
        <v>2854</v>
      </c>
      <c r="P4">
        <f t="shared" si="2"/>
        <v>904.28177420084091</v>
      </c>
      <c r="Q4">
        <f t="shared" si="3"/>
        <v>562.90458767238954</v>
      </c>
    </row>
    <row r="5" spans="1:17" x14ac:dyDescent="0.3">
      <c r="A5" t="s">
        <v>27</v>
      </c>
      <c r="B5">
        <v>659</v>
      </c>
      <c r="C5">
        <v>651</v>
      </c>
      <c r="D5">
        <v>664</v>
      </c>
      <c r="E5">
        <v>658</v>
      </c>
      <c r="G5" s="1">
        <v>30000</v>
      </c>
      <c r="H5" s="1">
        <v>3000</v>
      </c>
      <c r="I5">
        <f>E23</f>
        <v>1984</v>
      </c>
      <c r="J5">
        <f>E30</f>
        <v>1</v>
      </c>
      <c r="K5">
        <f>E27</f>
        <v>33308</v>
      </c>
      <c r="L5">
        <f t="shared" si="0"/>
        <v>33.308</v>
      </c>
      <c r="M5">
        <f>E28</f>
        <v>5320</v>
      </c>
      <c r="N5">
        <f t="shared" si="1"/>
        <v>5.32</v>
      </c>
      <c r="O5">
        <f>E29</f>
        <v>4273</v>
      </c>
      <c r="P5">
        <f t="shared" si="2"/>
        <v>900.68452023537884</v>
      </c>
      <c r="Q5">
        <f t="shared" si="3"/>
        <v>563.90977443609017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2641</v>
      </c>
      <c r="J6">
        <f>E40</f>
        <v>1</v>
      </c>
      <c r="K6">
        <f>E37</f>
        <v>44305</v>
      </c>
      <c r="L6">
        <f t="shared" si="0"/>
        <v>44.305</v>
      </c>
      <c r="M6">
        <f>E38</f>
        <v>7098</v>
      </c>
      <c r="N6">
        <f t="shared" si="1"/>
        <v>7.0979999999999999</v>
      </c>
      <c r="O6">
        <f>E39</f>
        <v>5702</v>
      </c>
      <c r="P6">
        <f t="shared" si="2"/>
        <v>902.83263739984204</v>
      </c>
      <c r="Q6">
        <f t="shared" si="3"/>
        <v>563.5390250774866</v>
      </c>
    </row>
    <row r="7" spans="1:17" x14ac:dyDescent="0.3">
      <c r="A7" t="s">
        <v>19</v>
      </c>
      <c r="B7">
        <v>11001</v>
      </c>
      <c r="C7">
        <v>10960</v>
      </c>
      <c r="D7">
        <v>11202</v>
      </c>
      <c r="E7">
        <v>11054</v>
      </c>
      <c r="G7" s="1">
        <v>50000</v>
      </c>
      <c r="H7" s="1">
        <v>5000</v>
      </c>
      <c r="I7">
        <f>E43</f>
        <v>3300</v>
      </c>
      <c r="J7">
        <f>E50</f>
        <v>1</v>
      </c>
      <c r="K7">
        <f>E47</f>
        <v>55387</v>
      </c>
      <c r="L7">
        <f t="shared" si="0"/>
        <v>55.387</v>
      </c>
      <c r="M7">
        <f>E48</f>
        <v>8889</v>
      </c>
      <c r="N7">
        <f t="shared" si="1"/>
        <v>8.8889999999999993</v>
      </c>
      <c r="O7">
        <f>E49</f>
        <v>7144</v>
      </c>
      <c r="P7">
        <f t="shared" si="2"/>
        <v>902.7389098524925</v>
      </c>
      <c r="Q7">
        <f t="shared" si="3"/>
        <v>562.49296883788952</v>
      </c>
    </row>
    <row r="8" spans="1:17" x14ac:dyDescent="0.3">
      <c r="A8" t="s">
        <v>29</v>
      </c>
      <c r="B8">
        <v>1787</v>
      </c>
      <c r="C8">
        <v>1771</v>
      </c>
      <c r="D8">
        <v>1764</v>
      </c>
      <c r="E8">
        <v>1774</v>
      </c>
      <c r="G8" s="1">
        <v>60000</v>
      </c>
      <c r="H8" s="1">
        <v>6000</v>
      </c>
      <c r="I8">
        <f>E53</f>
        <v>3960</v>
      </c>
      <c r="J8">
        <f>E60</f>
        <v>2</v>
      </c>
      <c r="K8">
        <f>E57</f>
        <v>66455</v>
      </c>
      <c r="L8">
        <f t="shared" si="0"/>
        <v>66.454999999999998</v>
      </c>
      <c r="M8">
        <f>E58</f>
        <v>10655</v>
      </c>
      <c r="N8">
        <f t="shared" si="1"/>
        <v>10.654999999999999</v>
      </c>
      <c r="O8">
        <f>E59</f>
        <v>8562</v>
      </c>
      <c r="P8">
        <f t="shared" si="2"/>
        <v>902.86660145963435</v>
      </c>
      <c r="Q8">
        <f t="shared" si="3"/>
        <v>563.11590802440173</v>
      </c>
    </row>
    <row r="9" spans="1:17" x14ac:dyDescent="0.3">
      <c r="A9" t="s">
        <v>30</v>
      </c>
      <c r="B9">
        <v>1437</v>
      </c>
      <c r="C9">
        <v>1422</v>
      </c>
      <c r="D9">
        <v>1417</v>
      </c>
      <c r="E9">
        <v>1425</v>
      </c>
      <c r="G9" s="1">
        <v>70000</v>
      </c>
      <c r="H9" s="1">
        <v>7000</v>
      </c>
      <c r="I9">
        <f>E63</f>
        <v>4611</v>
      </c>
      <c r="J9">
        <f>E70</f>
        <v>2</v>
      </c>
      <c r="K9">
        <f>E67</f>
        <v>77378</v>
      </c>
      <c r="L9">
        <f t="shared" si="0"/>
        <v>77.378</v>
      </c>
      <c r="M9">
        <f>E68</f>
        <v>12430</v>
      </c>
      <c r="N9">
        <f t="shared" si="1"/>
        <v>12.43</v>
      </c>
      <c r="O9">
        <f>E69</f>
        <v>9987</v>
      </c>
      <c r="P9">
        <f t="shared" si="2"/>
        <v>904.64990048851098</v>
      </c>
      <c r="Q9">
        <f t="shared" si="3"/>
        <v>563.15366049879322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5271</v>
      </c>
      <c r="J10">
        <f>E80</f>
        <v>3</v>
      </c>
      <c r="K10">
        <f>E77</f>
        <v>88413</v>
      </c>
      <c r="L10">
        <f t="shared" si="0"/>
        <v>88.412999999999997</v>
      </c>
      <c r="M10">
        <f>E78</f>
        <v>14203</v>
      </c>
      <c r="N10">
        <f t="shared" si="1"/>
        <v>14.202999999999999</v>
      </c>
      <c r="O10">
        <f>E79</f>
        <v>11411</v>
      </c>
      <c r="P10">
        <f t="shared" si="2"/>
        <v>904.84431022587182</v>
      </c>
      <c r="Q10">
        <f t="shared" si="3"/>
        <v>563.26128282757168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5929</v>
      </c>
      <c r="J11">
        <f>E90</f>
        <v>3</v>
      </c>
      <c r="K11">
        <f>E87</f>
        <v>99442</v>
      </c>
      <c r="L11">
        <f t="shared" si="0"/>
        <v>99.441999999999993</v>
      </c>
      <c r="M11">
        <f>E88</f>
        <v>15982</v>
      </c>
      <c r="N11">
        <f t="shared" si="1"/>
        <v>15.981999999999999</v>
      </c>
      <c r="O11">
        <f>E89</f>
        <v>12841</v>
      </c>
      <c r="P11">
        <f t="shared" si="2"/>
        <v>905.05018000442476</v>
      </c>
      <c r="Q11">
        <f t="shared" si="3"/>
        <v>563.13352521586785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6596</v>
      </c>
      <c r="J12">
        <f>E100</f>
        <v>3</v>
      </c>
      <c r="K12">
        <f>E97</f>
        <v>110582</v>
      </c>
      <c r="L12">
        <f t="shared" si="0"/>
        <v>110.58199999999999</v>
      </c>
      <c r="M12">
        <f>E98</f>
        <v>17757</v>
      </c>
      <c r="N12">
        <f t="shared" si="1"/>
        <v>17.757000000000001</v>
      </c>
      <c r="O12">
        <f>E99</f>
        <v>14267</v>
      </c>
      <c r="P12">
        <f t="shared" si="2"/>
        <v>904.30630663218255</v>
      </c>
      <c r="Q12">
        <f t="shared" si="3"/>
        <v>563.15819113588998</v>
      </c>
    </row>
    <row r="13" spans="1:17" x14ac:dyDescent="0.3">
      <c r="A13" t="s">
        <v>17</v>
      </c>
      <c r="B13">
        <v>1322</v>
      </c>
      <c r="C13">
        <v>1306</v>
      </c>
      <c r="D13">
        <v>1322</v>
      </c>
      <c r="E13">
        <v>1316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1322</v>
      </c>
      <c r="C15">
        <v>1306</v>
      </c>
      <c r="D15">
        <v>1322</v>
      </c>
      <c r="E15">
        <v>1316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22097</v>
      </c>
      <c r="C17">
        <v>21981</v>
      </c>
      <c r="D17">
        <v>22274</v>
      </c>
      <c r="E17">
        <v>22117</v>
      </c>
    </row>
    <row r="18" spans="1:5" x14ac:dyDescent="0.3">
      <c r="A18" t="s">
        <v>29</v>
      </c>
      <c r="B18">
        <v>3583</v>
      </c>
      <c r="C18">
        <v>3518</v>
      </c>
      <c r="D18">
        <v>3558</v>
      </c>
      <c r="E18">
        <v>3553</v>
      </c>
    </row>
    <row r="19" spans="1:5" x14ac:dyDescent="0.3">
      <c r="A19" t="s">
        <v>30</v>
      </c>
      <c r="B19">
        <v>2881</v>
      </c>
      <c r="C19">
        <v>2823</v>
      </c>
      <c r="D19">
        <v>2860</v>
      </c>
      <c r="E19">
        <v>2854</v>
      </c>
    </row>
    <row r="20" spans="1:5" x14ac:dyDescent="0.3">
      <c r="A20" t="s">
        <v>31</v>
      </c>
      <c r="B20">
        <v>1</v>
      </c>
      <c r="C20">
        <v>2</v>
      </c>
      <c r="D20">
        <v>0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1994</v>
      </c>
      <c r="C23">
        <v>1966</v>
      </c>
      <c r="D23">
        <v>1993</v>
      </c>
      <c r="E23">
        <v>1984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1994</v>
      </c>
      <c r="C25">
        <v>1966</v>
      </c>
      <c r="D25">
        <v>1993</v>
      </c>
      <c r="E25">
        <v>1984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33295</v>
      </c>
      <c r="C27">
        <v>33063</v>
      </c>
      <c r="D27">
        <v>33566</v>
      </c>
      <c r="E27">
        <v>33308</v>
      </c>
    </row>
    <row r="28" spans="1:5" x14ac:dyDescent="0.3">
      <c r="A28" t="s">
        <v>29</v>
      </c>
      <c r="B28">
        <v>5374</v>
      </c>
      <c r="C28">
        <v>5289</v>
      </c>
      <c r="D28">
        <v>5299</v>
      </c>
      <c r="E28">
        <v>5320</v>
      </c>
    </row>
    <row r="29" spans="1:5" x14ac:dyDescent="0.3">
      <c r="A29" t="s">
        <v>30</v>
      </c>
      <c r="B29">
        <v>4321</v>
      </c>
      <c r="C29">
        <v>4245</v>
      </c>
      <c r="D29">
        <v>4255</v>
      </c>
      <c r="E29">
        <v>4273</v>
      </c>
    </row>
    <row r="30" spans="1:5" x14ac:dyDescent="0.3">
      <c r="A30" t="s">
        <v>31</v>
      </c>
      <c r="B30">
        <v>1</v>
      </c>
      <c r="C30">
        <v>2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2656</v>
      </c>
      <c r="C33">
        <v>2618</v>
      </c>
      <c r="D33">
        <v>2649</v>
      </c>
      <c r="E33">
        <v>2641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2656</v>
      </c>
      <c r="C35">
        <v>2618</v>
      </c>
      <c r="D35">
        <v>2649</v>
      </c>
      <c r="E35">
        <v>2641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44306</v>
      </c>
      <c r="C37">
        <v>44019</v>
      </c>
      <c r="D37">
        <v>44591</v>
      </c>
      <c r="E37">
        <v>44305</v>
      </c>
    </row>
    <row r="38" spans="1:5" x14ac:dyDescent="0.3">
      <c r="A38" t="s">
        <v>29</v>
      </c>
      <c r="B38">
        <v>7161</v>
      </c>
      <c r="C38">
        <v>7079</v>
      </c>
      <c r="D38">
        <v>7055</v>
      </c>
      <c r="E38">
        <v>7098</v>
      </c>
    </row>
    <row r="39" spans="1:5" x14ac:dyDescent="0.3">
      <c r="A39" t="s">
        <v>30</v>
      </c>
      <c r="B39">
        <v>5760</v>
      </c>
      <c r="C39">
        <v>5684</v>
      </c>
      <c r="D39">
        <v>5664</v>
      </c>
      <c r="E39">
        <v>5702</v>
      </c>
    </row>
    <row r="40" spans="1:5" x14ac:dyDescent="0.3">
      <c r="A40" t="s">
        <v>31</v>
      </c>
      <c r="B40">
        <v>1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3313</v>
      </c>
      <c r="C43">
        <v>3279</v>
      </c>
      <c r="D43">
        <v>3309</v>
      </c>
      <c r="E43">
        <v>3300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3313</v>
      </c>
      <c r="C45">
        <v>3279</v>
      </c>
      <c r="D45">
        <v>3309</v>
      </c>
      <c r="E45">
        <v>3300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55301</v>
      </c>
      <c r="C47">
        <v>55155</v>
      </c>
      <c r="D47">
        <v>55707</v>
      </c>
      <c r="E47">
        <v>55387</v>
      </c>
    </row>
    <row r="48" spans="1:5" x14ac:dyDescent="0.3">
      <c r="A48" t="s">
        <v>29</v>
      </c>
      <c r="B48">
        <v>8948</v>
      </c>
      <c r="C48">
        <v>8865</v>
      </c>
      <c r="D48">
        <v>8856</v>
      </c>
      <c r="E48">
        <v>8889</v>
      </c>
    </row>
    <row r="49" spans="1:5" x14ac:dyDescent="0.3">
      <c r="A49" t="s">
        <v>30</v>
      </c>
      <c r="B49">
        <v>7197</v>
      </c>
      <c r="C49">
        <v>7120</v>
      </c>
      <c r="D49">
        <v>7115</v>
      </c>
      <c r="E49">
        <v>7144</v>
      </c>
    </row>
    <row r="50" spans="1:5" x14ac:dyDescent="0.3">
      <c r="A50" t="s">
        <v>31</v>
      </c>
      <c r="B50">
        <v>1</v>
      </c>
      <c r="C50">
        <v>2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3972</v>
      </c>
      <c r="C53">
        <v>3943</v>
      </c>
      <c r="D53">
        <v>3967</v>
      </c>
      <c r="E53">
        <v>3960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3972</v>
      </c>
      <c r="C55">
        <v>3943</v>
      </c>
      <c r="D55">
        <v>3967</v>
      </c>
      <c r="E55">
        <v>3960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66266</v>
      </c>
      <c r="C57">
        <v>66332</v>
      </c>
      <c r="D57">
        <v>66767</v>
      </c>
      <c r="E57">
        <v>66455</v>
      </c>
    </row>
    <row r="58" spans="1:5" x14ac:dyDescent="0.3">
      <c r="A58" t="s">
        <v>29</v>
      </c>
      <c r="B58">
        <v>10715</v>
      </c>
      <c r="C58">
        <v>10618</v>
      </c>
      <c r="D58">
        <v>10634</v>
      </c>
      <c r="E58">
        <v>10655</v>
      </c>
    </row>
    <row r="59" spans="1:5" x14ac:dyDescent="0.3">
      <c r="A59" t="s">
        <v>30</v>
      </c>
      <c r="B59">
        <v>8616</v>
      </c>
      <c r="C59">
        <v>8526</v>
      </c>
      <c r="D59">
        <v>8544</v>
      </c>
      <c r="E59">
        <v>8562</v>
      </c>
    </row>
    <row r="60" spans="1:5" x14ac:dyDescent="0.3">
      <c r="A60" t="s">
        <v>31</v>
      </c>
      <c r="B60">
        <v>1</v>
      </c>
      <c r="C60">
        <v>2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4618</v>
      </c>
      <c r="C63">
        <v>4590</v>
      </c>
      <c r="D63">
        <v>4627</v>
      </c>
      <c r="E63">
        <v>4611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4618</v>
      </c>
      <c r="C65">
        <v>4590</v>
      </c>
      <c r="D65">
        <v>4627</v>
      </c>
      <c r="E65">
        <v>4611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77079</v>
      </c>
      <c r="C67">
        <v>77185</v>
      </c>
      <c r="D67">
        <v>77872</v>
      </c>
      <c r="E67">
        <v>77378</v>
      </c>
    </row>
    <row r="68" spans="1:5" x14ac:dyDescent="0.3">
      <c r="A68" t="s">
        <v>29</v>
      </c>
      <c r="B68">
        <v>12493</v>
      </c>
      <c r="C68">
        <v>12390</v>
      </c>
      <c r="D68">
        <v>12409</v>
      </c>
      <c r="E68">
        <v>12430</v>
      </c>
    </row>
    <row r="69" spans="1:5" x14ac:dyDescent="0.3">
      <c r="A69" t="s">
        <v>30</v>
      </c>
      <c r="B69">
        <v>10043</v>
      </c>
      <c r="C69">
        <v>9949</v>
      </c>
      <c r="D69">
        <v>9970</v>
      </c>
      <c r="E69">
        <v>9987</v>
      </c>
    </row>
    <row r="70" spans="1:5" x14ac:dyDescent="0.3">
      <c r="A70" t="s">
        <v>31</v>
      </c>
      <c r="B70">
        <v>1</v>
      </c>
      <c r="C70">
        <v>2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5274</v>
      </c>
      <c r="C73">
        <v>5250</v>
      </c>
      <c r="D73">
        <v>5290</v>
      </c>
      <c r="E73">
        <v>5271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5274</v>
      </c>
      <c r="C75">
        <v>5250</v>
      </c>
      <c r="D75">
        <v>5290</v>
      </c>
      <c r="E75">
        <v>5271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87989</v>
      </c>
      <c r="C77">
        <v>88252</v>
      </c>
      <c r="D77">
        <v>88998</v>
      </c>
      <c r="E77">
        <v>88413</v>
      </c>
    </row>
    <row r="78" spans="1:5" x14ac:dyDescent="0.3">
      <c r="A78" t="s">
        <v>29</v>
      </c>
      <c r="B78">
        <v>14277</v>
      </c>
      <c r="C78">
        <v>14148</v>
      </c>
      <c r="D78">
        <v>14184</v>
      </c>
      <c r="E78">
        <v>14203</v>
      </c>
    </row>
    <row r="79" spans="1:5" x14ac:dyDescent="0.3">
      <c r="A79" t="s">
        <v>30</v>
      </c>
      <c r="B79">
        <v>11477</v>
      </c>
      <c r="C79">
        <v>11360</v>
      </c>
      <c r="D79">
        <v>11397</v>
      </c>
      <c r="E79">
        <v>11411</v>
      </c>
    </row>
    <row r="80" spans="1:5" x14ac:dyDescent="0.3">
      <c r="A80" t="s">
        <v>31</v>
      </c>
      <c r="B80">
        <v>1</v>
      </c>
      <c r="C80">
        <v>3</v>
      </c>
      <c r="D80">
        <v>5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5928</v>
      </c>
      <c r="C83">
        <v>5913</v>
      </c>
      <c r="D83">
        <v>5948</v>
      </c>
      <c r="E83">
        <v>5929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5928</v>
      </c>
      <c r="C85">
        <v>5913</v>
      </c>
      <c r="D85">
        <v>5948</v>
      </c>
      <c r="E85">
        <v>5929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98925</v>
      </c>
      <c r="C87">
        <v>99382</v>
      </c>
      <c r="D87">
        <v>100020</v>
      </c>
      <c r="E87">
        <v>99442</v>
      </c>
    </row>
    <row r="88" spans="1:5" x14ac:dyDescent="0.3">
      <c r="A88" t="s">
        <v>29</v>
      </c>
      <c r="B88">
        <v>16074</v>
      </c>
      <c r="C88">
        <v>15924</v>
      </c>
      <c r="D88">
        <v>15949</v>
      </c>
      <c r="E88">
        <v>15982</v>
      </c>
    </row>
    <row r="89" spans="1:5" x14ac:dyDescent="0.3">
      <c r="A89" t="s">
        <v>30</v>
      </c>
      <c r="B89">
        <v>12923</v>
      </c>
      <c r="C89">
        <v>12786</v>
      </c>
      <c r="D89">
        <v>12814</v>
      </c>
      <c r="E89">
        <v>12841</v>
      </c>
    </row>
    <row r="90" spans="1:5" x14ac:dyDescent="0.3">
      <c r="A90" t="s">
        <v>31</v>
      </c>
      <c r="B90">
        <v>1</v>
      </c>
      <c r="C90">
        <v>3</v>
      </c>
      <c r="D90">
        <v>5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6592</v>
      </c>
      <c r="C93">
        <v>6579</v>
      </c>
      <c r="D93">
        <v>6619</v>
      </c>
      <c r="E93">
        <v>6596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6592</v>
      </c>
      <c r="C95">
        <v>6579</v>
      </c>
      <c r="D95">
        <v>6619</v>
      </c>
      <c r="E95">
        <v>6596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109943</v>
      </c>
      <c r="C97">
        <v>110541</v>
      </c>
      <c r="D97">
        <v>111264</v>
      </c>
      <c r="E97">
        <v>110582</v>
      </c>
    </row>
    <row r="98" spans="1:5" x14ac:dyDescent="0.3">
      <c r="A98" t="s">
        <v>29</v>
      </c>
      <c r="B98">
        <v>17850</v>
      </c>
      <c r="C98">
        <v>17715</v>
      </c>
      <c r="D98">
        <v>17707</v>
      </c>
      <c r="E98">
        <v>17757</v>
      </c>
    </row>
    <row r="99" spans="1:5" x14ac:dyDescent="0.3">
      <c r="A99" t="s">
        <v>30</v>
      </c>
      <c r="B99">
        <v>14351</v>
      </c>
      <c r="C99">
        <v>14227</v>
      </c>
      <c r="D99">
        <v>14224</v>
      </c>
      <c r="E99">
        <v>14267</v>
      </c>
    </row>
    <row r="100" spans="1:5" x14ac:dyDescent="0.3">
      <c r="A100" t="s">
        <v>31</v>
      </c>
      <c r="B100">
        <v>1</v>
      </c>
      <c r="C100">
        <v>3</v>
      </c>
      <c r="D100">
        <v>7</v>
      </c>
      <c r="E100">
        <v>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656</v>
      </c>
      <c r="C3">
        <v>650</v>
      </c>
      <c r="D3">
        <v>656</v>
      </c>
      <c r="E3">
        <v>654</v>
      </c>
      <c r="G3" s="1">
        <v>10000</v>
      </c>
      <c r="H3" s="1">
        <v>1000</v>
      </c>
      <c r="I3">
        <f>E3</f>
        <v>654</v>
      </c>
      <c r="J3">
        <f>E10</f>
        <v>0</v>
      </c>
      <c r="K3">
        <f>E7</f>
        <v>4949</v>
      </c>
      <c r="L3">
        <f t="shared" ref="L3:L12" si="0">K3/1000</f>
        <v>4.9489999999999998</v>
      </c>
      <c r="M3">
        <f>E8</f>
        <v>2413</v>
      </c>
      <c r="N3">
        <f t="shared" ref="N3:N12" si="1">M3/1000</f>
        <v>2.4129999999999998</v>
      </c>
      <c r="O3">
        <f>E9</f>
        <v>1434</v>
      </c>
      <c r="P3">
        <f t="shared" ref="P3:P12" si="2">G3/L3</f>
        <v>2020.610224287735</v>
      </c>
      <c r="Q3">
        <f t="shared" ref="Q3:Q12" si="3">H3/N3</f>
        <v>414.42188147534193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1313</v>
      </c>
      <c r="J4">
        <f>E20</f>
        <v>0</v>
      </c>
      <c r="K4">
        <f>E17</f>
        <v>10216</v>
      </c>
      <c r="L4">
        <f t="shared" si="0"/>
        <v>10.215999999999999</v>
      </c>
      <c r="M4">
        <f>E18</f>
        <v>4809</v>
      </c>
      <c r="N4">
        <f t="shared" si="1"/>
        <v>4.8090000000000002</v>
      </c>
      <c r="O4">
        <f>E19</f>
        <v>2855</v>
      </c>
      <c r="P4">
        <f t="shared" si="2"/>
        <v>1957.713390759593</v>
      </c>
      <c r="Q4">
        <f t="shared" si="3"/>
        <v>415.88687876897484</v>
      </c>
    </row>
    <row r="5" spans="1:17" x14ac:dyDescent="0.3">
      <c r="A5" t="s">
        <v>27</v>
      </c>
      <c r="B5">
        <v>656</v>
      </c>
      <c r="C5">
        <v>650</v>
      </c>
      <c r="D5">
        <v>656</v>
      </c>
      <c r="E5">
        <v>654</v>
      </c>
      <c r="G5" s="1">
        <v>30000</v>
      </c>
      <c r="H5" s="1">
        <v>3000</v>
      </c>
      <c r="I5">
        <f>E23</f>
        <v>1977</v>
      </c>
      <c r="J5">
        <f>E30</f>
        <v>0</v>
      </c>
      <c r="K5">
        <f>E27</f>
        <v>16594</v>
      </c>
      <c r="L5">
        <f t="shared" si="0"/>
        <v>16.594000000000001</v>
      </c>
      <c r="M5">
        <f>E28</f>
        <v>7201</v>
      </c>
      <c r="N5">
        <f t="shared" si="1"/>
        <v>7.2009999999999996</v>
      </c>
      <c r="O5">
        <f>E29</f>
        <v>4276</v>
      </c>
      <c r="P5">
        <f t="shared" si="2"/>
        <v>1807.882367120646</v>
      </c>
      <c r="Q5">
        <f t="shared" si="3"/>
        <v>416.60880433273161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2633</v>
      </c>
      <c r="J6">
        <f>E40</f>
        <v>1</v>
      </c>
      <c r="K6">
        <f>E37</f>
        <v>22915</v>
      </c>
      <c r="L6">
        <f t="shared" si="0"/>
        <v>22.914999999999999</v>
      </c>
      <c r="M6">
        <f>E38</f>
        <v>9619</v>
      </c>
      <c r="N6">
        <f t="shared" si="1"/>
        <v>9.6189999999999998</v>
      </c>
      <c r="O6">
        <f>E39</f>
        <v>5712</v>
      </c>
      <c r="P6">
        <f t="shared" si="2"/>
        <v>1745.5814968361335</v>
      </c>
      <c r="Q6">
        <f t="shared" si="3"/>
        <v>415.84364279031087</v>
      </c>
    </row>
    <row r="7" spans="1:17" x14ac:dyDescent="0.3">
      <c r="A7" t="s">
        <v>19</v>
      </c>
      <c r="B7">
        <v>4939</v>
      </c>
      <c r="C7">
        <v>4966</v>
      </c>
      <c r="D7">
        <v>4944</v>
      </c>
      <c r="E7">
        <v>4949</v>
      </c>
      <c r="G7" s="1">
        <v>50000</v>
      </c>
      <c r="H7" s="1">
        <v>5000</v>
      </c>
      <c r="I7">
        <f>E43</f>
        <v>3296</v>
      </c>
      <c r="J7">
        <f>E50</f>
        <v>1</v>
      </c>
      <c r="K7">
        <f>E47</f>
        <v>29436</v>
      </c>
      <c r="L7">
        <f t="shared" si="0"/>
        <v>29.436</v>
      </c>
      <c r="M7">
        <f>E48</f>
        <v>12006</v>
      </c>
      <c r="N7">
        <f t="shared" si="1"/>
        <v>12.006</v>
      </c>
      <c r="O7">
        <f>E49</f>
        <v>7134</v>
      </c>
      <c r="P7">
        <f t="shared" si="2"/>
        <v>1698.6003533088735</v>
      </c>
      <c r="Q7">
        <f t="shared" si="3"/>
        <v>416.45843744794269</v>
      </c>
    </row>
    <row r="8" spans="1:17" x14ac:dyDescent="0.3">
      <c r="A8" t="s">
        <v>29</v>
      </c>
      <c r="B8">
        <v>2393</v>
      </c>
      <c r="C8">
        <v>2398</v>
      </c>
      <c r="D8">
        <v>2449</v>
      </c>
      <c r="E8">
        <v>2413</v>
      </c>
      <c r="G8" s="1">
        <v>60000</v>
      </c>
      <c r="H8" s="1">
        <v>6000</v>
      </c>
      <c r="I8">
        <f>E53</f>
        <v>3960</v>
      </c>
      <c r="J8">
        <f>E60</f>
        <v>1</v>
      </c>
      <c r="K8">
        <f>E57</f>
        <v>35681</v>
      </c>
      <c r="L8">
        <f t="shared" si="0"/>
        <v>35.680999999999997</v>
      </c>
      <c r="M8">
        <f>E58</f>
        <v>14421</v>
      </c>
      <c r="N8">
        <f t="shared" si="1"/>
        <v>14.420999999999999</v>
      </c>
      <c r="O8">
        <f>E59</f>
        <v>8563</v>
      </c>
      <c r="P8">
        <f t="shared" si="2"/>
        <v>1681.5672206496456</v>
      </c>
      <c r="Q8">
        <f t="shared" si="3"/>
        <v>416.05991262741838</v>
      </c>
    </row>
    <row r="9" spans="1:17" x14ac:dyDescent="0.3">
      <c r="A9" t="s">
        <v>30</v>
      </c>
      <c r="B9">
        <v>1413</v>
      </c>
      <c r="C9">
        <v>1426</v>
      </c>
      <c r="D9">
        <v>1463</v>
      </c>
      <c r="E9">
        <v>1434</v>
      </c>
      <c r="G9" s="1">
        <v>70000</v>
      </c>
      <c r="H9" s="1">
        <v>7000</v>
      </c>
      <c r="I9">
        <f>E63</f>
        <v>4619</v>
      </c>
      <c r="J9">
        <f>E70</f>
        <v>1</v>
      </c>
      <c r="K9">
        <f>E67</f>
        <v>42035</v>
      </c>
      <c r="L9">
        <f t="shared" si="0"/>
        <v>42.034999999999997</v>
      </c>
      <c r="M9">
        <f>E68</f>
        <v>16827</v>
      </c>
      <c r="N9">
        <f t="shared" si="1"/>
        <v>16.827000000000002</v>
      </c>
      <c r="O9">
        <f>E69</f>
        <v>9996</v>
      </c>
      <c r="P9">
        <f t="shared" si="2"/>
        <v>1665.2789342214821</v>
      </c>
      <c r="Q9">
        <f t="shared" si="3"/>
        <v>415.99809829440778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5288</v>
      </c>
      <c r="J10">
        <f>E80</f>
        <v>1</v>
      </c>
      <c r="K10">
        <f>E77</f>
        <v>48624</v>
      </c>
      <c r="L10">
        <f t="shared" si="0"/>
        <v>48.624000000000002</v>
      </c>
      <c r="M10">
        <f>E78</f>
        <v>19243</v>
      </c>
      <c r="N10">
        <f t="shared" si="1"/>
        <v>19.242999999999999</v>
      </c>
      <c r="O10">
        <f>E79</f>
        <v>11435</v>
      </c>
      <c r="P10">
        <f t="shared" si="2"/>
        <v>1645.2780519907863</v>
      </c>
      <c r="Q10">
        <f t="shared" si="3"/>
        <v>415.73559216338413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5946</v>
      </c>
      <c r="J11">
        <f>E90</f>
        <v>1</v>
      </c>
      <c r="K11">
        <f>E87</f>
        <v>54860</v>
      </c>
      <c r="L11">
        <f t="shared" si="0"/>
        <v>54.86</v>
      </c>
      <c r="M11">
        <f>E88</f>
        <v>21656</v>
      </c>
      <c r="N11">
        <f t="shared" si="1"/>
        <v>21.655999999999999</v>
      </c>
      <c r="O11">
        <f>E89</f>
        <v>12865</v>
      </c>
      <c r="P11">
        <f t="shared" si="2"/>
        <v>1640.5395552314983</v>
      </c>
      <c r="Q11">
        <f t="shared" si="3"/>
        <v>415.58921315108978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6611</v>
      </c>
      <c r="J12">
        <f>E100</f>
        <v>2</v>
      </c>
      <c r="K12">
        <f>E97</f>
        <v>61376</v>
      </c>
      <c r="L12">
        <f t="shared" si="0"/>
        <v>61.375999999999998</v>
      </c>
      <c r="M12">
        <f>E98</f>
        <v>24048</v>
      </c>
      <c r="N12">
        <f t="shared" si="1"/>
        <v>24.047999999999998</v>
      </c>
      <c r="O12">
        <f>E99</f>
        <v>14292</v>
      </c>
      <c r="P12">
        <f t="shared" si="2"/>
        <v>1629.3013555787279</v>
      </c>
      <c r="Q12">
        <f t="shared" si="3"/>
        <v>415.83499667332006</v>
      </c>
    </row>
    <row r="13" spans="1:17" x14ac:dyDescent="0.3">
      <c r="A13" t="s">
        <v>17</v>
      </c>
      <c r="B13">
        <v>1311</v>
      </c>
      <c r="C13">
        <v>1311</v>
      </c>
      <c r="D13">
        <v>1318</v>
      </c>
      <c r="E13">
        <v>1313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1311</v>
      </c>
      <c r="C15">
        <v>1311</v>
      </c>
      <c r="D15">
        <v>1318</v>
      </c>
      <c r="E15">
        <v>1313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10113</v>
      </c>
      <c r="C17">
        <v>10310</v>
      </c>
      <c r="D17">
        <v>10225</v>
      </c>
      <c r="E17">
        <v>10216</v>
      </c>
    </row>
    <row r="18" spans="1:5" x14ac:dyDescent="0.3">
      <c r="A18" t="s">
        <v>29</v>
      </c>
      <c r="B18">
        <v>4798</v>
      </c>
      <c r="C18">
        <v>4809</v>
      </c>
      <c r="D18">
        <v>4820</v>
      </c>
      <c r="E18">
        <v>4809</v>
      </c>
    </row>
    <row r="19" spans="1:5" x14ac:dyDescent="0.3">
      <c r="A19" t="s">
        <v>30</v>
      </c>
      <c r="B19">
        <v>2832</v>
      </c>
      <c r="C19">
        <v>2865</v>
      </c>
      <c r="D19">
        <v>2870</v>
      </c>
      <c r="E19">
        <v>2855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1979</v>
      </c>
      <c r="C23">
        <v>1980</v>
      </c>
      <c r="D23">
        <v>1972</v>
      </c>
      <c r="E23">
        <v>1977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1979</v>
      </c>
      <c r="C25">
        <v>1980</v>
      </c>
      <c r="D25">
        <v>1972</v>
      </c>
      <c r="E25">
        <v>1977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16742</v>
      </c>
      <c r="C27">
        <v>16467</v>
      </c>
      <c r="D27">
        <v>16574</v>
      </c>
      <c r="E27">
        <v>16594</v>
      </c>
    </row>
    <row r="28" spans="1:5" x14ac:dyDescent="0.3">
      <c r="A28" t="s">
        <v>29</v>
      </c>
      <c r="B28">
        <v>7179</v>
      </c>
      <c r="C28">
        <v>7184</v>
      </c>
      <c r="D28">
        <v>7242</v>
      </c>
      <c r="E28">
        <v>7201</v>
      </c>
    </row>
    <row r="29" spans="1:5" x14ac:dyDescent="0.3">
      <c r="A29" t="s">
        <v>30</v>
      </c>
      <c r="B29">
        <v>4249</v>
      </c>
      <c r="C29">
        <v>4275</v>
      </c>
      <c r="D29">
        <v>4304</v>
      </c>
      <c r="E29">
        <v>4276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2631</v>
      </c>
      <c r="C33">
        <v>2640</v>
      </c>
      <c r="D33">
        <v>2630</v>
      </c>
      <c r="E33">
        <v>2633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2631</v>
      </c>
      <c r="C35">
        <v>2640</v>
      </c>
      <c r="D35">
        <v>2630</v>
      </c>
      <c r="E35">
        <v>2633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22916</v>
      </c>
      <c r="C37">
        <v>22863</v>
      </c>
      <c r="D37">
        <v>22966</v>
      </c>
      <c r="E37">
        <v>22915</v>
      </c>
    </row>
    <row r="38" spans="1:5" x14ac:dyDescent="0.3">
      <c r="A38" t="s">
        <v>29</v>
      </c>
      <c r="B38">
        <v>9609</v>
      </c>
      <c r="C38">
        <v>9602</v>
      </c>
      <c r="D38">
        <v>9647</v>
      </c>
      <c r="E38">
        <v>9619</v>
      </c>
    </row>
    <row r="39" spans="1:5" x14ac:dyDescent="0.3">
      <c r="A39" t="s">
        <v>30</v>
      </c>
      <c r="B39">
        <v>5683</v>
      </c>
      <c r="C39">
        <v>5710</v>
      </c>
      <c r="D39">
        <v>5744</v>
      </c>
      <c r="E39">
        <v>5712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3290</v>
      </c>
      <c r="C43">
        <v>3314</v>
      </c>
      <c r="D43">
        <v>3286</v>
      </c>
      <c r="E43">
        <v>3296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3290</v>
      </c>
      <c r="C45">
        <v>3314</v>
      </c>
      <c r="D45">
        <v>3286</v>
      </c>
      <c r="E45">
        <v>3296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29416</v>
      </c>
      <c r="C47">
        <v>29502</v>
      </c>
      <c r="D47">
        <v>29392</v>
      </c>
      <c r="E47">
        <v>29436</v>
      </c>
    </row>
    <row r="48" spans="1:5" x14ac:dyDescent="0.3">
      <c r="A48" t="s">
        <v>29</v>
      </c>
      <c r="B48">
        <v>12022</v>
      </c>
      <c r="C48">
        <v>11985</v>
      </c>
      <c r="D48">
        <v>12013</v>
      </c>
      <c r="E48">
        <v>12006</v>
      </c>
    </row>
    <row r="49" spans="1:5" x14ac:dyDescent="0.3">
      <c r="A49" t="s">
        <v>30</v>
      </c>
      <c r="B49">
        <v>7112</v>
      </c>
      <c r="C49">
        <v>7136</v>
      </c>
      <c r="D49">
        <v>7156</v>
      </c>
      <c r="E49">
        <v>7134</v>
      </c>
    </row>
    <row r="50" spans="1:5" x14ac:dyDescent="0.3">
      <c r="A50" t="s">
        <v>31</v>
      </c>
      <c r="B50">
        <v>1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3952</v>
      </c>
      <c r="C53">
        <v>3986</v>
      </c>
      <c r="D53">
        <v>3942</v>
      </c>
      <c r="E53">
        <v>3960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3952</v>
      </c>
      <c r="C55">
        <v>3986</v>
      </c>
      <c r="D55">
        <v>3942</v>
      </c>
      <c r="E55">
        <v>3960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35439</v>
      </c>
      <c r="C57">
        <v>36233</v>
      </c>
      <c r="D57">
        <v>35371</v>
      </c>
      <c r="E57">
        <v>35681</v>
      </c>
    </row>
    <row r="58" spans="1:5" x14ac:dyDescent="0.3">
      <c r="A58" t="s">
        <v>29</v>
      </c>
      <c r="B58">
        <v>14453</v>
      </c>
      <c r="C58">
        <v>14410</v>
      </c>
      <c r="D58">
        <v>14400</v>
      </c>
      <c r="E58">
        <v>14421</v>
      </c>
    </row>
    <row r="59" spans="1:5" x14ac:dyDescent="0.3">
      <c r="A59" t="s">
        <v>30</v>
      </c>
      <c r="B59">
        <v>8555</v>
      </c>
      <c r="C59">
        <v>8569</v>
      </c>
      <c r="D59">
        <v>8566</v>
      </c>
      <c r="E59">
        <v>8563</v>
      </c>
    </row>
    <row r="60" spans="1:5" x14ac:dyDescent="0.3">
      <c r="A60" t="s">
        <v>31</v>
      </c>
      <c r="B60">
        <v>2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4607</v>
      </c>
      <c r="C63">
        <v>4649</v>
      </c>
      <c r="D63">
        <v>4602</v>
      </c>
      <c r="E63">
        <v>4619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4607</v>
      </c>
      <c r="C65">
        <v>4649</v>
      </c>
      <c r="D65">
        <v>4602</v>
      </c>
      <c r="E65">
        <v>4619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41716</v>
      </c>
      <c r="C67">
        <v>42680</v>
      </c>
      <c r="D67">
        <v>41710</v>
      </c>
      <c r="E67">
        <v>42035</v>
      </c>
    </row>
    <row r="68" spans="1:5" x14ac:dyDescent="0.3">
      <c r="A68" t="s">
        <v>29</v>
      </c>
      <c r="B68">
        <v>16845</v>
      </c>
      <c r="C68">
        <v>16798</v>
      </c>
      <c r="D68">
        <v>16839</v>
      </c>
      <c r="E68">
        <v>16827</v>
      </c>
    </row>
    <row r="69" spans="1:5" x14ac:dyDescent="0.3">
      <c r="A69" t="s">
        <v>30</v>
      </c>
      <c r="B69">
        <v>9986</v>
      </c>
      <c r="C69">
        <v>9991</v>
      </c>
      <c r="D69">
        <v>10013</v>
      </c>
      <c r="E69">
        <v>9996</v>
      </c>
    </row>
    <row r="70" spans="1:5" x14ac:dyDescent="0.3">
      <c r="A70" t="s">
        <v>31</v>
      </c>
      <c r="B70">
        <v>2</v>
      </c>
      <c r="C70">
        <v>2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5276</v>
      </c>
      <c r="C73">
        <v>5319</v>
      </c>
      <c r="D73">
        <v>5269</v>
      </c>
      <c r="E73">
        <v>5288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5276</v>
      </c>
      <c r="C75">
        <v>5319</v>
      </c>
      <c r="D75">
        <v>5269</v>
      </c>
      <c r="E75">
        <v>5288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48347</v>
      </c>
      <c r="C77">
        <v>49217</v>
      </c>
      <c r="D77">
        <v>48309</v>
      </c>
      <c r="E77">
        <v>48624</v>
      </c>
    </row>
    <row r="78" spans="1:5" x14ac:dyDescent="0.3">
      <c r="A78" t="s">
        <v>29</v>
      </c>
      <c r="B78">
        <v>19255</v>
      </c>
      <c r="C78">
        <v>19239</v>
      </c>
      <c r="D78">
        <v>19236</v>
      </c>
      <c r="E78">
        <v>19243</v>
      </c>
    </row>
    <row r="79" spans="1:5" x14ac:dyDescent="0.3">
      <c r="A79" t="s">
        <v>30</v>
      </c>
      <c r="B79">
        <v>11419</v>
      </c>
      <c r="C79">
        <v>11452</v>
      </c>
      <c r="D79">
        <v>11436</v>
      </c>
      <c r="E79">
        <v>11435</v>
      </c>
    </row>
    <row r="80" spans="1:5" x14ac:dyDescent="0.3">
      <c r="A80" t="s">
        <v>31</v>
      </c>
      <c r="B80">
        <v>2</v>
      </c>
      <c r="C80">
        <v>2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5940</v>
      </c>
      <c r="C83">
        <v>5973</v>
      </c>
      <c r="D83">
        <v>5926</v>
      </c>
      <c r="E83">
        <v>5946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5940</v>
      </c>
      <c r="C85">
        <v>5973</v>
      </c>
      <c r="D85">
        <v>5926</v>
      </c>
      <c r="E85">
        <v>5946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54970</v>
      </c>
      <c r="C87">
        <v>55268</v>
      </c>
      <c r="D87">
        <v>54344</v>
      </c>
      <c r="E87">
        <v>54860</v>
      </c>
    </row>
    <row r="88" spans="1:5" x14ac:dyDescent="0.3">
      <c r="A88" t="s">
        <v>29</v>
      </c>
      <c r="B88">
        <v>21675</v>
      </c>
      <c r="C88">
        <v>21645</v>
      </c>
      <c r="D88">
        <v>21650</v>
      </c>
      <c r="E88">
        <v>21656</v>
      </c>
    </row>
    <row r="89" spans="1:5" x14ac:dyDescent="0.3">
      <c r="A89" t="s">
        <v>30</v>
      </c>
      <c r="B89">
        <v>12850</v>
      </c>
      <c r="C89">
        <v>12875</v>
      </c>
      <c r="D89">
        <v>12871</v>
      </c>
      <c r="E89">
        <v>12865</v>
      </c>
    </row>
    <row r="90" spans="1:5" x14ac:dyDescent="0.3">
      <c r="A90" t="s">
        <v>31</v>
      </c>
      <c r="B90">
        <v>2</v>
      </c>
      <c r="C90">
        <v>2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6609</v>
      </c>
      <c r="C93">
        <v>6644</v>
      </c>
      <c r="D93">
        <v>6581</v>
      </c>
      <c r="E93">
        <v>6611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6609</v>
      </c>
      <c r="C95">
        <v>6644</v>
      </c>
      <c r="D95">
        <v>6581</v>
      </c>
      <c r="E95">
        <v>6611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61356</v>
      </c>
      <c r="C97">
        <v>61711</v>
      </c>
      <c r="D97">
        <v>61063</v>
      </c>
      <c r="E97">
        <v>61376</v>
      </c>
    </row>
    <row r="98" spans="1:5" x14ac:dyDescent="0.3">
      <c r="A98" t="s">
        <v>29</v>
      </c>
      <c r="B98">
        <v>24076</v>
      </c>
      <c r="C98">
        <v>24036</v>
      </c>
      <c r="D98">
        <v>24032</v>
      </c>
      <c r="E98">
        <v>24048</v>
      </c>
    </row>
    <row r="99" spans="1:5" x14ac:dyDescent="0.3">
      <c r="A99" t="s">
        <v>30</v>
      </c>
      <c r="B99">
        <v>14283</v>
      </c>
      <c r="C99">
        <v>14297</v>
      </c>
      <c r="D99">
        <v>14298</v>
      </c>
      <c r="E99">
        <v>14292</v>
      </c>
    </row>
    <row r="100" spans="1:5" x14ac:dyDescent="0.3">
      <c r="A100" t="s">
        <v>31</v>
      </c>
      <c r="B100">
        <v>2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657</v>
      </c>
      <c r="C3">
        <v>655</v>
      </c>
      <c r="D3">
        <v>653</v>
      </c>
      <c r="E3">
        <v>655</v>
      </c>
      <c r="G3" s="1">
        <v>10000</v>
      </c>
      <c r="H3" s="1">
        <v>1000</v>
      </c>
      <c r="I3">
        <f>E3</f>
        <v>655</v>
      </c>
      <c r="J3">
        <f>E10</f>
        <v>0</v>
      </c>
      <c r="K3">
        <f>E7</f>
        <v>10965</v>
      </c>
      <c r="L3">
        <f t="shared" ref="L3:L12" si="0">K3/1000</f>
        <v>10.965</v>
      </c>
      <c r="M3">
        <f>E8</f>
        <v>1709</v>
      </c>
      <c r="N3">
        <f t="shared" ref="N3:N12" si="1">M3/1000</f>
        <v>1.7090000000000001</v>
      </c>
      <c r="O3">
        <f>E9</f>
        <v>1398</v>
      </c>
      <c r="P3">
        <f t="shared" ref="P3:P12" si="2">G3/L3</f>
        <v>911.99270405836751</v>
      </c>
      <c r="Q3">
        <f t="shared" ref="Q3:Q12" si="3">H3/N3</f>
        <v>585.13750731421885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1314</v>
      </c>
      <c r="J4">
        <f>E20</f>
        <v>0</v>
      </c>
      <c r="K4">
        <f>E17</f>
        <v>21976</v>
      </c>
      <c r="L4">
        <f t="shared" si="0"/>
        <v>21.975999999999999</v>
      </c>
      <c r="M4">
        <f>E18</f>
        <v>3432</v>
      </c>
      <c r="N4">
        <f t="shared" si="1"/>
        <v>3.4319999999999999</v>
      </c>
      <c r="O4">
        <f>E19</f>
        <v>2809</v>
      </c>
      <c r="P4">
        <f t="shared" si="2"/>
        <v>910.08372770294875</v>
      </c>
      <c r="Q4">
        <f t="shared" si="3"/>
        <v>582.75058275058279</v>
      </c>
    </row>
    <row r="5" spans="1:17" x14ac:dyDescent="0.3">
      <c r="A5" t="s">
        <v>27</v>
      </c>
      <c r="B5">
        <v>657</v>
      </c>
      <c r="C5">
        <v>655</v>
      </c>
      <c r="D5">
        <v>653</v>
      </c>
      <c r="E5">
        <v>655</v>
      </c>
      <c r="G5" s="1">
        <v>30000</v>
      </c>
      <c r="H5" s="1">
        <v>3000</v>
      </c>
      <c r="I5">
        <f>E23</f>
        <v>1975</v>
      </c>
      <c r="J5">
        <f>E30</f>
        <v>1</v>
      </c>
      <c r="K5">
        <f>E27</f>
        <v>33015</v>
      </c>
      <c r="L5">
        <f t="shared" si="0"/>
        <v>33.015000000000001</v>
      </c>
      <c r="M5">
        <f>E28</f>
        <v>5144</v>
      </c>
      <c r="N5">
        <f t="shared" si="1"/>
        <v>5.1440000000000001</v>
      </c>
      <c r="O5">
        <f>E29</f>
        <v>4211</v>
      </c>
      <c r="P5">
        <f t="shared" si="2"/>
        <v>908.6778736937755</v>
      </c>
      <c r="Q5">
        <f t="shared" si="3"/>
        <v>583.20373250388798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2638</v>
      </c>
      <c r="J6">
        <f>E40</f>
        <v>1</v>
      </c>
      <c r="K6">
        <f>E37</f>
        <v>44121</v>
      </c>
      <c r="L6">
        <f t="shared" si="0"/>
        <v>44.121000000000002</v>
      </c>
      <c r="M6">
        <f>E38</f>
        <v>6847</v>
      </c>
      <c r="N6">
        <f t="shared" si="1"/>
        <v>6.8470000000000004</v>
      </c>
      <c r="O6">
        <f>E39</f>
        <v>5605</v>
      </c>
      <c r="P6">
        <f t="shared" si="2"/>
        <v>906.59776523650862</v>
      </c>
      <c r="Q6">
        <f t="shared" si="3"/>
        <v>584.19745874105445</v>
      </c>
    </row>
    <row r="7" spans="1:17" x14ac:dyDescent="0.3">
      <c r="A7" t="s">
        <v>19</v>
      </c>
      <c r="B7">
        <v>10979</v>
      </c>
      <c r="C7">
        <v>10981</v>
      </c>
      <c r="D7">
        <v>10937</v>
      </c>
      <c r="E7">
        <v>10965</v>
      </c>
      <c r="G7" s="1">
        <v>50000</v>
      </c>
      <c r="H7" s="1">
        <v>5000</v>
      </c>
      <c r="I7">
        <f>E43</f>
        <v>3295</v>
      </c>
      <c r="J7">
        <f>E50</f>
        <v>1</v>
      </c>
      <c r="K7">
        <f>E47</f>
        <v>55155</v>
      </c>
      <c r="L7">
        <f t="shared" si="0"/>
        <v>55.155000000000001</v>
      </c>
      <c r="M7">
        <f>E48</f>
        <v>8551</v>
      </c>
      <c r="N7">
        <f t="shared" si="1"/>
        <v>8.5510000000000002</v>
      </c>
      <c r="O7">
        <f>E49</f>
        <v>6998</v>
      </c>
      <c r="P7">
        <f t="shared" si="2"/>
        <v>906.53612546459976</v>
      </c>
      <c r="Q7">
        <f t="shared" si="3"/>
        <v>584.72693252251202</v>
      </c>
    </row>
    <row r="8" spans="1:17" x14ac:dyDescent="0.3">
      <c r="A8" t="s">
        <v>29</v>
      </c>
      <c r="B8">
        <v>1719</v>
      </c>
      <c r="C8">
        <v>1735</v>
      </c>
      <c r="D8">
        <v>1674</v>
      </c>
      <c r="E8">
        <v>1709</v>
      </c>
      <c r="G8" s="1">
        <v>60000</v>
      </c>
      <c r="H8" s="1">
        <v>6000</v>
      </c>
      <c r="I8">
        <f>E53</f>
        <v>3952</v>
      </c>
      <c r="J8">
        <f>E60</f>
        <v>1</v>
      </c>
      <c r="K8">
        <f>E57</f>
        <v>66174</v>
      </c>
      <c r="L8">
        <f t="shared" si="0"/>
        <v>66.174000000000007</v>
      </c>
      <c r="M8">
        <f>E58</f>
        <v>10245</v>
      </c>
      <c r="N8">
        <f t="shared" si="1"/>
        <v>10.244999999999999</v>
      </c>
      <c r="O8">
        <f>E59</f>
        <v>8382</v>
      </c>
      <c r="P8">
        <f t="shared" si="2"/>
        <v>906.70051681929453</v>
      </c>
      <c r="Q8">
        <f t="shared" si="3"/>
        <v>585.65153733528552</v>
      </c>
    </row>
    <row r="9" spans="1:17" x14ac:dyDescent="0.3">
      <c r="A9" t="s">
        <v>30</v>
      </c>
      <c r="B9">
        <v>1407</v>
      </c>
      <c r="C9">
        <v>1422</v>
      </c>
      <c r="D9">
        <v>1366</v>
      </c>
      <c r="E9">
        <v>1398</v>
      </c>
      <c r="G9" s="1">
        <v>70000</v>
      </c>
      <c r="H9" s="1">
        <v>7000</v>
      </c>
      <c r="I9">
        <f>E63</f>
        <v>4611</v>
      </c>
      <c r="J9">
        <f>E70</f>
        <v>2</v>
      </c>
      <c r="K9">
        <f>E67</f>
        <v>77216</v>
      </c>
      <c r="L9">
        <f t="shared" si="0"/>
        <v>77.215999999999994</v>
      </c>
      <c r="M9">
        <f>E68</f>
        <v>11953</v>
      </c>
      <c r="N9">
        <f t="shared" si="1"/>
        <v>11.952999999999999</v>
      </c>
      <c r="O9">
        <f>E69</f>
        <v>9780</v>
      </c>
      <c r="P9">
        <f t="shared" si="2"/>
        <v>906.54786572731052</v>
      </c>
      <c r="Q9">
        <f t="shared" si="3"/>
        <v>585.62703923701167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5271</v>
      </c>
      <c r="J10">
        <f>E80</f>
        <v>2</v>
      </c>
      <c r="K10">
        <f>E77</f>
        <v>88257</v>
      </c>
      <c r="L10">
        <f t="shared" si="0"/>
        <v>88.257000000000005</v>
      </c>
      <c r="M10">
        <f>E78</f>
        <v>13659</v>
      </c>
      <c r="N10">
        <f t="shared" si="1"/>
        <v>13.659000000000001</v>
      </c>
      <c r="O10">
        <f>E79</f>
        <v>11177</v>
      </c>
      <c r="P10">
        <f t="shared" si="2"/>
        <v>906.44368152101242</v>
      </c>
      <c r="Q10">
        <f t="shared" si="3"/>
        <v>585.69441393952707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5932</v>
      </c>
      <c r="J11">
        <f>E90</f>
        <v>2</v>
      </c>
      <c r="K11">
        <f>E87</f>
        <v>99319</v>
      </c>
      <c r="L11">
        <f t="shared" si="0"/>
        <v>99.319000000000003</v>
      </c>
      <c r="M11">
        <f>E88</f>
        <v>15365</v>
      </c>
      <c r="N11">
        <f t="shared" si="1"/>
        <v>15.365</v>
      </c>
      <c r="O11">
        <f>E89</f>
        <v>12573</v>
      </c>
      <c r="P11">
        <f t="shared" si="2"/>
        <v>906.17102467805751</v>
      </c>
      <c r="Q11">
        <f t="shared" si="3"/>
        <v>585.74682720468593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6596</v>
      </c>
      <c r="J12">
        <f>E100</f>
        <v>3</v>
      </c>
      <c r="K12">
        <f>E97</f>
        <v>110417</v>
      </c>
      <c r="L12">
        <f t="shared" si="0"/>
        <v>110.417</v>
      </c>
      <c r="M12">
        <f>E98</f>
        <v>17065</v>
      </c>
      <c r="N12">
        <f t="shared" si="1"/>
        <v>17.065000000000001</v>
      </c>
      <c r="O12">
        <f>E99</f>
        <v>13964</v>
      </c>
      <c r="P12">
        <f t="shared" si="2"/>
        <v>905.65764329768058</v>
      </c>
      <c r="Q12">
        <f t="shared" si="3"/>
        <v>585.99472604746552</v>
      </c>
    </row>
    <row r="13" spans="1:17" x14ac:dyDescent="0.3">
      <c r="A13" t="s">
        <v>17</v>
      </c>
      <c r="B13">
        <v>1321</v>
      </c>
      <c r="C13">
        <v>1311</v>
      </c>
      <c r="D13">
        <v>1310</v>
      </c>
      <c r="E13">
        <v>1314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1321</v>
      </c>
      <c r="C15">
        <v>1311</v>
      </c>
      <c r="D15">
        <v>1310</v>
      </c>
      <c r="E15">
        <v>1314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22051</v>
      </c>
      <c r="C17">
        <v>21955</v>
      </c>
      <c r="D17">
        <v>21924</v>
      </c>
      <c r="E17">
        <v>21976</v>
      </c>
    </row>
    <row r="18" spans="1:5" x14ac:dyDescent="0.3">
      <c r="A18" t="s">
        <v>29</v>
      </c>
      <c r="B18">
        <v>3444</v>
      </c>
      <c r="C18">
        <v>3458</v>
      </c>
      <c r="D18">
        <v>3394</v>
      </c>
      <c r="E18">
        <v>3432</v>
      </c>
    </row>
    <row r="19" spans="1:5" x14ac:dyDescent="0.3">
      <c r="A19" t="s">
        <v>30</v>
      </c>
      <c r="B19">
        <v>2821</v>
      </c>
      <c r="C19">
        <v>2833</v>
      </c>
      <c r="D19">
        <v>2775</v>
      </c>
      <c r="E19">
        <v>2809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1977</v>
      </c>
      <c r="C23">
        <v>1974</v>
      </c>
      <c r="D23">
        <v>1974</v>
      </c>
      <c r="E23">
        <v>1975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1977</v>
      </c>
      <c r="C25">
        <v>1974</v>
      </c>
      <c r="D25">
        <v>1974</v>
      </c>
      <c r="E25">
        <v>1975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32961</v>
      </c>
      <c r="C27">
        <v>33045</v>
      </c>
      <c r="D27">
        <v>33040</v>
      </c>
      <c r="E27">
        <v>33015</v>
      </c>
    </row>
    <row r="28" spans="1:5" x14ac:dyDescent="0.3">
      <c r="A28" t="s">
        <v>29</v>
      </c>
      <c r="B28">
        <v>5113</v>
      </c>
      <c r="C28">
        <v>5195</v>
      </c>
      <c r="D28">
        <v>5125</v>
      </c>
      <c r="E28">
        <v>5144</v>
      </c>
    </row>
    <row r="29" spans="1:5" x14ac:dyDescent="0.3">
      <c r="A29" t="s">
        <v>30</v>
      </c>
      <c r="B29">
        <v>4182</v>
      </c>
      <c r="C29">
        <v>4257</v>
      </c>
      <c r="D29">
        <v>4195</v>
      </c>
      <c r="E29">
        <v>4211</v>
      </c>
    </row>
    <row r="30" spans="1:5" x14ac:dyDescent="0.3">
      <c r="A30" t="s">
        <v>31</v>
      </c>
      <c r="B30">
        <v>1</v>
      </c>
      <c r="C30">
        <v>0</v>
      </c>
      <c r="D30">
        <v>4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2644</v>
      </c>
      <c r="C33">
        <v>2644</v>
      </c>
      <c r="D33">
        <v>2628</v>
      </c>
      <c r="E33">
        <v>2638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2644</v>
      </c>
      <c r="C35">
        <v>2644</v>
      </c>
      <c r="D35">
        <v>2628</v>
      </c>
      <c r="E35">
        <v>2638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44111</v>
      </c>
      <c r="C37">
        <v>44280</v>
      </c>
      <c r="D37">
        <v>43974</v>
      </c>
      <c r="E37">
        <v>44121</v>
      </c>
    </row>
    <row r="38" spans="1:5" x14ac:dyDescent="0.3">
      <c r="A38" t="s">
        <v>29</v>
      </c>
      <c r="B38">
        <v>6837</v>
      </c>
      <c r="C38">
        <v>6872</v>
      </c>
      <c r="D38">
        <v>6834</v>
      </c>
      <c r="E38">
        <v>6847</v>
      </c>
    </row>
    <row r="39" spans="1:5" x14ac:dyDescent="0.3">
      <c r="A39" t="s">
        <v>30</v>
      </c>
      <c r="B39">
        <v>5595</v>
      </c>
      <c r="C39">
        <v>5627</v>
      </c>
      <c r="D39">
        <v>5593</v>
      </c>
      <c r="E39">
        <v>5605</v>
      </c>
    </row>
    <row r="40" spans="1:5" x14ac:dyDescent="0.3">
      <c r="A40" t="s">
        <v>31</v>
      </c>
      <c r="B40">
        <v>1</v>
      </c>
      <c r="C40">
        <v>0</v>
      </c>
      <c r="D40">
        <v>4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3306</v>
      </c>
      <c r="C43">
        <v>3303</v>
      </c>
      <c r="D43">
        <v>3278</v>
      </c>
      <c r="E43">
        <v>3295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3306</v>
      </c>
      <c r="C45">
        <v>3303</v>
      </c>
      <c r="D45">
        <v>3278</v>
      </c>
      <c r="E45">
        <v>3295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55252</v>
      </c>
      <c r="C47">
        <v>55348</v>
      </c>
      <c r="D47">
        <v>54867</v>
      </c>
      <c r="E47">
        <v>55155</v>
      </c>
    </row>
    <row r="48" spans="1:5" x14ac:dyDescent="0.3">
      <c r="A48" t="s">
        <v>29</v>
      </c>
      <c r="B48">
        <v>8522</v>
      </c>
      <c r="C48">
        <v>8592</v>
      </c>
      <c r="D48">
        <v>8539</v>
      </c>
      <c r="E48">
        <v>8551</v>
      </c>
    </row>
    <row r="49" spans="1:5" x14ac:dyDescent="0.3">
      <c r="A49" t="s">
        <v>30</v>
      </c>
      <c r="B49">
        <v>6971</v>
      </c>
      <c r="C49">
        <v>7036</v>
      </c>
      <c r="D49">
        <v>6988</v>
      </c>
      <c r="E49">
        <v>6998</v>
      </c>
    </row>
    <row r="50" spans="1:5" x14ac:dyDescent="0.3">
      <c r="A50" t="s">
        <v>31</v>
      </c>
      <c r="B50">
        <v>1</v>
      </c>
      <c r="C50">
        <v>0</v>
      </c>
      <c r="D50">
        <v>4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3963</v>
      </c>
      <c r="C53">
        <v>3960</v>
      </c>
      <c r="D53">
        <v>3935</v>
      </c>
      <c r="E53">
        <v>3952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3963</v>
      </c>
      <c r="C55">
        <v>3960</v>
      </c>
      <c r="D55">
        <v>3935</v>
      </c>
      <c r="E55">
        <v>3952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66274</v>
      </c>
      <c r="C57">
        <v>66365</v>
      </c>
      <c r="D57">
        <v>65883</v>
      </c>
      <c r="E57">
        <v>66174</v>
      </c>
    </row>
    <row r="58" spans="1:5" x14ac:dyDescent="0.3">
      <c r="A58" t="s">
        <v>29</v>
      </c>
      <c r="B58">
        <v>10210</v>
      </c>
      <c r="C58">
        <v>10291</v>
      </c>
      <c r="D58">
        <v>10234</v>
      </c>
      <c r="E58">
        <v>10245</v>
      </c>
    </row>
    <row r="59" spans="1:5" x14ac:dyDescent="0.3">
      <c r="A59" t="s">
        <v>30</v>
      </c>
      <c r="B59">
        <v>8350</v>
      </c>
      <c r="C59">
        <v>8425</v>
      </c>
      <c r="D59">
        <v>8373</v>
      </c>
      <c r="E59">
        <v>8382</v>
      </c>
    </row>
    <row r="60" spans="1:5" x14ac:dyDescent="0.3">
      <c r="A60" t="s">
        <v>31</v>
      </c>
      <c r="B60">
        <v>1</v>
      </c>
      <c r="C60">
        <v>0</v>
      </c>
      <c r="D60">
        <v>4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4628</v>
      </c>
      <c r="C63">
        <v>4610</v>
      </c>
      <c r="D63">
        <v>4596</v>
      </c>
      <c r="E63">
        <v>4611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4628</v>
      </c>
      <c r="C65">
        <v>4610</v>
      </c>
      <c r="D65">
        <v>4596</v>
      </c>
      <c r="E65">
        <v>4611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77433</v>
      </c>
      <c r="C67">
        <v>77245</v>
      </c>
      <c r="D67">
        <v>76972</v>
      </c>
      <c r="E67">
        <v>77216</v>
      </c>
    </row>
    <row r="68" spans="1:5" x14ac:dyDescent="0.3">
      <c r="A68" t="s">
        <v>29</v>
      </c>
      <c r="B68">
        <v>11941</v>
      </c>
      <c r="C68">
        <v>11994</v>
      </c>
      <c r="D68">
        <v>11924</v>
      </c>
      <c r="E68">
        <v>11953</v>
      </c>
    </row>
    <row r="69" spans="1:5" x14ac:dyDescent="0.3">
      <c r="A69" t="s">
        <v>30</v>
      </c>
      <c r="B69">
        <v>9769</v>
      </c>
      <c r="C69">
        <v>9819</v>
      </c>
      <c r="D69">
        <v>9754</v>
      </c>
      <c r="E69">
        <v>9780</v>
      </c>
    </row>
    <row r="70" spans="1:5" x14ac:dyDescent="0.3">
      <c r="A70" t="s">
        <v>31</v>
      </c>
      <c r="B70">
        <v>1</v>
      </c>
      <c r="C70">
        <v>0</v>
      </c>
      <c r="D70">
        <v>5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5285</v>
      </c>
      <c r="C73">
        <v>5273</v>
      </c>
      <c r="D73">
        <v>5256</v>
      </c>
      <c r="E73">
        <v>5271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5285</v>
      </c>
      <c r="C75">
        <v>5273</v>
      </c>
      <c r="D75">
        <v>5256</v>
      </c>
      <c r="E75">
        <v>5271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88420</v>
      </c>
      <c r="C77">
        <v>88339</v>
      </c>
      <c r="D77">
        <v>88012</v>
      </c>
      <c r="E77">
        <v>88257</v>
      </c>
    </row>
    <row r="78" spans="1:5" x14ac:dyDescent="0.3">
      <c r="A78" t="s">
        <v>29</v>
      </c>
      <c r="B78">
        <v>13674</v>
      </c>
      <c r="C78">
        <v>13682</v>
      </c>
      <c r="D78">
        <v>13621</v>
      </c>
      <c r="E78">
        <v>13659</v>
      </c>
    </row>
    <row r="79" spans="1:5" x14ac:dyDescent="0.3">
      <c r="A79" t="s">
        <v>30</v>
      </c>
      <c r="B79">
        <v>11190</v>
      </c>
      <c r="C79">
        <v>11199</v>
      </c>
      <c r="D79">
        <v>11143</v>
      </c>
      <c r="E79">
        <v>11177</v>
      </c>
    </row>
    <row r="80" spans="1:5" x14ac:dyDescent="0.3">
      <c r="A80" t="s">
        <v>31</v>
      </c>
      <c r="B80">
        <v>1</v>
      </c>
      <c r="C80">
        <v>0</v>
      </c>
      <c r="D80">
        <v>5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5940</v>
      </c>
      <c r="C83">
        <v>5937</v>
      </c>
      <c r="D83">
        <v>5919</v>
      </c>
      <c r="E83">
        <v>5932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5940</v>
      </c>
      <c r="C85">
        <v>5937</v>
      </c>
      <c r="D85">
        <v>5919</v>
      </c>
      <c r="E85">
        <v>5932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99373</v>
      </c>
      <c r="C87">
        <v>99465</v>
      </c>
      <c r="D87">
        <v>99120</v>
      </c>
      <c r="E87">
        <v>99319</v>
      </c>
    </row>
    <row r="88" spans="1:5" x14ac:dyDescent="0.3">
      <c r="A88" t="s">
        <v>29</v>
      </c>
      <c r="B88">
        <v>15397</v>
      </c>
      <c r="C88">
        <v>15384</v>
      </c>
      <c r="D88">
        <v>15315</v>
      </c>
      <c r="E88">
        <v>15365</v>
      </c>
    </row>
    <row r="89" spans="1:5" x14ac:dyDescent="0.3">
      <c r="A89" t="s">
        <v>30</v>
      </c>
      <c r="B89">
        <v>12601</v>
      </c>
      <c r="C89">
        <v>12591</v>
      </c>
      <c r="D89">
        <v>12528</v>
      </c>
      <c r="E89">
        <v>12573</v>
      </c>
    </row>
    <row r="90" spans="1:5" x14ac:dyDescent="0.3">
      <c r="A90" t="s">
        <v>31</v>
      </c>
      <c r="B90">
        <v>3</v>
      </c>
      <c r="C90">
        <v>0</v>
      </c>
      <c r="D90">
        <v>5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6604</v>
      </c>
      <c r="C93">
        <v>6603</v>
      </c>
      <c r="D93">
        <v>6583</v>
      </c>
      <c r="E93">
        <v>6596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6604</v>
      </c>
      <c r="C95">
        <v>6603</v>
      </c>
      <c r="D95">
        <v>6583</v>
      </c>
      <c r="E95">
        <v>6596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110454</v>
      </c>
      <c r="C97">
        <v>110589</v>
      </c>
      <c r="D97">
        <v>110209</v>
      </c>
      <c r="E97">
        <v>110417</v>
      </c>
    </row>
    <row r="98" spans="1:5" x14ac:dyDescent="0.3">
      <c r="A98" t="s">
        <v>29</v>
      </c>
      <c r="B98">
        <v>17078</v>
      </c>
      <c r="C98">
        <v>17076</v>
      </c>
      <c r="D98">
        <v>17043</v>
      </c>
      <c r="E98">
        <v>17065</v>
      </c>
    </row>
    <row r="99" spans="1:5" x14ac:dyDescent="0.3">
      <c r="A99" t="s">
        <v>30</v>
      </c>
      <c r="B99">
        <v>13974</v>
      </c>
      <c r="C99">
        <v>13974</v>
      </c>
      <c r="D99">
        <v>13944</v>
      </c>
      <c r="E99">
        <v>13964</v>
      </c>
    </row>
    <row r="100" spans="1:5" x14ac:dyDescent="0.3">
      <c r="A100" t="s">
        <v>31</v>
      </c>
      <c r="B100">
        <v>4</v>
      </c>
      <c r="C100">
        <v>0</v>
      </c>
      <c r="D100">
        <v>5</v>
      </c>
      <c r="E100">
        <v>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661</v>
      </c>
      <c r="C3">
        <v>652</v>
      </c>
      <c r="D3">
        <v>661</v>
      </c>
      <c r="E3">
        <v>658</v>
      </c>
      <c r="G3" s="1">
        <v>10000</v>
      </c>
      <c r="H3" s="1">
        <v>1000</v>
      </c>
      <c r="I3">
        <f>E3</f>
        <v>658</v>
      </c>
      <c r="J3">
        <f>E10</f>
        <v>0</v>
      </c>
      <c r="K3">
        <f>E7</f>
        <v>5025</v>
      </c>
      <c r="L3">
        <f t="shared" ref="L3:L12" si="0">K3/1000</f>
        <v>5.0250000000000004</v>
      </c>
      <c r="M3">
        <f>E8</f>
        <v>2368</v>
      </c>
      <c r="N3">
        <f t="shared" ref="N3:N12" si="1">M3/1000</f>
        <v>2.3679999999999999</v>
      </c>
      <c r="O3">
        <f>E9</f>
        <v>1386</v>
      </c>
      <c r="P3">
        <f t="shared" ref="P3:P12" si="2">G3/L3</f>
        <v>1990.049751243781</v>
      </c>
      <c r="Q3">
        <f t="shared" ref="Q3:Q12" si="3">H3/N3</f>
        <v>422.29729729729729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1317</v>
      </c>
      <c r="J4">
        <f>E20</f>
        <v>0</v>
      </c>
      <c r="K4">
        <f>E17</f>
        <v>10192</v>
      </c>
      <c r="L4">
        <f t="shared" si="0"/>
        <v>10.192</v>
      </c>
      <c r="M4">
        <f>E18</f>
        <v>4759</v>
      </c>
      <c r="N4">
        <f t="shared" si="1"/>
        <v>4.7590000000000003</v>
      </c>
      <c r="O4">
        <f>E19</f>
        <v>2788</v>
      </c>
      <c r="P4">
        <f t="shared" si="2"/>
        <v>1962.3233908948193</v>
      </c>
      <c r="Q4">
        <f t="shared" si="3"/>
        <v>420.2563563773902</v>
      </c>
    </row>
    <row r="5" spans="1:17" x14ac:dyDescent="0.3">
      <c r="A5" t="s">
        <v>27</v>
      </c>
      <c r="B5">
        <v>661</v>
      </c>
      <c r="C5">
        <v>652</v>
      </c>
      <c r="D5">
        <v>661</v>
      </c>
      <c r="E5">
        <v>658</v>
      </c>
      <c r="G5" s="1">
        <v>30000</v>
      </c>
      <c r="H5" s="1">
        <v>3000</v>
      </c>
      <c r="I5">
        <f>E23</f>
        <v>1974</v>
      </c>
      <c r="J5">
        <f>E30</f>
        <v>0</v>
      </c>
      <c r="K5">
        <f>E27</f>
        <v>16107</v>
      </c>
      <c r="L5">
        <f t="shared" si="0"/>
        <v>16.106999999999999</v>
      </c>
      <c r="M5">
        <f>E28</f>
        <v>7125</v>
      </c>
      <c r="N5">
        <f t="shared" si="1"/>
        <v>7.125</v>
      </c>
      <c r="O5">
        <f>E29</f>
        <v>4174</v>
      </c>
      <c r="P5">
        <f t="shared" si="2"/>
        <v>1862.5442354255915</v>
      </c>
      <c r="Q5">
        <f t="shared" si="3"/>
        <v>421.05263157894734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2631</v>
      </c>
      <c r="J6">
        <f>E40</f>
        <v>0</v>
      </c>
      <c r="K6">
        <f>E37</f>
        <v>22492</v>
      </c>
      <c r="L6">
        <f t="shared" si="0"/>
        <v>22.492000000000001</v>
      </c>
      <c r="M6">
        <f>E38</f>
        <v>9516</v>
      </c>
      <c r="N6">
        <f t="shared" si="1"/>
        <v>9.516</v>
      </c>
      <c r="O6">
        <f>E39</f>
        <v>5579</v>
      </c>
      <c r="P6">
        <f t="shared" si="2"/>
        <v>1778.4101013693758</v>
      </c>
      <c r="Q6">
        <f t="shared" si="3"/>
        <v>420.34468263976459</v>
      </c>
    </row>
    <row r="7" spans="1:17" x14ac:dyDescent="0.3">
      <c r="A7" t="s">
        <v>19</v>
      </c>
      <c r="B7">
        <v>4928</v>
      </c>
      <c r="C7">
        <v>4790</v>
      </c>
      <c r="D7">
        <v>5359</v>
      </c>
      <c r="E7">
        <v>5025</v>
      </c>
      <c r="G7" s="1">
        <v>50000</v>
      </c>
      <c r="H7" s="1">
        <v>5000</v>
      </c>
      <c r="I7">
        <f>E43</f>
        <v>3289</v>
      </c>
      <c r="J7">
        <f>E50</f>
        <v>0</v>
      </c>
      <c r="K7">
        <f>E47</f>
        <v>28848</v>
      </c>
      <c r="L7">
        <f t="shared" si="0"/>
        <v>28.847999999999999</v>
      </c>
      <c r="M7">
        <f>E48</f>
        <v>11907</v>
      </c>
      <c r="N7">
        <f t="shared" si="1"/>
        <v>11.907</v>
      </c>
      <c r="O7">
        <f>E49</f>
        <v>6982</v>
      </c>
      <c r="P7">
        <f t="shared" si="2"/>
        <v>1733.2224070992791</v>
      </c>
      <c r="Q7">
        <f t="shared" si="3"/>
        <v>419.92105484168974</v>
      </c>
    </row>
    <row r="8" spans="1:17" x14ac:dyDescent="0.3">
      <c r="A8" t="s">
        <v>29</v>
      </c>
      <c r="B8">
        <v>2346</v>
      </c>
      <c r="C8">
        <v>2365</v>
      </c>
      <c r="D8">
        <v>2394</v>
      </c>
      <c r="E8">
        <v>2368</v>
      </c>
      <c r="G8" s="1">
        <v>60000</v>
      </c>
      <c r="H8" s="1">
        <v>6000</v>
      </c>
      <c r="I8">
        <f>E53</f>
        <v>3956</v>
      </c>
      <c r="J8">
        <f>E60</f>
        <v>0</v>
      </c>
      <c r="K8">
        <f>E57</f>
        <v>34868</v>
      </c>
      <c r="L8">
        <f t="shared" si="0"/>
        <v>34.868000000000002</v>
      </c>
      <c r="M8">
        <f>E58</f>
        <v>14292</v>
      </c>
      <c r="N8">
        <f t="shared" si="1"/>
        <v>14.292</v>
      </c>
      <c r="O8">
        <f>E59</f>
        <v>8380</v>
      </c>
      <c r="P8">
        <f t="shared" si="2"/>
        <v>1720.7754961569347</v>
      </c>
      <c r="Q8">
        <f t="shared" si="3"/>
        <v>419.81528127623847</v>
      </c>
    </row>
    <row r="9" spans="1:17" x14ac:dyDescent="0.3">
      <c r="A9" t="s">
        <v>30</v>
      </c>
      <c r="B9">
        <v>1369</v>
      </c>
      <c r="C9">
        <v>1383</v>
      </c>
      <c r="D9">
        <v>1407</v>
      </c>
      <c r="E9">
        <v>1386</v>
      </c>
      <c r="G9" s="1">
        <v>70000</v>
      </c>
      <c r="H9" s="1">
        <v>7000</v>
      </c>
      <c r="I9">
        <f>E63</f>
        <v>4612</v>
      </c>
      <c r="J9">
        <f>E70</f>
        <v>0</v>
      </c>
      <c r="K9">
        <f>E67</f>
        <v>41182</v>
      </c>
      <c r="L9">
        <f t="shared" si="0"/>
        <v>41.182000000000002</v>
      </c>
      <c r="M9">
        <f>E68</f>
        <v>16673</v>
      </c>
      <c r="N9">
        <f t="shared" si="1"/>
        <v>16.672999999999998</v>
      </c>
      <c r="O9">
        <f>E69</f>
        <v>9777</v>
      </c>
      <c r="P9">
        <f t="shared" si="2"/>
        <v>1699.7717449371085</v>
      </c>
      <c r="Q9">
        <f t="shared" si="3"/>
        <v>419.84046062496253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5269</v>
      </c>
      <c r="J10">
        <f>E80</f>
        <v>0</v>
      </c>
      <c r="K10">
        <f>E77</f>
        <v>47660</v>
      </c>
      <c r="L10">
        <f t="shared" si="0"/>
        <v>47.66</v>
      </c>
      <c r="M10">
        <f>E78</f>
        <v>19057</v>
      </c>
      <c r="N10">
        <f t="shared" si="1"/>
        <v>19.056999999999999</v>
      </c>
      <c r="O10">
        <f>E79</f>
        <v>11177</v>
      </c>
      <c r="P10">
        <f t="shared" si="2"/>
        <v>1678.5564414603443</v>
      </c>
      <c r="Q10">
        <f t="shared" si="3"/>
        <v>419.79325182347696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5929</v>
      </c>
      <c r="J11">
        <f>E90</f>
        <v>0</v>
      </c>
      <c r="K11">
        <f>E87</f>
        <v>53953</v>
      </c>
      <c r="L11">
        <f t="shared" si="0"/>
        <v>53.953000000000003</v>
      </c>
      <c r="M11">
        <f>E88</f>
        <v>21440</v>
      </c>
      <c r="N11">
        <f t="shared" si="1"/>
        <v>21.44</v>
      </c>
      <c r="O11">
        <f>E89</f>
        <v>12571</v>
      </c>
      <c r="P11">
        <f t="shared" si="2"/>
        <v>1668.1185476247845</v>
      </c>
      <c r="Q11">
        <f t="shared" si="3"/>
        <v>419.77611940298505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6588</v>
      </c>
      <c r="J12">
        <f>E100</f>
        <v>0</v>
      </c>
      <c r="K12">
        <f>E97</f>
        <v>59847</v>
      </c>
      <c r="L12">
        <f t="shared" si="0"/>
        <v>59.847000000000001</v>
      </c>
      <c r="M12">
        <f>E98</f>
        <v>23832</v>
      </c>
      <c r="N12">
        <f t="shared" si="1"/>
        <v>23.832000000000001</v>
      </c>
      <c r="O12">
        <f>E99</f>
        <v>13977</v>
      </c>
      <c r="P12">
        <f t="shared" si="2"/>
        <v>1670.9275318729426</v>
      </c>
      <c r="Q12">
        <f t="shared" si="3"/>
        <v>419.6038939241356</v>
      </c>
    </row>
    <row r="13" spans="1:17" x14ac:dyDescent="0.3">
      <c r="A13" t="s">
        <v>17</v>
      </c>
      <c r="B13">
        <v>1323</v>
      </c>
      <c r="C13">
        <v>1309</v>
      </c>
      <c r="D13">
        <v>1320</v>
      </c>
      <c r="E13">
        <v>1317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1323</v>
      </c>
      <c r="C15">
        <v>1309</v>
      </c>
      <c r="D15">
        <v>1320</v>
      </c>
      <c r="E15">
        <v>1317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10145</v>
      </c>
      <c r="C17">
        <v>9889</v>
      </c>
      <c r="D17">
        <v>10544</v>
      </c>
      <c r="E17">
        <v>10192</v>
      </c>
    </row>
    <row r="18" spans="1:5" x14ac:dyDescent="0.3">
      <c r="A18" t="s">
        <v>29</v>
      </c>
      <c r="B18">
        <v>4741</v>
      </c>
      <c r="C18">
        <v>4752</v>
      </c>
      <c r="D18">
        <v>4784</v>
      </c>
      <c r="E18">
        <v>4759</v>
      </c>
    </row>
    <row r="19" spans="1:5" x14ac:dyDescent="0.3">
      <c r="A19" t="s">
        <v>30</v>
      </c>
      <c r="B19">
        <v>2761</v>
      </c>
      <c r="C19">
        <v>2783</v>
      </c>
      <c r="D19">
        <v>2821</v>
      </c>
      <c r="E19">
        <v>2788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1974</v>
      </c>
      <c r="C23">
        <v>1968</v>
      </c>
      <c r="D23">
        <v>1981</v>
      </c>
      <c r="E23">
        <v>1974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1974</v>
      </c>
      <c r="C25">
        <v>1968</v>
      </c>
      <c r="D25">
        <v>1981</v>
      </c>
      <c r="E25">
        <v>1974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15985</v>
      </c>
      <c r="C27">
        <v>15839</v>
      </c>
      <c r="D27">
        <v>16498</v>
      </c>
      <c r="E27">
        <v>16107</v>
      </c>
    </row>
    <row r="28" spans="1:5" x14ac:dyDescent="0.3">
      <c r="A28" t="s">
        <v>29</v>
      </c>
      <c r="B28">
        <v>7126</v>
      </c>
      <c r="C28">
        <v>7110</v>
      </c>
      <c r="D28">
        <v>7141</v>
      </c>
      <c r="E28">
        <v>7125</v>
      </c>
    </row>
    <row r="29" spans="1:5" x14ac:dyDescent="0.3">
      <c r="A29" t="s">
        <v>30</v>
      </c>
      <c r="B29">
        <v>4160</v>
      </c>
      <c r="C29">
        <v>4165</v>
      </c>
      <c r="D29">
        <v>4198</v>
      </c>
      <c r="E29">
        <v>4174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2637</v>
      </c>
      <c r="C33">
        <v>2628</v>
      </c>
      <c r="D33">
        <v>2630</v>
      </c>
      <c r="E33">
        <v>2631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2637</v>
      </c>
      <c r="C35">
        <v>2628</v>
      </c>
      <c r="D35">
        <v>2630</v>
      </c>
      <c r="E35">
        <v>2631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22330</v>
      </c>
      <c r="C37">
        <v>22582</v>
      </c>
      <c r="D37">
        <v>22566</v>
      </c>
      <c r="E37">
        <v>22492</v>
      </c>
    </row>
    <row r="38" spans="1:5" x14ac:dyDescent="0.3">
      <c r="A38" t="s">
        <v>29</v>
      </c>
      <c r="B38">
        <v>9513</v>
      </c>
      <c r="C38">
        <v>9519</v>
      </c>
      <c r="D38">
        <v>9516</v>
      </c>
      <c r="E38">
        <v>9516</v>
      </c>
    </row>
    <row r="39" spans="1:5" x14ac:dyDescent="0.3">
      <c r="A39" t="s">
        <v>30</v>
      </c>
      <c r="B39">
        <v>5555</v>
      </c>
      <c r="C39">
        <v>5585</v>
      </c>
      <c r="D39">
        <v>5599</v>
      </c>
      <c r="E39">
        <v>5579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3289</v>
      </c>
      <c r="C43">
        <v>3290</v>
      </c>
      <c r="D43">
        <v>3288</v>
      </c>
      <c r="E43">
        <v>3289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3289</v>
      </c>
      <c r="C45">
        <v>3290</v>
      </c>
      <c r="D45">
        <v>3288</v>
      </c>
      <c r="E45">
        <v>3289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28612</v>
      </c>
      <c r="C47">
        <v>29014</v>
      </c>
      <c r="D47">
        <v>28920</v>
      </c>
      <c r="E47">
        <v>28848</v>
      </c>
    </row>
    <row r="48" spans="1:5" x14ac:dyDescent="0.3">
      <c r="A48" t="s">
        <v>29</v>
      </c>
      <c r="B48">
        <v>11902</v>
      </c>
      <c r="C48">
        <v>11923</v>
      </c>
      <c r="D48">
        <v>11898</v>
      </c>
      <c r="E48">
        <v>11907</v>
      </c>
    </row>
    <row r="49" spans="1:5" x14ac:dyDescent="0.3">
      <c r="A49" t="s">
        <v>30</v>
      </c>
      <c r="B49">
        <v>6948</v>
      </c>
      <c r="C49">
        <v>7000</v>
      </c>
      <c r="D49">
        <v>6998</v>
      </c>
      <c r="E49">
        <v>6982</v>
      </c>
    </row>
    <row r="50" spans="1:5" x14ac:dyDescent="0.3">
      <c r="A50" t="s">
        <v>31</v>
      </c>
      <c r="B50">
        <v>1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3960</v>
      </c>
      <c r="C53">
        <v>3951</v>
      </c>
      <c r="D53">
        <v>3957</v>
      </c>
      <c r="E53">
        <v>3956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3960</v>
      </c>
      <c r="C55">
        <v>3951</v>
      </c>
      <c r="D55">
        <v>3957</v>
      </c>
      <c r="E55">
        <v>3956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34639</v>
      </c>
      <c r="C57">
        <v>34957</v>
      </c>
      <c r="D57">
        <v>35008</v>
      </c>
      <c r="E57">
        <v>34868</v>
      </c>
    </row>
    <row r="58" spans="1:5" x14ac:dyDescent="0.3">
      <c r="A58" t="s">
        <v>29</v>
      </c>
      <c r="B58">
        <v>14298</v>
      </c>
      <c r="C58">
        <v>14303</v>
      </c>
      <c r="D58">
        <v>14275</v>
      </c>
      <c r="E58">
        <v>14292</v>
      </c>
    </row>
    <row r="59" spans="1:5" x14ac:dyDescent="0.3">
      <c r="A59" t="s">
        <v>30</v>
      </c>
      <c r="B59">
        <v>8349</v>
      </c>
      <c r="C59">
        <v>8395</v>
      </c>
      <c r="D59">
        <v>8398</v>
      </c>
      <c r="E59">
        <v>8380</v>
      </c>
    </row>
    <row r="60" spans="1:5" x14ac:dyDescent="0.3">
      <c r="A60" t="s">
        <v>31</v>
      </c>
      <c r="B60">
        <v>1</v>
      </c>
      <c r="C60">
        <v>0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4622</v>
      </c>
      <c r="C63">
        <v>4602</v>
      </c>
      <c r="D63">
        <v>4612</v>
      </c>
      <c r="E63">
        <v>4612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4622</v>
      </c>
      <c r="C65">
        <v>4602</v>
      </c>
      <c r="D65">
        <v>4612</v>
      </c>
      <c r="E65">
        <v>4612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41326</v>
      </c>
      <c r="C67">
        <v>41074</v>
      </c>
      <c r="D67">
        <v>41146</v>
      </c>
      <c r="E67">
        <v>41182</v>
      </c>
    </row>
    <row r="68" spans="1:5" x14ac:dyDescent="0.3">
      <c r="A68" t="s">
        <v>29</v>
      </c>
      <c r="B68">
        <v>16698</v>
      </c>
      <c r="C68">
        <v>16654</v>
      </c>
      <c r="D68">
        <v>16669</v>
      </c>
      <c r="E68">
        <v>16673</v>
      </c>
    </row>
    <row r="69" spans="1:5" x14ac:dyDescent="0.3">
      <c r="A69" t="s">
        <v>30</v>
      </c>
      <c r="B69">
        <v>9752</v>
      </c>
      <c r="C69">
        <v>9778</v>
      </c>
      <c r="D69">
        <v>9801</v>
      </c>
      <c r="E69">
        <v>9777</v>
      </c>
    </row>
    <row r="70" spans="1:5" x14ac:dyDescent="0.3">
      <c r="A70" t="s">
        <v>31</v>
      </c>
      <c r="B70">
        <v>1</v>
      </c>
      <c r="C70">
        <v>0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5275</v>
      </c>
      <c r="C73">
        <v>5259</v>
      </c>
      <c r="D73">
        <v>5273</v>
      </c>
      <c r="E73">
        <v>5269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5275</v>
      </c>
      <c r="C75">
        <v>5259</v>
      </c>
      <c r="D75">
        <v>5273</v>
      </c>
      <c r="E75">
        <v>5269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47605</v>
      </c>
      <c r="C77">
        <v>47419</v>
      </c>
      <c r="D77">
        <v>47958</v>
      </c>
      <c r="E77">
        <v>47660</v>
      </c>
    </row>
    <row r="78" spans="1:5" x14ac:dyDescent="0.3">
      <c r="A78" t="s">
        <v>29</v>
      </c>
      <c r="B78">
        <v>19082</v>
      </c>
      <c r="C78">
        <v>19066</v>
      </c>
      <c r="D78">
        <v>19025</v>
      </c>
      <c r="E78">
        <v>19057</v>
      </c>
    </row>
    <row r="79" spans="1:5" x14ac:dyDescent="0.3">
      <c r="A79" t="s">
        <v>30</v>
      </c>
      <c r="B79">
        <v>11150</v>
      </c>
      <c r="C79">
        <v>11199</v>
      </c>
      <c r="D79">
        <v>11182</v>
      </c>
      <c r="E79">
        <v>11177</v>
      </c>
    </row>
    <row r="80" spans="1:5" x14ac:dyDescent="0.3">
      <c r="A80" t="s">
        <v>31</v>
      </c>
      <c r="B80">
        <v>1</v>
      </c>
      <c r="C80">
        <v>0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5939</v>
      </c>
      <c r="C83">
        <v>5921</v>
      </c>
      <c r="D83">
        <v>5928</v>
      </c>
      <c r="E83">
        <v>5929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5939</v>
      </c>
      <c r="C85">
        <v>5921</v>
      </c>
      <c r="D85">
        <v>5928</v>
      </c>
      <c r="E85">
        <v>5929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54058</v>
      </c>
      <c r="C87">
        <v>53514</v>
      </c>
      <c r="D87">
        <v>54287</v>
      </c>
      <c r="E87">
        <v>53953</v>
      </c>
    </row>
    <row r="88" spans="1:5" x14ac:dyDescent="0.3">
      <c r="A88" t="s">
        <v>29</v>
      </c>
      <c r="B88">
        <v>21473</v>
      </c>
      <c r="C88">
        <v>21452</v>
      </c>
      <c r="D88">
        <v>21396</v>
      </c>
      <c r="E88">
        <v>21440</v>
      </c>
    </row>
    <row r="89" spans="1:5" x14ac:dyDescent="0.3">
      <c r="A89" t="s">
        <v>30</v>
      </c>
      <c r="B89">
        <v>12542</v>
      </c>
      <c r="C89">
        <v>12600</v>
      </c>
      <c r="D89">
        <v>12572</v>
      </c>
      <c r="E89">
        <v>12571</v>
      </c>
    </row>
    <row r="90" spans="1:5" x14ac:dyDescent="0.3">
      <c r="A90" t="s">
        <v>31</v>
      </c>
      <c r="B90">
        <v>1</v>
      </c>
      <c r="C90">
        <v>1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6600</v>
      </c>
      <c r="C93">
        <v>6578</v>
      </c>
      <c r="D93">
        <v>6587</v>
      </c>
      <c r="E93">
        <v>6588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6600</v>
      </c>
      <c r="C95">
        <v>6578</v>
      </c>
      <c r="D95">
        <v>6587</v>
      </c>
      <c r="E95">
        <v>6588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59872</v>
      </c>
      <c r="C97">
        <v>59578</v>
      </c>
      <c r="D97">
        <v>60091</v>
      </c>
      <c r="E97">
        <v>59847</v>
      </c>
    </row>
    <row r="98" spans="1:5" x14ac:dyDescent="0.3">
      <c r="A98" t="s">
        <v>29</v>
      </c>
      <c r="B98">
        <v>23877</v>
      </c>
      <c r="C98">
        <v>23833</v>
      </c>
      <c r="D98">
        <v>23787</v>
      </c>
      <c r="E98">
        <v>23832</v>
      </c>
    </row>
    <row r="99" spans="1:5" x14ac:dyDescent="0.3">
      <c r="A99" t="s">
        <v>30</v>
      </c>
      <c r="B99">
        <v>13956</v>
      </c>
      <c r="C99">
        <v>14000</v>
      </c>
      <c r="D99">
        <v>13976</v>
      </c>
      <c r="E99">
        <v>13977</v>
      </c>
    </row>
    <row r="100" spans="1:5" x14ac:dyDescent="0.3">
      <c r="A100" t="s">
        <v>31</v>
      </c>
      <c r="B100">
        <v>1</v>
      </c>
      <c r="C100">
        <v>1</v>
      </c>
      <c r="D100">
        <v>0</v>
      </c>
      <c r="E100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2377</v>
      </c>
      <c r="L3">
        <f t="shared" ref="L3:L12" si="0">K3/1000</f>
        <v>2.3769999999999998</v>
      </c>
      <c r="M3">
        <f>E8</f>
        <v>2221</v>
      </c>
      <c r="N3">
        <f t="shared" ref="N3:N12" si="1">M3/1000</f>
        <v>2.2210000000000001</v>
      </c>
      <c r="O3">
        <f>E9</f>
        <v>1421</v>
      </c>
      <c r="P3">
        <f t="shared" ref="P3:P12" si="2">G3/L3</f>
        <v>4206.9835927639888</v>
      </c>
      <c r="Q3">
        <f t="shared" ref="Q3:Q12" si="3">H3/N3</f>
        <v>450.24763619990995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4885</v>
      </c>
      <c r="L4">
        <f t="shared" si="0"/>
        <v>4.8849999999999998</v>
      </c>
      <c r="M4">
        <f>E18</f>
        <v>4447</v>
      </c>
      <c r="N4">
        <f t="shared" si="1"/>
        <v>4.4470000000000001</v>
      </c>
      <c r="O4">
        <f>E19</f>
        <v>2847</v>
      </c>
      <c r="P4">
        <f t="shared" si="2"/>
        <v>4094.1658137154554</v>
      </c>
      <c r="Q4">
        <f t="shared" si="3"/>
        <v>449.74139869574992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0</v>
      </c>
      <c r="K5">
        <f>E27</f>
        <v>6806</v>
      </c>
      <c r="L5">
        <f t="shared" si="0"/>
        <v>6.806</v>
      </c>
      <c r="M5">
        <f>E28</f>
        <v>6643</v>
      </c>
      <c r="N5">
        <f t="shared" si="1"/>
        <v>6.6429999999999998</v>
      </c>
      <c r="O5">
        <f>E29</f>
        <v>4251</v>
      </c>
      <c r="P5">
        <f t="shared" si="2"/>
        <v>4407.8754040552458</v>
      </c>
      <c r="Q5">
        <f t="shared" si="3"/>
        <v>451.60319132921876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8734</v>
      </c>
      <c r="L6">
        <f t="shared" si="0"/>
        <v>8.734</v>
      </c>
      <c r="M6">
        <f>E38</f>
        <v>8869</v>
      </c>
      <c r="N6">
        <f t="shared" si="1"/>
        <v>8.8689999999999998</v>
      </c>
      <c r="O6">
        <f>E39</f>
        <v>5676</v>
      </c>
      <c r="P6">
        <f t="shared" si="2"/>
        <v>4579.8030684680562</v>
      </c>
      <c r="Q6">
        <f t="shared" si="3"/>
        <v>451.00913293494193</v>
      </c>
    </row>
    <row r="7" spans="1:17" x14ac:dyDescent="0.3">
      <c r="A7" t="s">
        <v>19</v>
      </c>
      <c r="B7">
        <v>2371</v>
      </c>
      <c r="C7">
        <v>2371</v>
      </c>
      <c r="D7">
        <v>2389</v>
      </c>
      <c r="E7">
        <v>2377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10658</v>
      </c>
      <c r="L7">
        <f t="shared" si="0"/>
        <v>10.657999999999999</v>
      </c>
      <c r="M7">
        <f>E48</f>
        <v>11055</v>
      </c>
      <c r="N7">
        <f t="shared" si="1"/>
        <v>11.055</v>
      </c>
      <c r="O7">
        <f>E49</f>
        <v>7075</v>
      </c>
      <c r="P7">
        <f t="shared" si="2"/>
        <v>4691.3116907487338</v>
      </c>
      <c r="Q7">
        <f t="shared" si="3"/>
        <v>452.28403437358662</v>
      </c>
    </row>
    <row r="8" spans="1:17" x14ac:dyDescent="0.3">
      <c r="A8" t="s">
        <v>29</v>
      </c>
      <c r="B8">
        <v>2188</v>
      </c>
      <c r="C8">
        <v>2252</v>
      </c>
      <c r="D8">
        <v>2224</v>
      </c>
      <c r="E8">
        <v>2221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12765</v>
      </c>
      <c r="L8">
        <f t="shared" si="0"/>
        <v>12.765000000000001</v>
      </c>
      <c r="M8">
        <f>E58</f>
        <v>13270</v>
      </c>
      <c r="N8">
        <f t="shared" si="1"/>
        <v>13.27</v>
      </c>
      <c r="O8">
        <f>E59</f>
        <v>8495</v>
      </c>
      <c r="P8">
        <f t="shared" si="2"/>
        <v>4700.352526439483</v>
      </c>
      <c r="Q8">
        <f t="shared" si="3"/>
        <v>452.14770158251696</v>
      </c>
    </row>
    <row r="9" spans="1:17" x14ac:dyDescent="0.3">
      <c r="A9" t="s">
        <v>30</v>
      </c>
      <c r="B9">
        <v>1402</v>
      </c>
      <c r="C9">
        <v>1445</v>
      </c>
      <c r="D9">
        <v>1418</v>
      </c>
      <c r="E9">
        <v>1421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14693</v>
      </c>
      <c r="L9">
        <f t="shared" si="0"/>
        <v>14.693</v>
      </c>
      <c r="M9">
        <f>E68</f>
        <v>15478</v>
      </c>
      <c r="N9">
        <f t="shared" si="1"/>
        <v>15.478</v>
      </c>
      <c r="O9">
        <f>E69</f>
        <v>9909</v>
      </c>
      <c r="P9">
        <f t="shared" si="2"/>
        <v>4764.1734159123389</v>
      </c>
      <c r="Q9">
        <f t="shared" si="3"/>
        <v>452.25481328336997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1</v>
      </c>
      <c r="K10">
        <f>E77</f>
        <v>16609</v>
      </c>
      <c r="L10">
        <f t="shared" si="0"/>
        <v>16.609000000000002</v>
      </c>
      <c r="M10">
        <f>E78</f>
        <v>17692</v>
      </c>
      <c r="N10">
        <f t="shared" si="1"/>
        <v>17.692</v>
      </c>
      <c r="O10">
        <f>E79</f>
        <v>11328</v>
      </c>
      <c r="P10">
        <f t="shared" si="2"/>
        <v>4816.6656631946526</v>
      </c>
      <c r="Q10">
        <f t="shared" si="3"/>
        <v>452.18177707438389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2</v>
      </c>
      <c r="K11">
        <f>E87</f>
        <v>18608</v>
      </c>
      <c r="L11">
        <f t="shared" si="0"/>
        <v>18.608000000000001</v>
      </c>
      <c r="M11">
        <f>E88</f>
        <v>19894</v>
      </c>
      <c r="N11">
        <f t="shared" si="1"/>
        <v>19.893999999999998</v>
      </c>
      <c r="O11">
        <f>E89</f>
        <v>12735</v>
      </c>
      <c r="P11">
        <f t="shared" si="2"/>
        <v>4836.6294067067929</v>
      </c>
      <c r="Q11">
        <f t="shared" si="3"/>
        <v>452.39770785161357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2</v>
      </c>
      <c r="K12">
        <f>E97</f>
        <v>20549</v>
      </c>
      <c r="L12">
        <f t="shared" si="0"/>
        <v>20.548999999999999</v>
      </c>
      <c r="M12">
        <f>E98</f>
        <v>22102</v>
      </c>
      <c r="N12">
        <f t="shared" si="1"/>
        <v>22.102</v>
      </c>
      <c r="O12">
        <f>E99</f>
        <v>14150</v>
      </c>
      <c r="P12">
        <f t="shared" si="2"/>
        <v>4866.4168572679937</v>
      </c>
      <c r="Q12">
        <f t="shared" si="3"/>
        <v>452.44774228576597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4862</v>
      </c>
      <c r="C17">
        <v>4904</v>
      </c>
      <c r="D17">
        <v>4889</v>
      </c>
      <c r="E17">
        <v>4885</v>
      </c>
    </row>
    <row r="18" spans="1:5" x14ac:dyDescent="0.3">
      <c r="A18" t="s">
        <v>29</v>
      </c>
      <c r="B18">
        <v>4406</v>
      </c>
      <c r="C18">
        <v>4509</v>
      </c>
      <c r="D18">
        <v>4427</v>
      </c>
      <c r="E18">
        <v>4447</v>
      </c>
    </row>
    <row r="19" spans="1:5" x14ac:dyDescent="0.3">
      <c r="A19" t="s">
        <v>30</v>
      </c>
      <c r="B19">
        <v>2825</v>
      </c>
      <c r="C19">
        <v>2891</v>
      </c>
      <c r="D19">
        <v>2826</v>
      </c>
      <c r="E19">
        <v>2847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6782</v>
      </c>
      <c r="C27">
        <v>6826</v>
      </c>
      <c r="D27">
        <v>6811</v>
      </c>
      <c r="E27">
        <v>6806</v>
      </c>
    </row>
    <row r="28" spans="1:5" x14ac:dyDescent="0.3">
      <c r="A28" t="s">
        <v>29</v>
      </c>
      <c r="B28">
        <v>6614</v>
      </c>
      <c r="C28">
        <v>6697</v>
      </c>
      <c r="D28">
        <v>6619</v>
      </c>
      <c r="E28">
        <v>6643</v>
      </c>
    </row>
    <row r="29" spans="1:5" x14ac:dyDescent="0.3">
      <c r="A29" t="s">
        <v>30</v>
      </c>
      <c r="B29">
        <v>4234</v>
      </c>
      <c r="C29">
        <v>4289</v>
      </c>
      <c r="D29">
        <v>4231</v>
      </c>
      <c r="E29">
        <v>4251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8714</v>
      </c>
      <c r="C37">
        <v>8759</v>
      </c>
      <c r="D37">
        <v>8729</v>
      </c>
      <c r="E37">
        <v>8734</v>
      </c>
    </row>
    <row r="38" spans="1:5" x14ac:dyDescent="0.3">
      <c r="A38" t="s">
        <v>29</v>
      </c>
      <c r="B38">
        <v>8849</v>
      </c>
      <c r="C38">
        <v>8902</v>
      </c>
      <c r="D38">
        <v>8856</v>
      </c>
      <c r="E38">
        <v>8869</v>
      </c>
    </row>
    <row r="39" spans="1:5" x14ac:dyDescent="0.3">
      <c r="A39" t="s">
        <v>30</v>
      </c>
      <c r="B39">
        <v>5667</v>
      </c>
      <c r="C39">
        <v>5694</v>
      </c>
      <c r="D39">
        <v>5667</v>
      </c>
      <c r="E39">
        <v>5676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10633</v>
      </c>
      <c r="C47">
        <v>10680</v>
      </c>
      <c r="D47">
        <v>10661</v>
      </c>
      <c r="E47">
        <v>10658</v>
      </c>
    </row>
    <row r="48" spans="1:5" x14ac:dyDescent="0.3">
      <c r="A48" t="s">
        <v>29</v>
      </c>
      <c r="B48">
        <v>11017</v>
      </c>
      <c r="C48">
        <v>11113</v>
      </c>
      <c r="D48">
        <v>11036</v>
      </c>
      <c r="E48">
        <v>11055</v>
      </c>
    </row>
    <row r="49" spans="1:5" x14ac:dyDescent="0.3">
      <c r="A49" t="s">
        <v>30</v>
      </c>
      <c r="B49">
        <v>7049</v>
      </c>
      <c r="C49">
        <v>7116</v>
      </c>
      <c r="D49">
        <v>7062</v>
      </c>
      <c r="E49">
        <v>7075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12574</v>
      </c>
      <c r="C57">
        <v>13120</v>
      </c>
      <c r="D57">
        <v>12601</v>
      </c>
      <c r="E57">
        <v>12765</v>
      </c>
    </row>
    <row r="58" spans="1:5" x14ac:dyDescent="0.3">
      <c r="A58" t="s">
        <v>29</v>
      </c>
      <c r="B58">
        <v>13232</v>
      </c>
      <c r="C58">
        <v>13334</v>
      </c>
      <c r="D58">
        <v>13244</v>
      </c>
      <c r="E58">
        <v>13270</v>
      </c>
    </row>
    <row r="59" spans="1:5" x14ac:dyDescent="0.3">
      <c r="A59" t="s">
        <v>30</v>
      </c>
      <c r="B59">
        <v>8467</v>
      </c>
      <c r="C59">
        <v>8541</v>
      </c>
      <c r="D59">
        <v>8479</v>
      </c>
      <c r="E59">
        <v>8495</v>
      </c>
    </row>
    <row r="60" spans="1:5" x14ac:dyDescent="0.3">
      <c r="A60" t="s">
        <v>31</v>
      </c>
      <c r="B60">
        <v>1</v>
      </c>
      <c r="C60">
        <v>2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14507</v>
      </c>
      <c r="C67">
        <v>15047</v>
      </c>
      <c r="D67">
        <v>14527</v>
      </c>
      <c r="E67">
        <v>14693</v>
      </c>
    </row>
    <row r="68" spans="1:5" x14ac:dyDescent="0.3">
      <c r="A68" t="s">
        <v>29</v>
      </c>
      <c r="B68">
        <v>15432</v>
      </c>
      <c r="C68">
        <v>15545</v>
      </c>
      <c r="D68">
        <v>15459</v>
      </c>
      <c r="E68">
        <v>15478</v>
      </c>
    </row>
    <row r="69" spans="1:5" x14ac:dyDescent="0.3">
      <c r="A69" t="s">
        <v>30</v>
      </c>
      <c r="B69">
        <v>9878</v>
      </c>
      <c r="C69">
        <v>9953</v>
      </c>
      <c r="D69">
        <v>9897</v>
      </c>
      <c r="E69">
        <v>9909</v>
      </c>
    </row>
    <row r="70" spans="1:5" x14ac:dyDescent="0.3">
      <c r="A70" t="s">
        <v>31</v>
      </c>
      <c r="B70">
        <v>1</v>
      </c>
      <c r="C70">
        <v>2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16421</v>
      </c>
      <c r="C77">
        <v>16964</v>
      </c>
      <c r="D77">
        <v>16444</v>
      </c>
      <c r="E77">
        <v>16609</v>
      </c>
    </row>
    <row r="78" spans="1:5" x14ac:dyDescent="0.3">
      <c r="A78" t="s">
        <v>29</v>
      </c>
      <c r="B78">
        <v>17653</v>
      </c>
      <c r="C78">
        <v>17774</v>
      </c>
      <c r="D78">
        <v>17650</v>
      </c>
      <c r="E78">
        <v>17692</v>
      </c>
    </row>
    <row r="79" spans="1:5" x14ac:dyDescent="0.3">
      <c r="A79" t="s">
        <v>30</v>
      </c>
      <c r="B79">
        <v>11306</v>
      </c>
      <c r="C79">
        <v>11384</v>
      </c>
      <c r="D79">
        <v>11294</v>
      </c>
      <c r="E79">
        <v>11328</v>
      </c>
    </row>
    <row r="80" spans="1:5" x14ac:dyDescent="0.3">
      <c r="A80" t="s">
        <v>31</v>
      </c>
      <c r="B80">
        <v>1</v>
      </c>
      <c r="C80">
        <v>2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18540</v>
      </c>
      <c r="C87">
        <v>18903</v>
      </c>
      <c r="D87">
        <v>18383</v>
      </c>
      <c r="E87">
        <v>18608</v>
      </c>
    </row>
    <row r="88" spans="1:5" x14ac:dyDescent="0.3">
      <c r="A88" t="s">
        <v>29</v>
      </c>
      <c r="B88">
        <v>19847</v>
      </c>
      <c r="C88">
        <v>19989</v>
      </c>
      <c r="D88">
        <v>19848</v>
      </c>
      <c r="E88">
        <v>19894</v>
      </c>
    </row>
    <row r="89" spans="1:5" x14ac:dyDescent="0.3">
      <c r="A89" t="s">
        <v>30</v>
      </c>
      <c r="B89">
        <v>12709</v>
      </c>
      <c r="C89">
        <v>12801</v>
      </c>
      <c r="D89">
        <v>12697</v>
      </c>
      <c r="E89">
        <v>12735</v>
      </c>
    </row>
    <row r="90" spans="1:5" x14ac:dyDescent="0.3">
      <c r="A90" t="s">
        <v>31</v>
      </c>
      <c r="B90">
        <v>2</v>
      </c>
      <c r="C90">
        <v>4</v>
      </c>
      <c r="D90">
        <v>0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20480</v>
      </c>
      <c r="C97">
        <v>20843</v>
      </c>
      <c r="D97">
        <v>20325</v>
      </c>
      <c r="E97">
        <v>20549</v>
      </c>
    </row>
    <row r="98" spans="1:5" x14ac:dyDescent="0.3">
      <c r="A98" t="s">
        <v>29</v>
      </c>
      <c r="B98">
        <v>22064</v>
      </c>
      <c r="C98">
        <v>22186</v>
      </c>
      <c r="D98">
        <v>22057</v>
      </c>
      <c r="E98">
        <v>22102</v>
      </c>
    </row>
    <row r="99" spans="1:5" x14ac:dyDescent="0.3">
      <c r="A99" t="s">
        <v>30</v>
      </c>
      <c r="B99">
        <v>14135</v>
      </c>
      <c r="C99">
        <v>14204</v>
      </c>
      <c r="D99">
        <v>14111</v>
      </c>
      <c r="E99">
        <v>14150</v>
      </c>
    </row>
    <row r="100" spans="1:5" x14ac:dyDescent="0.3">
      <c r="A100" t="s">
        <v>31</v>
      </c>
      <c r="B100">
        <v>3</v>
      </c>
      <c r="C100">
        <v>4</v>
      </c>
      <c r="D100">
        <v>0</v>
      </c>
      <c r="E100">
        <v>2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641</v>
      </c>
      <c r="C3">
        <v>647</v>
      </c>
      <c r="D3">
        <v>654</v>
      </c>
      <c r="E3">
        <v>647</v>
      </c>
      <c r="G3" s="1">
        <v>10000</v>
      </c>
      <c r="H3" s="1">
        <v>1000</v>
      </c>
      <c r="I3">
        <f>E3</f>
        <v>647</v>
      </c>
      <c r="J3">
        <f>E10</f>
        <v>0</v>
      </c>
      <c r="K3">
        <f>E7</f>
        <v>10848</v>
      </c>
      <c r="L3">
        <f t="shared" ref="L3:L12" si="0">K3/1000</f>
        <v>10.848000000000001</v>
      </c>
      <c r="M3">
        <f>E8</f>
        <v>1542</v>
      </c>
      <c r="N3">
        <f t="shared" ref="N3:N12" si="1">M3/1000</f>
        <v>1.542</v>
      </c>
      <c r="O3">
        <f>E9</f>
        <v>1193</v>
      </c>
      <c r="P3">
        <f t="shared" ref="P3:P12" si="2">G3/L3</f>
        <v>921.82890855457219</v>
      </c>
      <c r="Q3">
        <f t="shared" ref="Q3:Q12" si="3">H3/N3</f>
        <v>648.50843060959789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1304</v>
      </c>
      <c r="J4">
        <f>E20</f>
        <v>1</v>
      </c>
      <c r="K4">
        <f>E17</f>
        <v>21898</v>
      </c>
      <c r="L4">
        <f t="shared" si="0"/>
        <v>21.898</v>
      </c>
      <c r="M4">
        <f>E18</f>
        <v>3105</v>
      </c>
      <c r="N4">
        <f t="shared" si="1"/>
        <v>3.105</v>
      </c>
      <c r="O4">
        <f>E19</f>
        <v>2403</v>
      </c>
      <c r="P4">
        <f t="shared" si="2"/>
        <v>913.32541784637863</v>
      </c>
      <c r="Q4">
        <f t="shared" si="3"/>
        <v>644.12238325281805</v>
      </c>
    </row>
    <row r="5" spans="1:17" x14ac:dyDescent="0.3">
      <c r="A5" t="s">
        <v>27</v>
      </c>
      <c r="B5">
        <v>641</v>
      </c>
      <c r="C5">
        <v>647</v>
      </c>
      <c r="D5">
        <v>654</v>
      </c>
      <c r="E5">
        <v>647</v>
      </c>
      <c r="G5" s="1">
        <v>30000</v>
      </c>
      <c r="H5" s="1">
        <v>3000</v>
      </c>
      <c r="I5">
        <f>E23</f>
        <v>1955</v>
      </c>
      <c r="J5">
        <f>E30</f>
        <v>1</v>
      </c>
      <c r="K5">
        <f>E27</f>
        <v>32726</v>
      </c>
      <c r="L5">
        <f t="shared" si="0"/>
        <v>32.725999999999999</v>
      </c>
      <c r="M5">
        <f>E28</f>
        <v>4660</v>
      </c>
      <c r="N5">
        <f t="shared" si="1"/>
        <v>4.66</v>
      </c>
      <c r="O5">
        <f>E29</f>
        <v>3607</v>
      </c>
      <c r="P5">
        <f t="shared" si="2"/>
        <v>916.70231620118568</v>
      </c>
      <c r="Q5">
        <f t="shared" si="3"/>
        <v>643.77682403433471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2608</v>
      </c>
      <c r="J6">
        <f>E40</f>
        <v>2</v>
      </c>
      <c r="K6">
        <f>E37</f>
        <v>43571</v>
      </c>
      <c r="L6">
        <f t="shared" si="0"/>
        <v>43.570999999999998</v>
      </c>
      <c r="M6">
        <f>E38</f>
        <v>6217</v>
      </c>
      <c r="N6">
        <f t="shared" si="1"/>
        <v>6.2169999999999996</v>
      </c>
      <c r="O6">
        <f>E39</f>
        <v>4814</v>
      </c>
      <c r="P6">
        <f t="shared" si="2"/>
        <v>918.04181680475551</v>
      </c>
      <c r="Q6">
        <f t="shared" si="3"/>
        <v>643.39713688274094</v>
      </c>
    </row>
    <row r="7" spans="1:17" x14ac:dyDescent="0.3">
      <c r="A7" t="s">
        <v>19</v>
      </c>
      <c r="B7">
        <v>10851</v>
      </c>
      <c r="C7">
        <v>10781</v>
      </c>
      <c r="D7">
        <v>10914</v>
      </c>
      <c r="E7">
        <v>10848</v>
      </c>
      <c r="G7" s="1">
        <v>50000</v>
      </c>
      <c r="H7" s="1">
        <v>5000</v>
      </c>
      <c r="I7">
        <f>E43</f>
        <v>3262</v>
      </c>
      <c r="J7">
        <f>E50</f>
        <v>2</v>
      </c>
      <c r="K7">
        <f>E47</f>
        <v>54467</v>
      </c>
      <c r="L7">
        <f t="shared" si="0"/>
        <v>54.466999999999999</v>
      </c>
      <c r="M7">
        <f>E48</f>
        <v>7766</v>
      </c>
      <c r="N7">
        <f t="shared" si="1"/>
        <v>7.766</v>
      </c>
      <c r="O7">
        <f>E49</f>
        <v>6011</v>
      </c>
      <c r="P7">
        <f t="shared" si="2"/>
        <v>917.98703802302316</v>
      </c>
      <c r="Q7">
        <f t="shared" si="3"/>
        <v>643.83208859129536</v>
      </c>
    </row>
    <row r="8" spans="1:17" x14ac:dyDescent="0.3">
      <c r="A8" t="s">
        <v>29</v>
      </c>
      <c r="B8">
        <v>1544</v>
      </c>
      <c r="C8">
        <v>1535</v>
      </c>
      <c r="D8">
        <v>1548</v>
      </c>
      <c r="E8">
        <v>1542</v>
      </c>
      <c r="G8" s="1">
        <v>60000</v>
      </c>
      <c r="H8" s="1">
        <v>6000</v>
      </c>
      <c r="I8">
        <f>E53</f>
        <v>3937</v>
      </c>
      <c r="J8">
        <f>E60</f>
        <v>2</v>
      </c>
      <c r="K8">
        <f>E57</f>
        <v>65699</v>
      </c>
      <c r="L8">
        <f t="shared" si="0"/>
        <v>65.698999999999998</v>
      </c>
      <c r="M8">
        <f>E58</f>
        <v>9326</v>
      </c>
      <c r="N8">
        <f t="shared" si="1"/>
        <v>9.3260000000000005</v>
      </c>
      <c r="O8">
        <f>E59</f>
        <v>7219</v>
      </c>
      <c r="P8">
        <f t="shared" si="2"/>
        <v>913.25590952678124</v>
      </c>
      <c r="Q8">
        <f t="shared" si="3"/>
        <v>643.36264207591671</v>
      </c>
    </row>
    <row r="9" spans="1:17" x14ac:dyDescent="0.3">
      <c r="A9" t="s">
        <v>30</v>
      </c>
      <c r="B9">
        <v>1195</v>
      </c>
      <c r="C9">
        <v>1187</v>
      </c>
      <c r="D9">
        <v>1197</v>
      </c>
      <c r="E9">
        <v>1193</v>
      </c>
      <c r="G9" s="1">
        <v>70000</v>
      </c>
      <c r="H9" s="1">
        <v>7000</v>
      </c>
      <c r="I9">
        <f>E63</f>
        <v>4596</v>
      </c>
      <c r="J9">
        <f>E70</f>
        <v>2</v>
      </c>
      <c r="K9">
        <f>E67</f>
        <v>76693</v>
      </c>
      <c r="L9">
        <f t="shared" si="0"/>
        <v>76.692999999999998</v>
      </c>
      <c r="M9">
        <f>E68</f>
        <v>10874</v>
      </c>
      <c r="N9">
        <f t="shared" si="1"/>
        <v>10.874000000000001</v>
      </c>
      <c r="O9">
        <f>E69</f>
        <v>8418</v>
      </c>
      <c r="P9">
        <f t="shared" si="2"/>
        <v>912.72997535629065</v>
      </c>
      <c r="Q9">
        <f t="shared" si="3"/>
        <v>643.73735515909505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5240</v>
      </c>
      <c r="J10">
        <f>E80</f>
        <v>2</v>
      </c>
      <c r="K10">
        <f>E77</f>
        <v>87333</v>
      </c>
      <c r="L10">
        <f t="shared" si="0"/>
        <v>87.332999999999998</v>
      </c>
      <c r="M10">
        <f>E78</f>
        <v>12442</v>
      </c>
      <c r="N10">
        <f t="shared" si="1"/>
        <v>12.442</v>
      </c>
      <c r="O10">
        <f>E79</f>
        <v>9635</v>
      </c>
      <c r="P10">
        <f t="shared" si="2"/>
        <v>916.03403066423914</v>
      </c>
      <c r="Q10">
        <f t="shared" si="3"/>
        <v>642.98344317633826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5876</v>
      </c>
      <c r="J11">
        <f>E90</f>
        <v>2</v>
      </c>
      <c r="K11">
        <f>E87</f>
        <v>97862</v>
      </c>
      <c r="L11">
        <f t="shared" si="0"/>
        <v>97.861999999999995</v>
      </c>
      <c r="M11">
        <f>E88</f>
        <v>13994</v>
      </c>
      <c r="N11">
        <f t="shared" si="1"/>
        <v>13.994</v>
      </c>
      <c r="O11">
        <f>E89</f>
        <v>10835</v>
      </c>
      <c r="P11">
        <f t="shared" si="2"/>
        <v>919.66238172119927</v>
      </c>
      <c r="Q11">
        <f t="shared" si="3"/>
        <v>643.13277118765188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6524</v>
      </c>
      <c r="J12">
        <f>E100</f>
        <v>2</v>
      </c>
      <c r="K12">
        <f>E97</f>
        <v>108554</v>
      </c>
      <c r="L12">
        <f t="shared" si="0"/>
        <v>108.554</v>
      </c>
      <c r="M12">
        <f>E98</f>
        <v>15580</v>
      </c>
      <c r="N12">
        <f t="shared" si="1"/>
        <v>15.58</v>
      </c>
      <c r="O12">
        <f>E99</f>
        <v>12068</v>
      </c>
      <c r="P12">
        <f t="shared" si="2"/>
        <v>921.20050850268069</v>
      </c>
      <c r="Q12">
        <f t="shared" si="3"/>
        <v>641.84852374839534</v>
      </c>
    </row>
    <row r="13" spans="1:17" x14ac:dyDescent="0.3">
      <c r="A13" t="s">
        <v>17</v>
      </c>
      <c r="B13">
        <v>1297</v>
      </c>
      <c r="C13">
        <v>1298</v>
      </c>
      <c r="D13">
        <v>1317</v>
      </c>
      <c r="E13">
        <v>1304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1297</v>
      </c>
      <c r="C15">
        <v>1298</v>
      </c>
      <c r="D15">
        <v>1317</v>
      </c>
      <c r="E15">
        <v>1304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21971</v>
      </c>
      <c r="C17">
        <v>21682</v>
      </c>
      <c r="D17">
        <v>22041</v>
      </c>
      <c r="E17">
        <v>21898</v>
      </c>
    </row>
    <row r="18" spans="1:5" x14ac:dyDescent="0.3">
      <c r="A18" t="s">
        <v>29</v>
      </c>
      <c r="B18">
        <v>3109</v>
      </c>
      <c r="C18">
        <v>3113</v>
      </c>
      <c r="D18">
        <v>3094</v>
      </c>
      <c r="E18">
        <v>3105</v>
      </c>
    </row>
    <row r="19" spans="1:5" x14ac:dyDescent="0.3">
      <c r="A19" t="s">
        <v>30</v>
      </c>
      <c r="B19">
        <v>2407</v>
      </c>
      <c r="C19">
        <v>2410</v>
      </c>
      <c r="D19">
        <v>2393</v>
      </c>
      <c r="E19">
        <v>2403</v>
      </c>
    </row>
    <row r="20" spans="1:5" x14ac:dyDescent="0.3">
      <c r="A20" t="s">
        <v>31</v>
      </c>
      <c r="B20">
        <v>2</v>
      </c>
      <c r="C20">
        <v>1</v>
      </c>
      <c r="D20">
        <v>0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1960</v>
      </c>
      <c r="C23">
        <v>1950</v>
      </c>
      <c r="D23">
        <v>1955</v>
      </c>
      <c r="E23">
        <v>1955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1960</v>
      </c>
      <c r="C25">
        <v>1950</v>
      </c>
      <c r="D25">
        <v>1955</v>
      </c>
      <c r="E25">
        <v>1955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33140</v>
      </c>
      <c r="C27">
        <v>32471</v>
      </c>
      <c r="D27">
        <v>32569</v>
      </c>
      <c r="E27">
        <v>32726</v>
      </c>
    </row>
    <row r="28" spans="1:5" x14ac:dyDescent="0.3">
      <c r="A28" t="s">
        <v>29</v>
      </c>
      <c r="B28">
        <v>4644</v>
      </c>
      <c r="C28">
        <v>4682</v>
      </c>
      <c r="D28">
        <v>4655</v>
      </c>
      <c r="E28">
        <v>4660</v>
      </c>
    </row>
    <row r="29" spans="1:5" x14ac:dyDescent="0.3">
      <c r="A29" t="s">
        <v>30</v>
      </c>
      <c r="B29">
        <v>3592</v>
      </c>
      <c r="C29">
        <v>3627</v>
      </c>
      <c r="D29">
        <v>3603</v>
      </c>
      <c r="E29">
        <v>3607</v>
      </c>
    </row>
    <row r="30" spans="1:5" x14ac:dyDescent="0.3">
      <c r="A30" t="s">
        <v>31</v>
      </c>
      <c r="B30">
        <v>2</v>
      </c>
      <c r="C30">
        <v>1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2627</v>
      </c>
      <c r="C33">
        <v>2593</v>
      </c>
      <c r="D33">
        <v>2604</v>
      </c>
      <c r="E33">
        <v>2608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2627</v>
      </c>
      <c r="C35">
        <v>2593</v>
      </c>
      <c r="D35">
        <v>2604</v>
      </c>
      <c r="E35">
        <v>2608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44359</v>
      </c>
      <c r="C37">
        <v>43077</v>
      </c>
      <c r="D37">
        <v>43277</v>
      </c>
      <c r="E37">
        <v>43571</v>
      </c>
    </row>
    <row r="38" spans="1:5" x14ac:dyDescent="0.3">
      <c r="A38" t="s">
        <v>29</v>
      </c>
      <c r="B38">
        <v>6195</v>
      </c>
      <c r="C38">
        <v>6241</v>
      </c>
      <c r="D38">
        <v>6217</v>
      </c>
      <c r="E38">
        <v>6217</v>
      </c>
    </row>
    <row r="39" spans="1:5" x14ac:dyDescent="0.3">
      <c r="A39" t="s">
        <v>30</v>
      </c>
      <c r="B39">
        <v>4793</v>
      </c>
      <c r="C39">
        <v>4835</v>
      </c>
      <c r="D39">
        <v>4814</v>
      </c>
      <c r="E39">
        <v>4814</v>
      </c>
    </row>
    <row r="40" spans="1:5" x14ac:dyDescent="0.3">
      <c r="A40" t="s">
        <v>31</v>
      </c>
      <c r="B40">
        <v>3</v>
      </c>
      <c r="C40">
        <v>2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3268</v>
      </c>
      <c r="C43">
        <v>3268</v>
      </c>
      <c r="D43">
        <v>3250</v>
      </c>
      <c r="E43">
        <v>3262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3268</v>
      </c>
      <c r="C45">
        <v>3268</v>
      </c>
      <c r="D45">
        <v>3250</v>
      </c>
      <c r="E45">
        <v>3262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55055</v>
      </c>
      <c r="C47">
        <v>54340</v>
      </c>
      <c r="D47">
        <v>54008</v>
      </c>
      <c r="E47">
        <v>54467</v>
      </c>
    </row>
    <row r="48" spans="1:5" x14ac:dyDescent="0.3">
      <c r="A48" t="s">
        <v>29</v>
      </c>
      <c r="B48">
        <v>7738</v>
      </c>
      <c r="C48">
        <v>7792</v>
      </c>
      <c r="D48">
        <v>7768</v>
      </c>
      <c r="E48">
        <v>7766</v>
      </c>
    </row>
    <row r="49" spans="1:5" x14ac:dyDescent="0.3">
      <c r="A49" t="s">
        <v>30</v>
      </c>
      <c r="B49">
        <v>5986</v>
      </c>
      <c r="C49">
        <v>6034</v>
      </c>
      <c r="D49">
        <v>6014</v>
      </c>
      <c r="E49">
        <v>6011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3946</v>
      </c>
      <c r="C53">
        <v>3955</v>
      </c>
      <c r="D53">
        <v>3910</v>
      </c>
      <c r="E53">
        <v>3937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3946</v>
      </c>
      <c r="C55">
        <v>3955</v>
      </c>
      <c r="D55">
        <v>3910</v>
      </c>
      <c r="E55">
        <v>3937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66418</v>
      </c>
      <c r="C57">
        <v>65758</v>
      </c>
      <c r="D57">
        <v>64923</v>
      </c>
      <c r="E57">
        <v>65699</v>
      </c>
    </row>
    <row r="58" spans="1:5" x14ac:dyDescent="0.3">
      <c r="A58" t="s">
        <v>29</v>
      </c>
      <c r="B58">
        <v>9298</v>
      </c>
      <c r="C58">
        <v>9351</v>
      </c>
      <c r="D58">
        <v>9329</v>
      </c>
      <c r="E58">
        <v>9326</v>
      </c>
    </row>
    <row r="59" spans="1:5" x14ac:dyDescent="0.3">
      <c r="A59" t="s">
        <v>30</v>
      </c>
      <c r="B59">
        <v>7195</v>
      </c>
      <c r="C59">
        <v>7241</v>
      </c>
      <c r="D59">
        <v>7223</v>
      </c>
      <c r="E59">
        <v>7219</v>
      </c>
    </row>
    <row r="60" spans="1:5" x14ac:dyDescent="0.3">
      <c r="A60" t="s">
        <v>31</v>
      </c>
      <c r="B60">
        <v>4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4587</v>
      </c>
      <c r="C63">
        <v>4623</v>
      </c>
      <c r="D63">
        <v>4579</v>
      </c>
      <c r="E63">
        <v>4596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4587</v>
      </c>
      <c r="C65">
        <v>4623</v>
      </c>
      <c r="D65">
        <v>4579</v>
      </c>
      <c r="E65">
        <v>4596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77087</v>
      </c>
      <c r="C67">
        <v>76905</v>
      </c>
      <c r="D67">
        <v>76087</v>
      </c>
      <c r="E67">
        <v>76693</v>
      </c>
    </row>
    <row r="68" spans="1:5" x14ac:dyDescent="0.3">
      <c r="A68" t="s">
        <v>29</v>
      </c>
      <c r="B68">
        <v>10832</v>
      </c>
      <c r="C68">
        <v>10906</v>
      </c>
      <c r="D68">
        <v>10885</v>
      </c>
      <c r="E68">
        <v>10874</v>
      </c>
    </row>
    <row r="69" spans="1:5" x14ac:dyDescent="0.3">
      <c r="A69" t="s">
        <v>30</v>
      </c>
      <c r="B69">
        <v>8382</v>
      </c>
      <c r="C69">
        <v>8445</v>
      </c>
      <c r="D69">
        <v>8429</v>
      </c>
      <c r="E69">
        <v>8418</v>
      </c>
    </row>
    <row r="70" spans="1:5" x14ac:dyDescent="0.3">
      <c r="A70" t="s">
        <v>31</v>
      </c>
      <c r="B70">
        <v>4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5235</v>
      </c>
      <c r="C73">
        <v>5270</v>
      </c>
      <c r="D73">
        <v>5216</v>
      </c>
      <c r="E73">
        <v>5240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5235</v>
      </c>
      <c r="C75">
        <v>5270</v>
      </c>
      <c r="D75">
        <v>5216</v>
      </c>
      <c r="E75">
        <v>5240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87857</v>
      </c>
      <c r="C77">
        <v>87571</v>
      </c>
      <c r="D77">
        <v>86572</v>
      </c>
      <c r="E77">
        <v>87333</v>
      </c>
    </row>
    <row r="78" spans="1:5" x14ac:dyDescent="0.3">
      <c r="A78" t="s">
        <v>29</v>
      </c>
      <c r="B78">
        <v>12360</v>
      </c>
      <c r="C78">
        <v>12495</v>
      </c>
      <c r="D78">
        <v>12472</v>
      </c>
      <c r="E78">
        <v>12442</v>
      </c>
    </row>
    <row r="79" spans="1:5" x14ac:dyDescent="0.3">
      <c r="A79" t="s">
        <v>30</v>
      </c>
      <c r="B79">
        <v>9562</v>
      </c>
      <c r="C79">
        <v>9680</v>
      </c>
      <c r="D79">
        <v>9663</v>
      </c>
      <c r="E79">
        <v>9635</v>
      </c>
    </row>
    <row r="80" spans="1:5" x14ac:dyDescent="0.3">
      <c r="A80" t="s">
        <v>31</v>
      </c>
      <c r="B80">
        <v>4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5868</v>
      </c>
      <c r="C83">
        <v>5912</v>
      </c>
      <c r="D83">
        <v>5849</v>
      </c>
      <c r="E83">
        <v>5876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5868</v>
      </c>
      <c r="C85">
        <v>5912</v>
      </c>
      <c r="D85">
        <v>5849</v>
      </c>
      <c r="E85">
        <v>5876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98351</v>
      </c>
      <c r="C87">
        <v>98197</v>
      </c>
      <c r="D87">
        <v>97040</v>
      </c>
      <c r="E87">
        <v>97862</v>
      </c>
    </row>
    <row r="88" spans="1:5" x14ac:dyDescent="0.3">
      <c r="A88" t="s">
        <v>29</v>
      </c>
      <c r="B88">
        <v>13910</v>
      </c>
      <c r="C88">
        <v>14042</v>
      </c>
      <c r="D88">
        <v>14030</v>
      </c>
      <c r="E88">
        <v>13994</v>
      </c>
    </row>
    <row r="89" spans="1:5" x14ac:dyDescent="0.3">
      <c r="A89" t="s">
        <v>30</v>
      </c>
      <c r="B89">
        <v>10761</v>
      </c>
      <c r="C89">
        <v>10876</v>
      </c>
      <c r="D89">
        <v>10870</v>
      </c>
      <c r="E89">
        <v>10835</v>
      </c>
    </row>
    <row r="90" spans="1:5" x14ac:dyDescent="0.3">
      <c r="A90" t="s">
        <v>31</v>
      </c>
      <c r="B90">
        <v>4</v>
      </c>
      <c r="C90">
        <v>2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6508</v>
      </c>
      <c r="C93">
        <v>6578</v>
      </c>
      <c r="D93">
        <v>6488</v>
      </c>
      <c r="E93">
        <v>6524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6508</v>
      </c>
      <c r="C95">
        <v>6578</v>
      </c>
      <c r="D95">
        <v>6488</v>
      </c>
      <c r="E95">
        <v>6524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108947</v>
      </c>
      <c r="C97">
        <v>109183</v>
      </c>
      <c r="D97">
        <v>107532</v>
      </c>
      <c r="E97">
        <v>108554</v>
      </c>
    </row>
    <row r="98" spans="1:5" x14ac:dyDescent="0.3">
      <c r="A98" t="s">
        <v>29</v>
      </c>
      <c r="B98">
        <v>15492</v>
      </c>
      <c r="C98">
        <v>15622</v>
      </c>
      <c r="D98">
        <v>15628</v>
      </c>
      <c r="E98">
        <v>15580</v>
      </c>
    </row>
    <row r="99" spans="1:5" x14ac:dyDescent="0.3">
      <c r="A99" t="s">
        <v>30</v>
      </c>
      <c r="B99">
        <v>11990</v>
      </c>
      <c r="C99">
        <v>12102</v>
      </c>
      <c r="D99">
        <v>12114</v>
      </c>
      <c r="E99">
        <v>12068</v>
      </c>
    </row>
    <row r="100" spans="1:5" x14ac:dyDescent="0.3">
      <c r="A100" t="s">
        <v>31</v>
      </c>
      <c r="B100">
        <v>4</v>
      </c>
      <c r="C100">
        <v>2</v>
      </c>
      <c r="D100">
        <v>1</v>
      </c>
      <c r="E100">
        <v>2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657</v>
      </c>
      <c r="C3">
        <v>672</v>
      </c>
      <c r="D3">
        <v>661</v>
      </c>
      <c r="E3">
        <v>663</v>
      </c>
      <c r="G3" s="1">
        <v>10000</v>
      </c>
      <c r="H3" s="1">
        <v>1000</v>
      </c>
      <c r="I3">
        <f>E3</f>
        <v>663</v>
      </c>
      <c r="J3">
        <f>E10</f>
        <v>0</v>
      </c>
      <c r="K3">
        <f>E7</f>
        <v>4968</v>
      </c>
      <c r="L3">
        <f t="shared" ref="L3:L12" si="0">K3/1000</f>
        <v>4.968</v>
      </c>
      <c r="M3">
        <f>E8</f>
        <v>2188</v>
      </c>
      <c r="N3">
        <f t="shared" ref="N3:N12" si="1">M3/1000</f>
        <v>2.1880000000000002</v>
      </c>
      <c r="O3">
        <f>E9</f>
        <v>1214</v>
      </c>
      <c r="P3">
        <f t="shared" ref="P3:P12" si="2">G3/L3</f>
        <v>2012.8824476650564</v>
      </c>
      <c r="Q3">
        <f t="shared" ref="Q3:Q12" si="3">H3/N3</f>
        <v>457.03839122486283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1320</v>
      </c>
      <c r="J4">
        <f>E20</f>
        <v>0</v>
      </c>
      <c r="K4">
        <f>E17</f>
        <v>10027</v>
      </c>
      <c r="L4">
        <f t="shared" si="0"/>
        <v>10.026999999999999</v>
      </c>
      <c r="M4">
        <f>E18</f>
        <v>4374</v>
      </c>
      <c r="N4">
        <f t="shared" si="1"/>
        <v>4.3739999999999997</v>
      </c>
      <c r="O4">
        <f>E19</f>
        <v>2429</v>
      </c>
      <c r="P4">
        <f t="shared" si="2"/>
        <v>1994.6145407400022</v>
      </c>
      <c r="Q4">
        <f t="shared" si="3"/>
        <v>457.24737082761777</v>
      </c>
    </row>
    <row r="5" spans="1:17" x14ac:dyDescent="0.3">
      <c r="A5" t="s">
        <v>27</v>
      </c>
      <c r="B5">
        <v>657</v>
      </c>
      <c r="C5">
        <v>672</v>
      </c>
      <c r="D5">
        <v>661</v>
      </c>
      <c r="E5">
        <v>663</v>
      </c>
      <c r="G5" s="1">
        <v>30000</v>
      </c>
      <c r="H5" s="1">
        <v>3000</v>
      </c>
      <c r="I5">
        <f>E23</f>
        <v>1969</v>
      </c>
      <c r="J5">
        <f>E30</f>
        <v>0</v>
      </c>
      <c r="K5">
        <f>E27</f>
        <v>15628</v>
      </c>
      <c r="L5">
        <f t="shared" si="0"/>
        <v>15.628</v>
      </c>
      <c r="M5">
        <f>E28</f>
        <v>6561</v>
      </c>
      <c r="N5">
        <f t="shared" si="1"/>
        <v>6.5609999999999999</v>
      </c>
      <c r="O5">
        <f>E29</f>
        <v>3646</v>
      </c>
      <c r="P5">
        <f t="shared" si="2"/>
        <v>1919.6314307652931</v>
      </c>
      <c r="Q5">
        <f t="shared" si="3"/>
        <v>457.24737082761777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2619</v>
      </c>
      <c r="J6">
        <f>E40</f>
        <v>0</v>
      </c>
      <c r="K6">
        <f>E37</f>
        <v>21548</v>
      </c>
      <c r="L6">
        <f t="shared" si="0"/>
        <v>21.547999999999998</v>
      </c>
      <c r="M6">
        <f>E38</f>
        <v>8724</v>
      </c>
      <c r="N6">
        <f t="shared" si="1"/>
        <v>8.7240000000000002</v>
      </c>
      <c r="O6">
        <f>E39</f>
        <v>4849</v>
      </c>
      <c r="P6">
        <f t="shared" si="2"/>
        <v>1856.3207722294414</v>
      </c>
      <c r="Q6">
        <f t="shared" si="3"/>
        <v>458.50527281063734</v>
      </c>
    </row>
    <row r="7" spans="1:17" x14ac:dyDescent="0.3">
      <c r="A7" t="s">
        <v>19</v>
      </c>
      <c r="B7">
        <v>4772</v>
      </c>
      <c r="C7">
        <v>4845</v>
      </c>
      <c r="D7">
        <v>5288</v>
      </c>
      <c r="E7">
        <v>4968</v>
      </c>
      <c r="G7" s="1">
        <v>50000</v>
      </c>
      <c r="H7" s="1">
        <v>5000</v>
      </c>
      <c r="I7">
        <f>E43</f>
        <v>3277</v>
      </c>
      <c r="J7">
        <f>E50</f>
        <v>0</v>
      </c>
      <c r="K7">
        <f>E47</f>
        <v>27647</v>
      </c>
      <c r="L7">
        <f t="shared" si="0"/>
        <v>27.646999999999998</v>
      </c>
      <c r="M7">
        <f>E48</f>
        <v>10910</v>
      </c>
      <c r="N7">
        <f t="shared" si="1"/>
        <v>10.91</v>
      </c>
      <c r="O7">
        <f>E49</f>
        <v>6061</v>
      </c>
      <c r="P7">
        <f t="shared" si="2"/>
        <v>1808.5144862010345</v>
      </c>
      <c r="Q7">
        <f t="shared" si="3"/>
        <v>458.29514207149401</v>
      </c>
    </row>
    <row r="8" spans="1:17" x14ac:dyDescent="0.3">
      <c r="A8" t="s">
        <v>29</v>
      </c>
      <c r="B8">
        <v>2218</v>
      </c>
      <c r="C8">
        <v>2162</v>
      </c>
      <c r="D8">
        <v>2184</v>
      </c>
      <c r="E8">
        <v>2188</v>
      </c>
      <c r="G8" s="1">
        <v>60000</v>
      </c>
      <c r="H8" s="1">
        <v>6000</v>
      </c>
      <c r="I8">
        <f>E53</f>
        <v>3940</v>
      </c>
      <c r="J8">
        <f>E60</f>
        <v>0</v>
      </c>
      <c r="K8">
        <f>E57</f>
        <v>33199</v>
      </c>
      <c r="L8">
        <f t="shared" si="0"/>
        <v>33.198999999999998</v>
      </c>
      <c r="M8">
        <f>E58</f>
        <v>13068</v>
      </c>
      <c r="N8">
        <f t="shared" si="1"/>
        <v>13.068</v>
      </c>
      <c r="O8">
        <f>E59</f>
        <v>7261</v>
      </c>
      <c r="P8">
        <f t="shared" si="2"/>
        <v>1807.2833519081901</v>
      </c>
      <c r="Q8">
        <f t="shared" si="3"/>
        <v>459.1368227731864</v>
      </c>
    </row>
    <row r="9" spans="1:17" x14ac:dyDescent="0.3">
      <c r="A9" t="s">
        <v>30</v>
      </c>
      <c r="B9">
        <v>1224</v>
      </c>
      <c r="C9">
        <v>1202</v>
      </c>
      <c r="D9">
        <v>1217</v>
      </c>
      <c r="E9">
        <v>1214</v>
      </c>
      <c r="G9" s="1">
        <v>70000</v>
      </c>
      <c r="H9" s="1">
        <v>7000</v>
      </c>
      <c r="I9">
        <f>E63</f>
        <v>4588</v>
      </c>
      <c r="J9">
        <f>E70</f>
        <v>0</v>
      </c>
      <c r="K9">
        <f>E67</f>
        <v>39064</v>
      </c>
      <c r="L9">
        <f t="shared" si="0"/>
        <v>39.064</v>
      </c>
      <c r="M9">
        <f>E68</f>
        <v>15233</v>
      </c>
      <c r="N9">
        <f t="shared" si="1"/>
        <v>15.233000000000001</v>
      </c>
      <c r="O9">
        <f>E69</f>
        <v>8466</v>
      </c>
      <c r="P9">
        <f t="shared" si="2"/>
        <v>1791.93118984231</v>
      </c>
      <c r="Q9">
        <f t="shared" si="3"/>
        <v>459.52865489398016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5240</v>
      </c>
      <c r="J10">
        <f>E80</f>
        <v>0</v>
      </c>
      <c r="K10">
        <f>E77</f>
        <v>44968</v>
      </c>
      <c r="L10">
        <f t="shared" si="0"/>
        <v>44.968000000000004</v>
      </c>
      <c r="M10">
        <f>E78</f>
        <v>17414</v>
      </c>
      <c r="N10">
        <f t="shared" si="1"/>
        <v>17.414000000000001</v>
      </c>
      <c r="O10">
        <f>E79</f>
        <v>9675</v>
      </c>
      <c r="P10">
        <f t="shared" si="2"/>
        <v>1779.0428749332857</v>
      </c>
      <c r="Q10">
        <f t="shared" si="3"/>
        <v>459.40048237050644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5907</v>
      </c>
      <c r="J11">
        <f>E90</f>
        <v>1</v>
      </c>
      <c r="K11">
        <f>E87</f>
        <v>50797</v>
      </c>
      <c r="L11">
        <f t="shared" si="0"/>
        <v>50.796999999999997</v>
      </c>
      <c r="M11">
        <f>E88</f>
        <v>19601</v>
      </c>
      <c r="N11">
        <f t="shared" si="1"/>
        <v>19.600999999999999</v>
      </c>
      <c r="O11">
        <f>E89</f>
        <v>10892</v>
      </c>
      <c r="P11">
        <f t="shared" si="2"/>
        <v>1771.758174695356</v>
      </c>
      <c r="Q11">
        <f t="shared" si="3"/>
        <v>459.16024692617725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6560</v>
      </c>
      <c r="J12">
        <f>E100</f>
        <v>1</v>
      </c>
      <c r="K12">
        <f>E97</f>
        <v>56751</v>
      </c>
      <c r="L12">
        <f t="shared" si="0"/>
        <v>56.750999999999998</v>
      </c>
      <c r="M12">
        <f>E98</f>
        <v>21765</v>
      </c>
      <c r="N12">
        <f t="shared" si="1"/>
        <v>21.765000000000001</v>
      </c>
      <c r="O12">
        <f>E99</f>
        <v>12093</v>
      </c>
      <c r="P12">
        <f t="shared" si="2"/>
        <v>1762.0834875156386</v>
      </c>
      <c r="Q12">
        <f t="shared" si="3"/>
        <v>459.45325063174823</v>
      </c>
    </row>
    <row r="13" spans="1:17" x14ac:dyDescent="0.3">
      <c r="A13" t="s">
        <v>17</v>
      </c>
      <c r="B13">
        <v>1310</v>
      </c>
      <c r="C13">
        <v>1325</v>
      </c>
      <c r="D13">
        <v>1327</v>
      </c>
      <c r="E13">
        <v>1320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1310</v>
      </c>
      <c r="C15">
        <v>1325</v>
      </c>
      <c r="D15">
        <v>1327</v>
      </c>
      <c r="E15">
        <v>1320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9782</v>
      </c>
      <c r="C17">
        <v>9883</v>
      </c>
      <c r="D17">
        <v>10417</v>
      </c>
      <c r="E17">
        <v>10027</v>
      </c>
    </row>
    <row r="18" spans="1:5" x14ac:dyDescent="0.3">
      <c r="A18" t="s">
        <v>29</v>
      </c>
      <c r="B18">
        <v>4403</v>
      </c>
      <c r="C18">
        <v>4365</v>
      </c>
      <c r="D18">
        <v>4354</v>
      </c>
      <c r="E18">
        <v>4374</v>
      </c>
    </row>
    <row r="19" spans="1:5" x14ac:dyDescent="0.3">
      <c r="A19" t="s">
        <v>30</v>
      </c>
      <c r="B19">
        <v>2440</v>
      </c>
      <c r="C19">
        <v>2430</v>
      </c>
      <c r="D19">
        <v>2419</v>
      </c>
      <c r="E19">
        <v>2429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1956</v>
      </c>
      <c r="C23">
        <v>1945</v>
      </c>
      <c r="D23">
        <v>2007</v>
      </c>
      <c r="E23">
        <v>1969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1956</v>
      </c>
      <c r="C25">
        <v>1945</v>
      </c>
      <c r="D25">
        <v>2007</v>
      </c>
      <c r="E25">
        <v>1969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15255</v>
      </c>
      <c r="C27">
        <v>15391</v>
      </c>
      <c r="D27">
        <v>16238</v>
      </c>
      <c r="E27">
        <v>15628</v>
      </c>
    </row>
    <row r="28" spans="1:5" x14ac:dyDescent="0.3">
      <c r="A28" t="s">
        <v>29</v>
      </c>
      <c r="B28">
        <v>6604</v>
      </c>
      <c r="C28">
        <v>6563</v>
      </c>
      <c r="D28">
        <v>6517</v>
      </c>
      <c r="E28">
        <v>6561</v>
      </c>
    </row>
    <row r="29" spans="1:5" x14ac:dyDescent="0.3">
      <c r="A29" t="s">
        <v>30</v>
      </c>
      <c r="B29">
        <v>3661</v>
      </c>
      <c r="C29">
        <v>3653</v>
      </c>
      <c r="D29">
        <v>3626</v>
      </c>
      <c r="E29">
        <v>3646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2593</v>
      </c>
      <c r="C33">
        <v>2601</v>
      </c>
      <c r="D33">
        <v>2665</v>
      </c>
      <c r="E33">
        <v>2619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2593</v>
      </c>
      <c r="C35">
        <v>2601</v>
      </c>
      <c r="D35">
        <v>2665</v>
      </c>
      <c r="E35">
        <v>2619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20809</v>
      </c>
      <c r="C37">
        <v>21444</v>
      </c>
      <c r="D37">
        <v>22391</v>
      </c>
      <c r="E37">
        <v>21548</v>
      </c>
    </row>
    <row r="38" spans="1:5" x14ac:dyDescent="0.3">
      <c r="A38" t="s">
        <v>29</v>
      </c>
      <c r="B38">
        <v>8764</v>
      </c>
      <c r="C38">
        <v>8730</v>
      </c>
      <c r="D38">
        <v>8679</v>
      </c>
      <c r="E38">
        <v>8724</v>
      </c>
    </row>
    <row r="39" spans="1:5" x14ac:dyDescent="0.3">
      <c r="A39" t="s">
        <v>30</v>
      </c>
      <c r="B39">
        <v>4867</v>
      </c>
      <c r="C39">
        <v>4860</v>
      </c>
      <c r="D39">
        <v>4821</v>
      </c>
      <c r="E39">
        <v>4849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3237</v>
      </c>
      <c r="C43">
        <v>3265</v>
      </c>
      <c r="D43">
        <v>3331</v>
      </c>
      <c r="E43">
        <v>3277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3237</v>
      </c>
      <c r="C45">
        <v>3265</v>
      </c>
      <c r="D45">
        <v>3331</v>
      </c>
      <c r="E45">
        <v>3277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27097</v>
      </c>
      <c r="C47">
        <v>27463</v>
      </c>
      <c r="D47">
        <v>28383</v>
      </c>
      <c r="E47">
        <v>27647</v>
      </c>
    </row>
    <row r="48" spans="1:5" x14ac:dyDescent="0.3">
      <c r="A48" t="s">
        <v>29</v>
      </c>
      <c r="B48">
        <v>10957</v>
      </c>
      <c r="C48">
        <v>10922</v>
      </c>
      <c r="D48">
        <v>10851</v>
      </c>
      <c r="E48">
        <v>10910</v>
      </c>
    </row>
    <row r="49" spans="1:5" x14ac:dyDescent="0.3">
      <c r="A49" t="s">
        <v>30</v>
      </c>
      <c r="B49">
        <v>6081</v>
      </c>
      <c r="C49">
        <v>6076</v>
      </c>
      <c r="D49">
        <v>6026</v>
      </c>
      <c r="E49">
        <v>6061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3913</v>
      </c>
      <c r="C53">
        <v>3920</v>
      </c>
      <c r="D53">
        <v>3987</v>
      </c>
      <c r="E53">
        <v>3940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3913</v>
      </c>
      <c r="C55">
        <v>3920</v>
      </c>
      <c r="D55">
        <v>3987</v>
      </c>
      <c r="E55">
        <v>3940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32913</v>
      </c>
      <c r="C57">
        <v>32914</v>
      </c>
      <c r="D57">
        <v>33770</v>
      </c>
      <c r="E57">
        <v>33199</v>
      </c>
    </row>
    <row r="58" spans="1:5" x14ac:dyDescent="0.3">
      <c r="A58" t="s">
        <v>29</v>
      </c>
      <c r="B58">
        <v>13119</v>
      </c>
      <c r="C58">
        <v>13055</v>
      </c>
      <c r="D58">
        <v>13030</v>
      </c>
      <c r="E58">
        <v>13068</v>
      </c>
    </row>
    <row r="59" spans="1:5" x14ac:dyDescent="0.3">
      <c r="A59" t="s">
        <v>30</v>
      </c>
      <c r="B59">
        <v>7287</v>
      </c>
      <c r="C59">
        <v>7264</v>
      </c>
      <c r="D59">
        <v>7234</v>
      </c>
      <c r="E59">
        <v>7261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4580</v>
      </c>
      <c r="C63">
        <v>4544</v>
      </c>
      <c r="D63">
        <v>4642</v>
      </c>
      <c r="E63">
        <v>4588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4580</v>
      </c>
      <c r="C65">
        <v>4544</v>
      </c>
      <c r="D65">
        <v>4642</v>
      </c>
      <c r="E65">
        <v>4588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39112</v>
      </c>
      <c r="C67">
        <v>38401</v>
      </c>
      <c r="D67">
        <v>39679</v>
      </c>
      <c r="E67">
        <v>39064</v>
      </c>
    </row>
    <row r="68" spans="1:5" x14ac:dyDescent="0.3">
      <c r="A68" t="s">
        <v>29</v>
      </c>
      <c r="B68">
        <v>15263</v>
      </c>
      <c r="C68">
        <v>15234</v>
      </c>
      <c r="D68">
        <v>15204</v>
      </c>
      <c r="E68">
        <v>15233</v>
      </c>
    </row>
    <row r="69" spans="1:5" x14ac:dyDescent="0.3">
      <c r="A69" t="s">
        <v>30</v>
      </c>
      <c r="B69">
        <v>8481</v>
      </c>
      <c r="C69">
        <v>8471</v>
      </c>
      <c r="D69">
        <v>8447</v>
      </c>
      <c r="E69">
        <v>8466</v>
      </c>
    </row>
    <row r="70" spans="1:5" x14ac:dyDescent="0.3">
      <c r="A70" t="s">
        <v>31</v>
      </c>
      <c r="B70">
        <v>0</v>
      </c>
      <c r="C70">
        <v>1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5233</v>
      </c>
      <c r="C73">
        <v>5188</v>
      </c>
      <c r="D73">
        <v>5300</v>
      </c>
      <c r="E73">
        <v>5240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5233</v>
      </c>
      <c r="C75">
        <v>5188</v>
      </c>
      <c r="D75">
        <v>5300</v>
      </c>
      <c r="E75">
        <v>5240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44863</v>
      </c>
      <c r="C77">
        <v>44333</v>
      </c>
      <c r="D77">
        <v>45710</v>
      </c>
      <c r="E77">
        <v>44968</v>
      </c>
    </row>
    <row r="78" spans="1:5" x14ac:dyDescent="0.3">
      <c r="A78" t="s">
        <v>29</v>
      </c>
      <c r="B78">
        <v>17440</v>
      </c>
      <c r="C78">
        <v>17431</v>
      </c>
      <c r="D78">
        <v>17372</v>
      </c>
      <c r="E78">
        <v>17414</v>
      </c>
    </row>
    <row r="79" spans="1:5" x14ac:dyDescent="0.3">
      <c r="A79" t="s">
        <v>30</v>
      </c>
      <c r="B79">
        <v>9689</v>
      </c>
      <c r="C79">
        <v>9680</v>
      </c>
      <c r="D79">
        <v>9657</v>
      </c>
      <c r="E79">
        <v>9675</v>
      </c>
    </row>
    <row r="80" spans="1:5" x14ac:dyDescent="0.3">
      <c r="A80" t="s">
        <v>31</v>
      </c>
      <c r="B80">
        <v>0</v>
      </c>
      <c r="C80">
        <v>1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5887</v>
      </c>
      <c r="C83">
        <v>5853</v>
      </c>
      <c r="D83">
        <v>5982</v>
      </c>
      <c r="E83">
        <v>5907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5887</v>
      </c>
      <c r="C85">
        <v>5853</v>
      </c>
      <c r="D85">
        <v>5982</v>
      </c>
      <c r="E85">
        <v>5907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50318</v>
      </c>
      <c r="C87">
        <v>50040</v>
      </c>
      <c r="D87">
        <v>52033</v>
      </c>
      <c r="E87">
        <v>50797</v>
      </c>
    </row>
    <row r="88" spans="1:5" x14ac:dyDescent="0.3">
      <c r="A88" t="s">
        <v>29</v>
      </c>
      <c r="B88">
        <v>19643</v>
      </c>
      <c r="C88">
        <v>19588</v>
      </c>
      <c r="D88">
        <v>19574</v>
      </c>
      <c r="E88">
        <v>19601</v>
      </c>
    </row>
    <row r="89" spans="1:5" x14ac:dyDescent="0.3">
      <c r="A89" t="s">
        <v>30</v>
      </c>
      <c r="B89">
        <v>10912</v>
      </c>
      <c r="C89">
        <v>10883</v>
      </c>
      <c r="D89">
        <v>10881</v>
      </c>
      <c r="E89">
        <v>10892</v>
      </c>
    </row>
    <row r="90" spans="1:5" x14ac:dyDescent="0.3">
      <c r="A90" t="s">
        <v>31</v>
      </c>
      <c r="B90">
        <v>2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6562</v>
      </c>
      <c r="C93">
        <v>6502</v>
      </c>
      <c r="D93">
        <v>6618</v>
      </c>
      <c r="E93">
        <v>6560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6562</v>
      </c>
      <c r="C95">
        <v>6502</v>
      </c>
      <c r="D95">
        <v>6618</v>
      </c>
      <c r="E95">
        <v>6560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56585</v>
      </c>
      <c r="C97">
        <v>55904</v>
      </c>
      <c r="D97">
        <v>57766</v>
      </c>
      <c r="E97">
        <v>56751</v>
      </c>
    </row>
    <row r="98" spans="1:5" x14ac:dyDescent="0.3">
      <c r="A98" t="s">
        <v>29</v>
      </c>
      <c r="B98">
        <v>21830</v>
      </c>
      <c r="C98">
        <v>21729</v>
      </c>
      <c r="D98">
        <v>21736</v>
      </c>
      <c r="E98">
        <v>21765</v>
      </c>
    </row>
    <row r="99" spans="1:5" x14ac:dyDescent="0.3">
      <c r="A99" t="s">
        <v>30</v>
      </c>
      <c r="B99">
        <v>12129</v>
      </c>
      <c r="C99">
        <v>12068</v>
      </c>
      <c r="D99">
        <v>12083</v>
      </c>
      <c r="E99">
        <v>12093</v>
      </c>
    </row>
    <row r="100" spans="1:5" x14ac:dyDescent="0.3">
      <c r="A100" t="s">
        <v>31</v>
      </c>
      <c r="B100">
        <v>2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684</v>
      </c>
      <c r="C3">
        <v>643</v>
      </c>
      <c r="D3">
        <v>667</v>
      </c>
      <c r="E3">
        <v>664</v>
      </c>
      <c r="G3" s="1">
        <v>10000</v>
      </c>
      <c r="H3" s="1">
        <v>1000</v>
      </c>
      <c r="I3">
        <f>E3</f>
        <v>664</v>
      </c>
      <c r="J3">
        <f>E10</f>
        <v>0</v>
      </c>
      <c r="K3">
        <f>E7</f>
        <v>11174</v>
      </c>
      <c r="L3">
        <f t="shared" ref="L3:L12" si="0">K3/1000</f>
        <v>11.173999999999999</v>
      </c>
      <c r="M3">
        <f>E8</f>
        <v>1766</v>
      </c>
      <c r="N3">
        <f t="shared" ref="N3:N12" si="1">M3/1000</f>
        <v>1.766</v>
      </c>
      <c r="O3">
        <f>E9</f>
        <v>1417</v>
      </c>
      <c r="P3">
        <f t="shared" ref="P3:P12" si="2">G3/L3</f>
        <v>894.9346697691069</v>
      </c>
      <c r="Q3">
        <f t="shared" ref="Q3:Q12" si="3">H3/N3</f>
        <v>566.25141562853912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1316</v>
      </c>
      <c r="J4">
        <f>E20</f>
        <v>0</v>
      </c>
      <c r="K4">
        <f>E17</f>
        <v>22094</v>
      </c>
      <c r="L4">
        <f t="shared" si="0"/>
        <v>22.094000000000001</v>
      </c>
      <c r="M4">
        <f>E18</f>
        <v>3543</v>
      </c>
      <c r="N4">
        <f t="shared" si="1"/>
        <v>3.5430000000000001</v>
      </c>
      <c r="O4">
        <f>E19</f>
        <v>2845</v>
      </c>
      <c r="P4">
        <f t="shared" si="2"/>
        <v>905.22313750339458</v>
      </c>
      <c r="Q4">
        <f t="shared" si="3"/>
        <v>564.49336720293536</v>
      </c>
    </row>
    <row r="5" spans="1:17" x14ac:dyDescent="0.3">
      <c r="A5" t="s">
        <v>27</v>
      </c>
      <c r="B5">
        <v>684</v>
      </c>
      <c r="C5">
        <v>643</v>
      </c>
      <c r="D5">
        <v>667</v>
      </c>
      <c r="E5">
        <v>664</v>
      </c>
      <c r="G5" s="1">
        <v>30000</v>
      </c>
      <c r="H5" s="1">
        <v>3000</v>
      </c>
      <c r="I5">
        <f>E23</f>
        <v>1966</v>
      </c>
      <c r="J5">
        <f>E30</f>
        <v>0</v>
      </c>
      <c r="K5">
        <f>E27</f>
        <v>32965</v>
      </c>
      <c r="L5">
        <f t="shared" si="0"/>
        <v>32.965000000000003</v>
      </c>
      <c r="M5">
        <f>E28</f>
        <v>5312</v>
      </c>
      <c r="N5">
        <f t="shared" si="1"/>
        <v>5.3120000000000003</v>
      </c>
      <c r="O5">
        <f>E29</f>
        <v>4266</v>
      </c>
      <c r="P5">
        <f t="shared" si="2"/>
        <v>910.05612012740778</v>
      </c>
      <c r="Q5">
        <f t="shared" si="3"/>
        <v>564.75903614457832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2632</v>
      </c>
      <c r="J6">
        <f>E40</f>
        <v>0</v>
      </c>
      <c r="K6">
        <f>E37</f>
        <v>44117</v>
      </c>
      <c r="L6">
        <f t="shared" si="0"/>
        <v>44.116999999999997</v>
      </c>
      <c r="M6">
        <f>E38</f>
        <v>7090</v>
      </c>
      <c r="N6">
        <f t="shared" si="1"/>
        <v>7.09</v>
      </c>
      <c r="O6">
        <f>E39</f>
        <v>5695</v>
      </c>
      <c r="P6">
        <f t="shared" si="2"/>
        <v>906.67996463948145</v>
      </c>
      <c r="Q6">
        <f t="shared" si="3"/>
        <v>564.17489421720734</v>
      </c>
    </row>
    <row r="7" spans="1:17" x14ac:dyDescent="0.3">
      <c r="A7" t="s">
        <v>19</v>
      </c>
      <c r="B7">
        <v>11462</v>
      </c>
      <c r="C7">
        <v>10807</v>
      </c>
      <c r="D7">
        <v>11255</v>
      </c>
      <c r="E7">
        <v>11174</v>
      </c>
      <c r="G7" s="1">
        <v>50000</v>
      </c>
      <c r="H7" s="1">
        <v>5000</v>
      </c>
      <c r="I7">
        <f>E43</f>
        <v>3287</v>
      </c>
      <c r="J7">
        <f>E50</f>
        <v>0</v>
      </c>
      <c r="K7">
        <f>E47</f>
        <v>55109</v>
      </c>
      <c r="L7">
        <f t="shared" si="0"/>
        <v>55.109000000000002</v>
      </c>
      <c r="M7">
        <f>E48</f>
        <v>8867</v>
      </c>
      <c r="N7">
        <f t="shared" si="1"/>
        <v>8.8670000000000009</v>
      </c>
      <c r="O7">
        <f>E49</f>
        <v>7124</v>
      </c>
      <c r="P7">
        <f t="shared" si="2"/>
        <v>907.29281968462499</v>
      </c>
      <c r="Q7">
        <f t="shared" si="3"/>
        <v>563.88857561745795</v>
      </c>
    </row>
    <row r="8" spans="1:17" x14ac:dyDescent="0.3">
      <c r="A8" t="s">
        <v>29</v>
      </c>
      <c r="B8">
        <v>1736</v>
      </c>
      <c r="C8">
        <v>1771</v>
      </c>
      <c r="D8">
        <v>1792</v>
      </c>
      <c r="E8">
        <v>1766</v>
      </c>
      <c r="G8" s="1">
        <v>60000</v>
      </c>
      <c r="H8" s="1">
        <v>6000</v>
      </c>
      <c r="I8">
        <f>E53</f>
        <v>3940</v>
      </c>
      <c r="J8">
        <f>E60</f>
        <v>1</v>
      </c>
      <c r="K8">
        <f>E57</f>
        <v>66043</v>
      </c>
      <c r="L8">
        <f t="shared" si="0"/>
        <v>66.043000000000006</v>
      </c>
      <c r="M8">
        <f>E58</f>
        <v>10623</v>
      </c>
      <c r="N8">
        <f t="shared" si="1"/>
        <v>10.622999999999999</v>
      </c>
      <c r="O8">
        <f>E59</f>
        <v>8532</v>
      </c>
      <c r="P8">
        <f t="shared" si="2"/>
        <v>908.49900822191591</v>
      </c>
      <c r="Q8">
        <f t="shared" si="3"/>
        <v>564.81219994351886</v>
      </c>
    </row>
    <row r="9" spans="1:17" x14ac:dyDescent="0.3">
      <c r="A9" t="s">
        <v>30</v>
      </c>
      <c r="B9">
        <v>1390</v>
      </c>
      <c r="C9">
        <v>1422</v>
      </c>
      <c r="D9">
        <v>1441</v>
      </c>
      <c r="E9">
        <v>1417</v>
      </c>
      <c r="G9" s="1">
        <v>70000</v>
      </c>
      <c r="H9" s="1">
        <v>7000</v>
      </c>
      <c r="I9">
        <f>E63</f>
        <v>4595</v>
      </c>
      <c r="J9">
        <f>E70</f>
        <v>1</v>
      </c>
      <c r="K9">
        <f>E67</f>
        <v>77037</v>
      </c>
      <c r="L9">
        <f t="shared" si="0"/>
        <v>77.037000000000006</v>
      </c>
      <c r="M9">
        <f>E68</f>
        <v>12401</v>
      </c>
      <c r="N9">
        <f t="shared" si="1"/>
        <v>12.401</v>
      </c>
      <c r="O9">
        <f>E69</f>
        <v>9960</v>
      </c>
      <c r="P9">
        <f t="shared" si="2"/>
        <v>908.65428300686676</v>
      </c>
      <c r="Q9">
        <f t="shared" si="3"/>
        <v>564.4706072090961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5254</v>
      </c>
      <c r="J10">
        <f>E80</f>
        <v>1</v>
      </c>
      <c r="K10">
        <f>E77</f>
        <v>88049</v>
      </c>
      <c r="L10">
        <f t="shared" si="0"/>
        <v>88.049000000000007</v>
      </c>
      <c r="M10">
        <f>E78</f>
        <v>14181</v>
      </c>
      <c r="N10">
        <f t="shared" si="1"/>
        <v>14.180999999999999</v>
      </c>
      <c r="O10">
        <f>E79</f>
        <v>11391</v>
      </c>
      <c r="P10">
        <f t="shared" si="2"/>
        <v>908.58499244738721</v>
      </c>
      <c r="Q10">
        <f t="shared" si="3"/>
        <v>564.135110358931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5910</v>
      </c>
      <c r="J11">
        <f>E90</f>
        <v>1</v>
      </c>
      <c r="K11">
        <f>E87</f>
        <v>99036</v>
      </c>
      <c r="L11">
        <f t="shared" si="0"/>
        <v>99.036000000000001</v>
      </c>
      <c r="M11">
        <f>E88</f>
        <v>15935</v>
      </c>
      <c r="N11">
        <f t="shared" si="1"/>
        <v>15.935</v>
      </c>
      <c r="O11">
        <f>E89</f>
        <v>12798</v>
      </c>
      <c r="P11">
        <f t="shared" si="2"/>
        <v>908.76045074518356</v>
      </c>
      <c r="Q11">
        <f t="shared" si="3"/>
        <v>564.7944775651082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6563</v>
      </c>
      <c r="J12">
        <f>E100</f>
        <v>1</v>
      </c>
      <c r="K12">
        <f>E97</f>
        <v>109906</v>
      </c>
      <c r="L12">
        <f t="shared" si="0"/>
        <v>109.90600000000001</v>
      </c>
      <c r="M12">
        <f>E98</f>
        <v>17716</v>
      </c>
      <c r="N12">
        <f t="shared" si="1"/>
        <v>17.716000000000001</v>
      </c>
      <c r="O12">
        <f>E99</f>
        <v>14230</v>
      </c>
      <c r="P12">
        <f t="shared" si="2"/>
        <v>909.86843302458465</v>
      </c>
      <c r="Q12">
        <f t="shared" si="3"/>
        <v>564.46150372544594</v>
      </c>
    </row>
    <row r="13" spans="1:17" x14ac:dyDescent="0.3">
      <c r="A13" t="s">
        <v>17</v>
      </c>
      <c r="B13">
        <v>1335</v>
      </c>
      <c r="C13">
        <v>1308</v>
      </c>
      <c r="D13">
        <v>1305</v>
      </c>
      <c r="E13">
        <v>1316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1335</v>
      </c>
      <c r="C15">
        <v>1308</v>
      </c>
      <c r="D15">
        <v>1305</v>
      </c>
      <c r="E15">
        <v>1316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22332</v>
      </c>
      <c r="C17">
        <v>22005</v>
      </c>
      <c r="D17">
        <v>21946</v>
      </c>
      <c r="E17">
        <v>22094</v>
      </c>
    </row>
    <row r="18" spans="1:5" x14ac:dyDescent="0.3">
      <c r="A18" t="s">
        <v>29</v>
      </c>
      <c r="B18">
        <v>3502</v>
      </c>
      <c r="C18">
        <v>3574</v>
      </c>
      <c r="D18">
        <v>3553</v>
      </c>
      <c r="E18">
        <v>3543</v>
      </c>
    </row>
    <row r="19" spans="1:5" x14ac:dyDescent="0.3">
      <c r="A19" t="s">
        <v>30</v>
      </c>
      <c r="B19">
        <v>2809</v>
      </c>
      <c r="C19">
        <v>2874</v>
      </c>
      <c r="D19">
        <v>2854</v>
      </c>
      <c r="E19">
        <v>2845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1961</v>
      </c>
      <c r="C23">
        <v>1980</v>
      </c>
      <c r="D23">
        <v>1959</v>
      </c>
      <c r="E23">
        <v>1966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1961</v>
      </c>
      <c r="C25">
        <v>1980</v>
      </c>
      <c r="D25">
        <v>1959</v>
      </c>
      <c r="E25">
        <v>1966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32665</v>
      </c>
      <c r="C27">
        <v>33315</v>
      </c>
      <c r="D27">
        <v>32916</v>
      </c>
      <c r="E27">
        <v>32965</v>
      </c>
    </row>
    <row r="28" spans="1:5" x14ac:dyDescent="0.3">
      <c r="A28" t="s">
        <v>29</v>
      </c>
      <c r="B28">
        <v>5261</v>
      </c>
      <c r="C28">
        <v>5330</v>
      </c>
      <c r="D28">
        <v>5345</v>
      </c>
      <c r="E28">
        <v>5312</v>
      </c>
    </row>
    <row r="29" spans="1:5" x14ac:dyDescent="0.3">
      <c r="A29" t="s">
        <v>30</v>
      </c>
      <c r="B29">
        <v>4220</v>
      </c>
      <c r="C29">
        <v>4282</v>
      </c>
      <c r="D29">
        <v>4296</v>
      </c>
      <c r="E29">
        <v>4266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2632</v>
      </c>
      <c r="C33">
        <v>2648</v>
      </c>
      <c r="D33">
        <v>2616</v>
      </c>
      <c r="E33">
        <v>2632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2632</v>
      </c>
      <c r="C35">
        <v>2648</v>
      </c>
      <c r="D35">
        <v>2616</v>
      </c>
      <c r="E35">
        <v>2632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43835</v>
      </c>
      <c r="C37">
        <v>44562</v>
      </c>
      <c r="D37">
        <v>43956</v>
      </c>
      <c r="E37">
        <v>44117</v>
      </c>
    </row>
    <row r="38" spans="1:5" x14ac:dyDescent="0.3">
      <c r="A38" t="s">
        <v>29</v>
      </c>
      <c r="B38">
        <v>7024</v>
      </c>
      <c r="C38">
        <v>7119</v>
      </c>
      <c r="D38">
        <v>7128</v>
      </c>
      <c r="E38">
        <v>7090</v>
      </c>
    </row>
    <row r="39" spans="1:5" x14ac:dyDescent="0.3">
      <c r="A39" t="s">
        <v>30</v>
      </c>
      <c r="B39">
        <v>5636</v>
      </c>
      <c r="C39">
        <v>5721</v>
      </c>
      <c r="D39">
        <v>5729</v>
      </c>
      <c r="E39">
        <v>5695</v>
      </c>
    </row>
    <row r="40" spans="1:5" x14ac:dyDescent="0.3">
      <c r="A40" t="s">
        <v>31</v>
      </c>
      <c r="B40">
        <v>1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3301</v>
      </c>
      <c r="C43">
        <v>3301</v>
      </c>
      <c r="D43">
        <v>3259</v>
      </c>
      <c r="E43">
        <v>3287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3301</v>
      </c>
      <c r="C45">
        <v>3301</v>
      </c>
      <c r="D45">
        <v>3259</v>
      </c>
      <c r="E45">
        <v>3287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55037</v>
      </c>
      <c r="C47">
        <v>55548</v>
      </c>
      <c r="D47">
        <v>54742</v>
      </c>
      <c r="E47">
        <v>55109</v>
      </c>
    </row>
    <row r="48" spans="1:5" x14ac:dyDescent="0.3">
      <c r="A48" t="s">
        <v>29</v>
      </c>
      <c r="B48">
        <v>8787</v>
      </c>
      <c r="C48">
        <v>8903</v>
      </c>
      <c r="D48">
        <v>8912</v>
      </c>
      <c r="E48">
        <v>8867</v>
      </c>
    </row>
    <row r="49" spans="1:5" x14ac:dyDescent="0.3">
      <c r="A49" t="s">
        <v>30</v>
      </c>
      <c r="B49">
        <v>7051</v>
      </c>
      <c r="C49">
        <v>7156</v>
      </c>
      <c r="D49">
        <v>7165</v>
      </c>
      <c r="E49">
        <v>7124</v>
      </c>
    </row>
    <row r="50" spans="1:5" x14ac:dyDescent="0.3">
      <c r="A50" t="s">
        <v>31</v>
      </c>
      <c r="B50">
        <v>1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3969</v>
      </c>
      <c r="C53">
        <v>3952</v>
      </c>
      <c r="D53">
        <v>3901</v>
      </c>
      <c r="E53">
        <v>3940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3969</v>
      </c>
      <c r="C55">
        <v>3952</v>
      </c>
      <c r="D55">
        <v>3901</v>
      </c>
      <c r="E55">
        <v>3940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66164</v>
      </c>
      <c r="C57">
        <v>66470</v>
      </c>
      <c r="D57">
        <v>65496</v>
      </c>
      <c r="E57">
        <v>66043</v>
      </c>
    </row>
    <row r="58" spans="1:5" x14ac:dyDescent="0.3">
      <c r="A58" t="s">
        <v>29</v>
      </c>
      <c r="B58">
        <v>10543</v>
      </c>
      <c r="C58">
        <v>10651</v>
      </c>
      <c r="D58">
        <v>10676</v>
      </c>
      <c r="E58">
        <v>10623</v>
      </c>
    </row>
    <row r="59" spans="1:5" x14ac:dyDescent="0.3">
      <c r="A59" t="s">
        <v>30</v>
      </c>
      <c r="B59">
        <v>8460</v>
      </c>
      <c r="C59">
        <v>8557</v>
      </c>
      <c r="D59">
        <v>8581</v>
      </c>
      <c r="E59">
        <v>8532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4629</v>
      </c>
      <c r="C63">
        <v>4622</v>
      </c>
      <c r="D63">
        <v>4536</v>
      </c>
      <c r="E63">
        <v>4595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4629</v>
      </c>
      <c r="C65">
        <v>4622</v>
      </c>
      <c r="D65">
        <v>4536</v>
      </c>
      <c r="E65">
        <v>4595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77229</v>
      </c>
      <c r="C67">
        <v>77757</v>
      </c>
      <c r="D67">
        <v>76127</v>
      </c>
      <c r="E67">
        <v>77037</v>
      </c>
    </row>
    <row r="68" spans="1:5" x14ac:dyDescent="0.3">
      <c r="A68" t="s">
        <v>29</v>
      </c>
      <c r="B68">
        <v>12329</v>
      </c>
      <c r="C68">
        <v>12428</v>
      </c>
      <c r="D68">
        <v>12446</v>
      </c>
      <c r="E68">
        <v>12401</v>
      </c>
    </row>
    <row r="69" spans="1:5" x14ac:dyDescent="0.3">
      <c r="A69" t="s">
        <v>30</v>
      </c>
      <c r="B69">
        <v>9896</v>
      </c>
      <c r="C69">
        <v>9984</v>
      </c>
      <c r="D69">
        <v>10002</v>
      </c>
      <c r="E69">
        <v>9960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5312</v>
      </c>
      <c r="C73">
        <v>5282</v>
      </c>
      <c r="D73">
        <v>5169</v>
      </c>
      <c r="E73">
        <v>5254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5312</v>
      </c>
      <c r="C75">
        <v>5282</v>
      </c>
      <c r="D75">
        <v>5169</v>
      </c>
      <c r="E75">
        <v>5254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88632</v>
      </c>
      <c r="C77">
        <v>88820</v>
      </c>
      <c r="D77">
        <v>86695</v>
      </c>
      <c r="E77">
        <v>88049</v>
      </c>
    </row>
    <row r="78" spans="1:5" x14ac:dyDescent="0.3">
      <c r="A78" t="s">
        <v>29</v>
      </c>
      <c r="B78">
        <v>14109</v>
      </c>
      <c r="C78">
        <v>14198</v>
      </c>
      <c r="D78">
        <v>14236</v>
      </c>
      <c r="E78">
        <v>14181</v>
      </c>
    </row>
    <row r="79" spans="1:5" x14ac:dyDescent="0.3">
      <c r="A79" t="s">
        <v>30</v>
      </c>
      <c r="B79">
        <v>11327</v>
      </c>
      <c r="C79">
        <v>11405</v>
      </c>
      <c r="D79">
        <v>11442</v>
      </c>
      <c r="E79">
        <v>11391</v>
      </c>
    </row>
    <row r="80" spans="1:5" x14ac:dyDescent="0.3">
      <c r="A80" t="s">
        <v>31</v>
      </c>
      <c r="B80">
        <v>1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5960</v>
      </c>
      <c r="C83">
        <v>5945</v>
      </c>
      <c r="D83">
        <v>5827</v>
      </c>
      <c r="E83">
        <v>5910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5960</v>
      </c>
      <c r="C85">
        <v>5945</v>
      </c>
      <c r="D85">
        <v>5827</v>
      </c>
      <c r="E85">
        <v>5910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99444</v>
      </c>
      <c r="C87">
        <v>99941</v>
      </c>
      <c r="D87">
        <v>97725</v>
      </c>
      <c r="E87">
        <v>99036</v>
      </c>
    </row>
    <row r="88" spans="1:5" x14ac:dyDescent="0.3">
      <c r="A88" t="s">
        <v>29</v>
      </c>
      <c r="B88">
        <v>15872</v>
      </c>
      <c r="C88">
        <v>15953</v>
      </c>
      <c r="D88">
        <v>15981</v>
      </c>
      <c r="E88">
        <v>15935</v>
      </c>
    </row>
    <row r="89" spans="1:5" x14ac:dyDescent="0.3">
      <c r="A89" t="s">
        <v>30</v>
      </c>
      <c r="B89">
        <v>12742</v>
      </c>
      <c r="C89">
        <v>12812</v>
      </c>
      <c r="D89">
        <v>12841</v>
      </c>
      <c r="E89">
        <v>12798</v>
      </c>
    </row>
    <row r="90" spans="1:5" x14ac:dyDescent="0.3">
      <c r="A90" t="s">
        <v>31</v>
      </c>
      <c r="B90">
        <v>2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6611</v>
      </c>
      <c r="C93">
        <v>6567</v>
      </c>
      <c r="D93">
        <v>6512</v>
      </c>
      <c r="E93">
        <v>6563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6611</v>
      </c>
      <c r="C95">
        <v>6567</v>
      </c>
      <c r="D95">
        <v>6512</v>
      </c>
      <c r="E95">
        <v>6563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110219</v>
      </c>
      <c r="C97">
        <v>110271</v>
      </c>
      <c r="D97">
        <v>109228</v>
      </c>
      <c r="E97">
        <v>109906</v>
      </c>
    </row>
    <row r="98" spans="1:5" x14ac:dyDescent="0.3">
      <c r="A98" t="s">
        <v>29</v>
      </c>
      <c r="B98">
        <v>17639</v>
      </c>
      <c r="C98">
        <v>17728</v>
      </c>
      <c r="D98">
        <v>17781</v>
      </c>
      <c r="E98">
        <v>17716</v>
      </c>
    </row>
    <row r="99" spans="1:5" x14ac:dyDescent="0.3">
      <c r="A99" t="s">
        <v>30</v>
      </c>
      <c r="B99">
        <v>14162</v>
      </c>
      <c r="C99">
        <v>14239</v>
      </c>
      <c r="D99">
        <v>14291</v>
      </c>
      <c r="E99">
        <v>14230</v>
      </c>
    </row>
    <row r="100" spans="1:5" x14ac:dyDescent="0.3">
      <c r="A100" t="s">
        <v>31</v>
      </c>
      <c r="B100">
        <v>3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663</v>
      </c>
      <c r="C3">
        <v>674</v>
      </c>
      <c r="D3">
        <v>657</v>
      </c>
      <c r="E3">
        <v>664</v>
      </c>
      <c r="G3" s="1">
        <v>10000</v>
      </c>
      <c r="H3" s="1">
        <v>1000</v>
      </c>
      <c r="I3">
        <f>E3</f>
        <v>664</v>
      </c>
      <c r="J3">
        <f>E10</f>
        <v>0</v>
      </c>
      <c r="K3">
        <f>E7</f>
        <v>4770</v>
      </c>
      <c r="L3">
        <f t="shared" ref="L3:L12" si="0">K3/1000</f>
        <v>4.7699999999999996</v>
      </c>
      <c r="M3">
        <f>E8</f>
        <v>2394</v>
      </c>
      <c r="N3">
        <f t="shared" ref="N3:N12" si="1">M3/1000</f>
        <v>2.3940000000000001</v>
      </c>
      <c r="O3">
        <f>E9</f>
        <v>1424</v>
      </c>
      <c r="P3">
        <f t="shared" ref="P3:P12" si="2">G3/L3</f>
        <v>2096.4360587002097</v>
      </c>
      <c r="Q3">
        <f t="shared" ref="Q3:Q12" si="3">H3/N3</f>
        <v>417.7109440267335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1329</v>
      </c>
      <c r="J4">
        <f>E20</f>
        <v>0</v>
      </c>
      <c r="K4">
        <f>E17</f>
        <v>10083</v>
      </c>
      <c r="L4">
        <f t="shared" si="0"/>
        <v>10.083</v>
      </c>
      <c r="M4">
        <f>E18</f>
        <v>4778</v>
      </c>
      <c r="N4">
        <f t="shared" si="1"/>
        <v>4.7779999999999996</v>
      </c>
      <c r="O4">
        <f>E19</f>
        <v>2839</v>
      </c>
      <c r="P4">
        <f t="shared" si="2"/>
        <v>1983.536645839532</v>
      </c>
      <c r="Q4">
        <f t="shared" si="3"/>
        <v>418.58518208455422</v>
      </c>
    </row>
    <row r="5" spans="1:17" x14ac:dyDescent="0.3">
      <c r="A5" t="s">
        <v>27</v>
      </c>
      <c r="B5">
        <v>663</v>
      </c>
      <c r="C5">
        <v>674</v>
      </c>
      <c r="D5">
        <v>657</v>
      </c>
      <c r="E5">
        <v>664</v>
      </c>
      <c r="G5" s="1">
        <v>30000</v>
      </c>
      <c r="H5" s="1">
        <v>3000</v>
      </c>
      <c r="I5">
        <f>E23</f>
        <v>1997</v>
      </c>
      <c r="J5">
        <f>E30</f>
        <v>0</v>
      </c>
      <c r="K5">
        <f>E27</f>
        <v>15834</v>
      </c>
      <c r="L5">
        <f t="shared" si="0"/>
        <v>15.834</v>
      </c>
      <c r="M5">
        <f>E28</f>
        <v>7173</v>
      </c>
      <c r="N5">
        <f t="shared" si="1"/>
        <v>7.173</v>
      </c>
      <c r="O5">
        <f>E29</f>
        <v>4268</v>
      </c>
      <c r="P5">
        <f t="shared" si="2"/>
        <v>1894.6570670708602</v>
      </c>
      <c r="Q5">
        <f t="shared" si="3"/>
        <v>418.23504809703053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2660</v>
      </c>
      <c r="J6">
        <f>E40</f>
        <v>1</v>
      </c>
      <c r="K6">
        <f>E37</f>
        <v>22032</v>
      </c>
      <c r="L6">
        <f t="shared" si="0"/>
        <v>22.032</v>
      </c>
      <c r="M6">
        <f>E38</f>
        <v>9567</v>
      </c>
      <c r="N6">
        <f t="shared" si="1"/>
        <v>9.5670000000000002</v>
      </c>
      <c r="O6">
        <f>E39</f>
        <v>5690</v>
      </c>
      <c r="P6">
        <f t="shared" si="2"/>
        <v>1815.5410312273057</v>
      </c>
      <c r="Q6">
        <f t="shared" si="3"/>
        <v>418.10389881885646</v>
      </c>
    </row>
    <row r="7" spans="1:17" x14ac:dyDescent="0.3">
      <c r="A7" t="s">
        <v>19</v>
      </c>
      <c r="B7">
        <v>4727</v>
      </c>
      <c r="C7">
        <v>4867</v>
      </c>
      <c r="D7">
        <v>4718</v>
      </c>
      <c r="E7">
        <v>4770</v>
      </c>
      <c r="G7" s="1">
        <v>50000</v>
      </c>
      <c r="H7" s="1">
        <v>5000</v>
      </c>
      <c r="I7">
        <f>E43</f>
        <v>3307</v>
      </c>
      <c r="J7">
        <f>E50</f>
        <v>1</v>
      </c>
      <c r="K7">
        <f>E47</f>
        <v>27959</v>
      </c>
      <c r="L7">
        <f t="shared" si="0"/>
        <v>27.959</v>
      </c>
      <c r="M7">
        <f>E48</f>
        <v>11956</v>
      </c>
      <c r="N7">
        <f t="shared" si="1"/>
        <v>11.956</v>
      </c>
      <c r="O7">
        <f>E49</f>
        <v>7111</v>
      </c>
      <c r="P7">
        <f t="shared" si="2"/>
        <v>1788.332916055653</v>
      </c>
      <c r="Q7">
        <f t="shared" si="3"/>
        <v>418.2000669120107</v>
      </c>
    </row>
    <row r="8" spans="1:17" x14ac:dyDescent="0.3">
      <c r="A8" t="s">
        <v>29</v>
      </c>
      <c r="B8">
        <v>2408</v>
      </c>
      <c r="C8">
        <v>2399</v>
      </c>
      <c r="D8">
        <v>2375</v>
      </c>
      <c r="E8">
        <v>2394</v>
      </c>
      <c r="G8" s="1">
        <v>60000</v>
      </c>
      <c r="H8" s="1">
        <v>6000</v>
      </c>
      <c r="I8">
        <f>E53</f>
        <v>3965</v>
      </c>
      <c r="J8">
        <f>E60</f>
        <v>1</v>
      </c>
      <c r="K8">
        <f>E57</f>
        <v>33695</v>
      </c>
      <c r="L8">
        <f t="shared" si="0"/>
        <v>33.695</v>
      </c>
      <c r="M8">
        <f>E58</f>
        <v>14352</v>
      </c>
      <c r="N8">
        <f t="shared" si="1"/>
        <v>14.352</v>
      </c>
      <c r="O8">
        <f>E59</f>
        <v>8533</v>
      </c>
      <c r="P8">
        <f t="shared" si="2"/>
        <v>1780.6796260572785</v>
      </c>
      <c r="Q8">
        <f t="shared" si="3"/>
        <v>418.0602006688963</v>
      </c>
    </row>
    <row r="9" spans="1:17" x14ac:dyDescent="0.3">
      <c r="A9" t="s">
        <v>30</v>
      </c>
      <c r="B9">
        <v>1435</v>
      </c>
      <c r="C9">
        <v>1423</v>
      </c>
      <c r="D9">
        <v>1415</v>
      </c>
      <c r="E9">
        <v>1424</v>
      </c>
      <c r="G9" s="1">
        <v>70000</v>
      </c>
      <c r="H9" s="1">
        <v>7000</v>
      </c>
      <c r="I9">
        <f>E63</f>
        <v>4624</v>
      </c>
      <c r="J9">
        <f>E70</f>
        <v>2</v>
      </c>
      <c r="K9">
        <f>E67</f>
        <v>39661</v>
      </c>
      <c r="L9">
        <f t="shared" si="0"/>
        <v>39.661000000000001</v>
      </c>
      <c r="M9">
        <f>E68</f>
        <v>16752</v>
      </c>
      <c r="N9">
        <f t="shared" si="1"/>
        <v>16.751999999999999</v>
      </c>
      <c r="O9">
        <f>E69</f>
        <v>9958</v>
      </c>
      <c r="P9">
        <f t="shared" si="2"/>
        <v>1764.9580192128287</v>
      </c>
      <c r="Q9">
        <f t="shared" si="3"/>
        <v>417.86055396370585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5277</v>
      </c>
      <c r="J10">
        <f>E80</f>
        <v>2</v>
      </c>
      <c r="K10">
        <f>E77</f>
        <v>45612</v>
      </c>
      <c r="L10">
        <f t="shared" si="0"/>
        <v>45.612000000000002</v>
      </c>
      <c r="M10">
        <f>E78</f>
        <v>19138</v>
      </c>
      <c r="N10">
        <f t="shared" si="1"/>
        <v>19.138000000000002</v>
      </c>
      <c r="O10">
        <f>E79</f>
        <v>11377</v>
      </c>
      <c r="P10">
        <f t="shared" si="2"/>
        <v>1753.9244058581075</v>
      </c>
      <c r="Q10">
        <f t="shared" si="3"/>
        <v>418.01651165221023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5928</v>
      </c>
      <c r="J11">
        <f>E90</f>
        <v>2</v>
      </c>
      <c r="K11">
        <f>E87</f>
        <v>51213</v>
      </c>
      <c r="L11">
        <f t="shared" si="0"/>
        <v>51.213000000000001</v>
      </c>
      <c r="M11">
        <f>E88</f>
        <v>21527</v>
      </c>
      <c r="N11">
        <f t="shared" si="1"/>
        <v>21.527000000000001</v>
      </c>
      <c r="O11">
        <f>E89</f>
        <v>12799</v>
      </c>
      <c r="P11">
        <f t="shared" si="2"/>
        <v>1757.3662937144866</v>
      </c>
      <c r="Q11">
        <f t="shared" si="3"/>
        <v>418.07962094114367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6592</v>
      </c>
      <c r="J12">
        <f>E100</f>
        <v>2</v>
      </c>
      <c r="K12">
        <f>E97</f>
        <v>57374</v>
      </c>
      <c r="L12">
        <f t="shared" si="0"/>
        <v>57.374000000000002</v>
      </c>
      <c r="M12">
        <f>E98</f>
        <v>23935</v>
      </c>
      <c r="N12">
        <f t="shared" si="1"/>
        <v>23.934999999999999</v>
      </c>
      <c r="O12">
        <f>E99</f>
        <v>14235</v>
      </c>
      <c r="P12">
        <f t="shared" si="2"/>
        <v>1742.9497681876808</v>
      </c>
      <c r="Q12">
        <f t="shared" si="3"/>
        <v>417.7982034677251</v>
      </c>
    </row>
    <row r="13" spans="1:17" x14ac:dyDescent="0.3">
      <c r="A13" t="s">
        <v>17</v>
      </c>
      <c r="B13">
        <v>1335</v>
      </c>
      <c r="C13">
        <v>1325</v>
      </c>
      <c r="D13">
        <v>1328</v>
      </c>
      <c r="E13">
        <v>1329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1335</v>
      </c>
      <c r="C15">
        <v>1325</v>
      </c>
      <c r="D15">
        <v>1328</v>
      </c>
      <c r="E15">
        <v>1329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9988</v>
      </c>
      <c r="C17">
        <v>9910</v>
      </c>
      <c r="D17">
        <v>10352</v>
      </c>
      <c r="E17">
        <v>10083</v>
      </c>
    </row>
    <row r="18" spans="1:5" x14ac:dyDescent="0.3">
      <c r="A18" t="s">
        <v>29</v>
      </c>
      <c r="B18">
        <v>4796</v>
      </c>
      <c r="C18">
        <v>4805</v>
      </c>
      <c r="D18">
        <v>4735</v>
      </c>
      <c r="E18">
        <v>4778</v>
      </c>
    </row>
    <row r="19" spans="1:5" x14ac:dyDescent="0.3">
      <c r="A19" t="s">
        <v>30</v>
      </c>
      <c r="B19">
        <v>2851</v>
      </c>
      <c r="C19">
        <v>2849</v>
      </c>
      <c r="D19">
        <v>2819</v>
      </c>
      <c r="E19">
        <v>2839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2009</v>
      </c>
      <c r="C23">
        <v>1984</v>
      </c>
      <c r="D23">
        <v>1999</v>
      </c>
      <c r="E23">
        <v>1997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2009</v>
      </c>
      <c r="C25">
        <v>1984</v>
      </c>
      <c r="D25">
        <v>1999</v>
      </c>
      <c r="E25">
        <v>1997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15753</v>
      </c>
      <c r="C27">
        <v>15614</v>
      </c>
      <c r="D27">
        <v>16136</v>
      </c>
      <c r="E27">
        <v>15834</v>
      </c>
    </row>
    <row r="28" spans="1:5" x14ac:dyDescent="0.3">
      <c r="A28" t="s">
        <v>29</v>
      </c>
      <c r="B28">
        <v>7187</v>
      </c>
      <c r="C28">
        <v>7194</v>
      </c>
      <c r="D28">
        <v>7139</v>
      </c>
      <c r="E28">
        <v>7173</v>
      </c>
    </row>
    <row r="29" spans="1:5" x14ac:dyDescent="0.3">
      <c r="A29" t="s">
        <v>30</v>
      </c>
      <c r="B29">
        <v>4279</v>
      </c>
      <c r="C29">
        <v>4275</v>
      </c>
      <c r="D29">
        <v>4251</v>
      </c>
      <c r="E29">
        <v>4268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2691</v>
      </c>
      <c r="C33">
        <v>2653</v>
      </c>
      <c r="D33">
        <v>2636</v>
      </c>
      <c r="E33">
        <v>2660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2691</v>
      </c>
      <c r="C35">
        <v>2653</v>
      </c>
      <c r="D35">
        <v>2636</v>
      </c>
      <c r="E35">
        <v>2660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22009</v>
      </c>
      <c r="C37">
        <v>22165</v>
      </c>
      <c r="D37">
        <v>21923</v>
      </c>
      <c r="E37">
        <v>22032</v>
      </c>
    </row>
    <row r="38" spans="1:5" x14ac:dyDescent="0.3">
      <c r="A38" t="s">
        <v>29</v>
      </c>
      <c r="B38">
        <v>9550</v>
      </c>
      <c r="C38">
        <v>9624</v>
      </c>
      <c r="D38">
        <v>9529</v>
      </c>
      <c r="E38">
        <v>9567</v>
      </c>
    </row>
    <row r="39" spans="1:5" x14ac:dyDescent="0.3">
      <c r="A39" t="s">
        <v>30</v>
      </c>
      <c r="B39">
        <v>5685</v>
      </c>
      <c r="C39">
        <v>5718</v>
      </c>
      <c r="D39">
        <v>5668</v>
      </c>
      <c r="E39">
        <v>5690</v>
      </c>
    </row>
    <row r="40" spans="1:5" x14ac:dyDescent="0.3">
      <c r="A40" t="s">
        <v>31</v>
      </c>
      <c r="B40">
        <v>2</v>
      </c>
      <c r="C40">
        <v>0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3338</v>
      </c>
      <c r="C43">
        <v>3308</v>
      </c>
      <c r="D43">
        <v>3275</v>
      </c>
      <c r="E43">
        <v>3307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3338</v>
      </c>
      <c r="C45">
        <v>3308</v>
      </c>
      <c r="D45">
        <v>3275</v>
      </c>
      <c r="E45">
        <v>3307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27965</v>
      </c>
      <c r="C47">
        <v>28095</v>
      </c>
      <c r="D47">
        <v>27819</v>
      </c>
      <c r="E47">
        <v>27959</v>
      </c>
    </row>
    <row r="48" spans="1:5" x14ac:dyDescent="0.3">
      <c r="A48" t="s">
        <v>29</v>
      </c>
      <c r="B48">
        <v>11952</v>
      </c>
      <c r="C48">
        <v>11971</v>
      </c>
      <c r="D48">
        <v>11947</v>
      </c>
      <c r="E48">
        <v>11956</v>
      </c>
    </row>
    <row r="49" spans="1:5" x14ac:dyDescent="0.3">
      <c r="A49" t="s">
        <v>30</v>
      </c>
      <c r="B49">
        <v>7119</v>
      </c>
      <c r="C49">
        <v>7102</v>
      </c>
      <c r="D49">
        <v>7112</v>
      </c>
      <c r="E49">
        <v>7111</v>
      </c>
    </row>
    <row r="50" spans="1:5" x14ac:dyDescent="0.3">
      <c r="A50" t="s">
        <v>31</v>
      </c>
      <c r="B50">
        <v>3</v>
      </c>
      <c r="C50">
        <v>0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3981</v>
      </c>
      <c r="C53">
        <v>3974</v>
      </c>
      <c r="D53">
        <v>3942</v>
      </c>
      <c r="E53">
        <v>3965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3981</v>
      </c>
      <c r="C55">
        <v>3974</v>
      </c>
      <c r="D55">
        <v>3942</v>
      </c>
      <c r="E55">
        <v>3965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33794</v>
      </c>
      <c r="C57">
        <v>33827</v>
      </c>
      <c r="D57">
        <v>33464</v>
      </c>
      <c r="E57">
        <v>33695</v>
      </c>
    </row>
    <row r="58" spans="1:5" x14ac:dyDescent="0.3">
      <c r="A58" t="s">
        <v>29</v>
      </c>
      <c r="B58">
        <v>14365</v>
      </c>
      <c r="C58">
        <v>14354</v>
      </c>
      <c r="D58">
        <v>14338</v>
      </c>
      <c r="E58">
        <v>14352</v>
      </c>
    </row>
    <row r="59" spans="1:5" x14ac:dyDescent="0.3">
      <c r="A59" t="s">
        <v>30</v>
      </c>
      <c r="B59">
        <v>8547</v>
      </c>
      <c r="C59">
        <v>8520</v>
      </c>
      <c r="D59">
        <v>8534</v>
      </c>
      <c r="E59">
        <v>8533</v>
      </c>
    </row>
    <row r="60" spans="1:5" x14ac:dyDescent="0.3">
      <c r="A60" t="s">
        <v>31</v>
      </c>
      <c r="B60">
        <v>3</v>
      </c>
      <c r="C60">
        <v>0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4628</v>
      </c>
      <c r="C63">
        <v>4658</v>
      </c>
      <c r="D63">
        <v>4586</v>
      </c>
      <c r="E63">
        <v>4624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4628</v>
      </c>
      <c r="C65">
        <v>4658</v>
      </c>
      <c r="D65">
        <v>4586</v>
      </c>
      <c r="E65">
        <v>4624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39602</v>
      </c>
      <c r="C67">
        <v>40059</v>
      </c>
      <c r="D67">
        <v>39322</v>
      </c>
      <c r="E67">
        <v>39661</v>
      </c>
    </row>
    <row r="68" spans="1:5" x14ac:dyDescent="0.3">
      <c r="A68" t="s">
        <v>29</v>
      </c>
      <c r="B68">
        <v>16746</v>
      </c>
      <c r="C68">
        <v>16756</v>
      </c>
      <c r="D68">
        <v>16755</v>
      </c>
      <c r="E68">
        <v>16752</v>
      </c>
    </row>
    <row r="69" spans="1:5" x14ac:dyDescent="0.3">
      <c r="A69" t="s">
        <v>30</v>
      </c>
      <c r="B69">
        <v>9953</v>
      </c>
      <c r="C69">
        <v>9949</v>
      </c>
      <c r="D69">
        <v>9974</v>
      </c>
      <c r="E69">
        <v>9958</v>
      </c>
    </row>
    <row r="70" spans="1:5" x14ac:dyDescent="0.3">
      <c r="A70" t="s">
        <v>31</v>
      </c>
      <c r="B70">
        <v>4</v>
      </c>
      <c r="C70">
        <v>1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5289</v>
      </c>
      <c r="C73">
        <v>5320</v>
      </c>
      <c r="D73">
        <v>5222</v>
      </c>
      <c r="E73">
        <v>5277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5289</v>
      </c>
      <c r="C75">
        <v>5320</v>
      </c>
      <c r="D75">
        <v>5222</v>
      </c>
      <c r="E75">
        <v>5277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45558</v>
      </c>
      <c r="C77">
        <v>46177</v>
      </c>
      <c r="D77">
        <v>45101</v>
      </c>
      <c r="E77">
        <v>45612</v>
      </c>
    </row>
    <row r="78" spans="1:5" x14ac:dyDescent="0.3">
      <c r="A78" t="s">
        <v>29</v>
      </c>
      <c r="B78">
        <v>19138</v>
      </c>
      <c r="C78">
        <v>19136</v>
      </c>
      <c r="D78">
        <v>19142</v>
      </c>
      <c r="E78">
        <v>19138</v>
      </c>
    </row>
    <row r="79" spans="1:5" x14ac:dyDescent="0.3">
      <c r="A79" t="s">
        <v>30</v>
      </c>
      <c r="B79">
        <v>11374</v>
      </c>
      <c r="C79">
        <v>11363</v>
      </c>
      <c r="D79">
        <v>11396</v>
      </c>
      <c r="E79">
        <v>11377</v>
      </c>
    </row>
    <row r="80" spans="1:5" x14ac:dyDescent="0.3">
      <c r="A80" t="s">
        <v>31</v>
      </c>
      <c r="B80">
        <v>4</v>
      </c>
      <c r="C80">
        <v>1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5928</v>
      </c>
      <c r="C83">
        <v>5972</v>
      </c>
      <c r="D83">
        <v>5886</v>
      </c>
      <c r="E83">
        <v>5928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5928</v>
      </c>
      <c r="C85">
        <v>5972</v>
      </c>
      <c r="D85">
        <v>5886</v>
      </c>
      <c r="E85">
        <v>5928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50924</v>
      </c>
      <c r="C87">
        <v>51856</v>
      </c>
      <c r="D87">
        <v>50859</v>
      </c>
      <c r="E87">
        <v>51213</v>
      </c>
    </row>
    <row r="88" spans="1:5" x14ac:dyDescent="0.3">
      <c r="A88" t="s">
        <v>29</v>
      </c>
      <c r="B88">
        <v>21537</v>
      </c>
      <c r="C88">
        <v>21479</v>
      </c>
      <c r="D88">
        <v>21565</v>
      </c>
      <c r="E88">
        <v>21527</v>
      </c>
    </row>
    <row r="89" spans="1:5" x14ac:dyDescent="0.3">
      <c r="A89" t="s">
        <v>30</v>
      </c>
      <c r="B89">
        <v>12799</v>
      </c>
      <c r="C89">
        <v>12752</v>
      </c>
      <c r="D89">
        <v>12848</v>
      </c>
      <c r="E89">
        <v>12799</v>
      </c>
    </row>
    <row r="90" spans="1:5" x14ac:dyDescent="0.3">
      <c r="A90" t="s">
        <v>31</v>
      </c>
      <c r="B90">
        <v>4</v>
      </c>
      <c r="C90">
        <v>1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6590</v>
      </c>
      <c r="C93">
        <v>6633</v>
      </c>
      <c r="D93">
        <v>6553</v>
      </c>
      <c r="E93">
        <v>6592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6590</v>
      </c>
      <c r="C95">
        <v>6633</v>
      </c>
      <c r="D95">
        <v>6553</v>
      </c>
      <c r="E95">
        <v>6592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56905</v>
      </c>
      <c r="C97">
        <v>57870</v>
      </c>
      <c r="D97">
        <v>57347</v>
      </c>
      <c r="E97">
        <v>57374</v>
      </c>
    </row>
    <row r="98" spans="1:5" x14ac:dyDescent="0.3">
      <c r="A98" t="s">
        <v>29</v>
      </c>
      <c r="B98">
        <v>23935</v>
      </c>
      <c r="C98">
        <v>23878</v>
      </c>
      <c r="D98">
        <v>23993</v>
      </c>
      <c r="E98">
        <v>23935</v>
      </c>
    </row>
    <row r="99" spans="1:5" x14ac:dyDescent="0.3">
      <c r="A99" t="s">
        <v>30</v>
      </c>
      <c r="B99">
        <v>14233</v>
      </c>
      <c r="C99">
        <v>14183</v>
      </c>
      <c r="D99">
        <v>14289</v>
      </c>
      <c r="E99">
        <v>14235</v>
      </c>
    </row>
    <row r="100" spans="1:5" x14ac:dyDescent="0.3">
      <c r="A100" t="s">
        <v>31</v>
      </c>
      <c r="B100">
        <v>4</v>
      </c>
      <c r="C100">
        <v>1</v>
      </c>
      <c r="D100">
        <v>1</v>
      </c>
      <c r="E100">
        <v>2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655</v>
      </c>
      <c r="C3">
        <v>649</v>
      </c>
      <c r="D3">
        <v>650</v>
      </c>
      <c r="E3">
        <v>651</v>
      </c>
      <c r="G3" s="1">
        <v>10000</v>
      </c>
      <c r="H3" s="1">
        <v>1000</v>
      </c>
      <c r="I3">
        <f>E3</f>
        <v>651</v>
      </c>
      <c r="J3">
        <f>E10</f>
        <v>0</v>
      </c>
      <c r="K3">
        <f>E7</f>
        <v>10894</v>
      </c>
      <c r="L3">
        <f t="shared" ref="L3:L12" si="0">K3/1000</f>
        <v>10.894</v>
      </c>
      <c r="M3">
        <f>E8</f>
        <v>1726</v>
      </c>
      <c r="N3">
        <f t="shared" ref="N3:N12" si="1">M3/1000</f>
        <v>1.726</v>
      </c>
      <c r="O3">
        <f>E9</f>
        <v>1414</v>
      </c>
      <c r="P3">
        <f t="shared" ref="P3:P12" si="2">G3/L3</f>
        <v>917.93647879566731</v>
      </c>
      <c r="Q3">
        <f t="shared" ref="Q3:Q12" si="3">H3/N3</f>
        <v>579.37427578215522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1307</v>
      </c>
      <c r="J4">
        <f>E20</f>
        <v>0</v>
      </c>
      <c r="K4">
        <f>E17</f>
        <v>21832</v>
      </c>
      <c r="L4">
        <f t="shared" si="0"/>
        <v>21.832000000000001</v>
      </c>
      <c r="M4">
        <f>E18</f>
        <v>3435</v>
      </c>
      <c r="N4">
        <f t="shared" si="1"/>
        <v>3.4350000000000001</v>
      </c>
      <c r="O4">
        <f>E19</f>
        <v>2813</v>
      </c>
      <c r="P4">
        <f t="shared" si="2"/>
        <v>916.08647856357641</v>
      </c>
      <c r="Q4">
        <f t="shared" si="3"/>
        <v>582.24163027656482</v>
      </c>
    </row>
    <row r="5" spans="1:17" x14ac:dyDescent="0.3">
      <c r="A5" t="s">
        <v>27</v>
      </c>
      <c r="B5">
        <v>655</v>
      </c>
      <c r="C5">
        <v>649</v>
      </c>
      <c r="D5">
        <v>650</v>
      </c>
      <c r="E5">
        <v>651</v>
      </c>
      <c r="G5" s="1">
        <v>30000</v>
      </c>
      <c r="H5" s="1">
        <v>3000</v>
      </c>
      <c r="I5">
        <f>E23</f>
        <v>1964</v>
      </c>
      <c r="J5">
        <f>E30</f>
        <v>0</v>
      </c>
      <c r="K5">
        <f>E27</f>
        <v>32793</v>
      </c>
      <c r="L5">
        <f t="shared" si="0"/>
        <v>32.792999999999999</v>
      </c>
      <c r="M5">
        <f>E28</f>
        <v>5136</v>
      </c>
      <c r="N5">
        <f t="shared" si="1"/>
        <v>5.1360000000000001</v>
      </c>
      <c r="O5">
        <f>E29</f>
        <v>4204</v>
      </c>
      <c r="P5">
        <f t="shared" si="2"/>
        <v>914.82938431982438</v>
      </c>
      <c r="Q5">
        <f t="shared" si="3"/>
        <v>584.1121495327103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2614</v>
      </c>
      <c r="J6">
        <f>E40</f>
        <v>0</v>
      </c>
      <c r="K6">
        <f>E37</f>
        <v>43640</v>
      </c>
      <c r="L6">
        <f t="shared" si="0"/>
        <v>43.64</v>
      </c>
      <c r="M6">
        <f>E38</f>
        <v>6856</v>
      </c>
      <c r="N6">
        <f t="shared" si="1"/>
        <v>6.8559999999999999</v>
      </c>
      <c r="O6">
        <f>E39</f>
        <v>5613</v>
      </c>
      <c r="P6">
        <f t="shared" si="2"/>
        <v>916.59028414298803</v>
      </c>
      <c r="Q6">
        <f t="shared" si="3"/>
        <v>583.43057176196032</v>
      </c>
    </row>
    <row r="7" spans="1:17" x14ac:dyDescent="0.3">
      <c r="A7" t="s">
        <v>19</v>
      </c>
      <c r="B7">
        <v>10938</v>
      </c>
      <c r="C7">
        <v>10861</v>
      </c>
      <c r="D7">
        <v>10885</v>
      </c>
      <c r="E7">
        <v>10894</v>
      </c>
      <c r="G7" s="1">
        <v>50000</v>
      </c>
      <c r="H7" s="1">
        <v>5000</v>
      </c>
      <c r="I7">
        <f>E43</f>
        <v>3285</v>
      </c>
      <c r="J7">
        <f>E50</f>
        <v>0</v>
      </c>
      <c r="K7">
        <f>E47</f>
        <v>54909</v>
      </c>
      <c r="L7">
        <f t="shared" si="0"/>
        <v>54.908999999999999</v>
      </c>
      <c r="M7">
        <f>E48</f>
        <v>8572</v>
      </c>
      <c r="N7">
        <f t="shared" si="1"/>
        <v>8.5719999999999992</v>
      </c>
      <c r="O7">
        <f>E49</f>
        <v>7018</v>
      </c>
      <c r="P7">
        <f t="shared" si="2"/>
        <v>910.59753410187761</v>
      </c>
      <c r="Q7">
        <f t="shared" si="3"/>
        <v>583.29444703686431</v>
      </c>
    </row>
    <row r="8" spans="1:17" x14ac:dyDescent="0.3">
      <c r="A8" t="s">
        <v>29</v>
      </c>
      <c r="B8">
        <v>1733</v>
      </c>
      <c r="C8">
        <v>1739</v>
      </c>
      <c r="D8">
        <v>1708</v>
      </c>
      <c r="E8">
        <v>1726</v>
      </c>
      <c r="G8" s="1">
        <v>60000</v>
      </c>
      <c r="H8" s="1">
        <v>6000</v>
      </c>
      <c r="I8">
        <f>E53</f>
        <v>3933</v>
      </c>
      <c r="J8">
        <f>E60</f>
        <v>0</v>
      </c>
      <c r="K8">
        <f>E57</f>
        <v>65755</v>
      </c>
      <c r="L8">
        <f t="shared" si="0"/>
        <v>65.754999999999995</v>
      </c>
      <c r="M8">
        <f>E58</f>
        <v>10272</v>
      </c>
      <c r="N8">
        <f t="shared" si="1"/>
        <v>10.272</v>
      </c>
      <c r="O8">
        <f>E59</f>
        <v>8409</v>
      </c>
      <c r="P8">
        <f t="shared" si="2"/>
        <v>912.47813854459741</v>
      </c>
      <c r="Q8">
        <f t="shared" si="3"/>
        <v>584.1121495327103</v>
      </c>
    </row>
    <row r="9" spans="1:17" x14ac:dyDescent="0.3">
      <c r="A9" t="s">
        <v>30</v>
      </c>
      <c r="B9">
        <v>1421</v>
      </c>
      <c r="C9">
        <v>1426</v>
      </c>
      <c r="D9">
        <v>1397</v>
      </c>
      <c r="E9">
        <v>1414</v>
      </c>
      <c r="G9" s="1">
        <v>70000</v>
      </c>
      <c r="H9" s="1">
        <v>7000</v>
      </c>
      <c r="I9">
        <f>E63</f>
        <v>4580</v>
      </c>
      <c r="J9">
        <f>E70</f>
        <v>0</v>
      </c>
      <c r="K9">
        <f>E67</f>
        <v>76566</v>
      </c>
      <c r="L9">
        <f t="shared" si="0"/>
        <v>76.566000000000003</v>
      </c>
      <c r="M9">
        <f>E68</f>
        <v>11974</v>
      </c>
      <c r="N9">
        <f t="shared" si="1"/>
        <v>11.974</v>
      </c>
      <c r="O9">
        <f>E69</f>
        <v>9801</v>
      </c>
      <c r="P9">
        <f t="shared" si="2"/>
        <v>914.2439202779301</v>
      </c>
      <c r="Q9">
        <f t="shared" si="3"/>
        <v>584.59996659428759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5236</v>
      </c>
      <c r="J10">
        <f>E80</f>
        <v>0</v>
      </c>
      <c r="K10">
        <f>E77</f>
        <v>87521</v>
      </c>
      <c r="L10">
        <f t="shared" si="0"/>
        <v>87.521000000000001</v>
      </c>
      <c r="M10">
        <f>E78</f>
        <v>13669</v>
      </c>
      <c r="N10">
        <f t="shared" si="1"/>
        <v>13.669</v>
      </c>
      <c r="O10">
        <f>E79</f>
        <v>11186</v>
      </c>
      <c r="P10">
        <f t="shared" si="2"/>
        <v>914.06633836450681</v>
      </c>
      <c r="Q10">
        <f t="shared" si="3"/>
        <v>585.26593020703785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5893</v>
      </c>
      <c r="J11">
        <f>E90</f>
        <v>1</v>
      </c>
      <c r="K11">
        <f>E87</f>
        <v>98500</v>
      </c>
      <c r="L11">
        <f t="shared" si="0"/>
        <v>98.5</v>
      </c>
      <c r="M11">
        <f>E88</f>
        <v>15372</v>
      </c>
      <c r="N11">
        <f t="shared" si="1"/>
        <v>15.372</v>
      </c>
      <c r="O11">
        <f>E89</f>
        <v>12579</v>
      </c>
      <c r="P11">
        <f t="shared" si="2"/>
        <v>913.70558375634516</v>
      </c>
      <c r="Q11">
        <f t="shared" si="3"/>
        <v>585.48009367681505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6555</v>
      </c>
      <c r="J12">
        <f>E100</f>
        <v>1</v>
      </c>
      <c r="K12">
        <f>E97</f>
        <v>109530</v>
      </c>
      <c r="L12">
        <f t="shared" si="0"/>
        <v>109.53</v>
      </c>
      <c r="M12">
        <f>E98</f>
        <v>17078</v>
      </c>
      <c r="N12">
        <f t="shared" si="1"/>
        <v>17.077999999999999</v>
      </c>
      <c r="O12">
        <f>E99</f>
        <v>13975</v>
      </c>
      <c r="P12">
        <f t="shared" si="2"/>
        <v>912.99187437231808</v>
      </c>
      <c r="Q12">
        <f t="shared" si="3"/>
        <v>585.54865909357068</v>
      </c>
    </row>
    <row r="13" spans="1:17" x14ac:dyDescent="0.3">
      <c r="A13" t="s">
        <v>17</v>
      </c>
      <c r="B13">
        <v>1308</v>
      </c>
      <c r="C13">
        <v>1319</v>
      </c>
      <c r="D13">
        <v>1294</v>
      </c>
      <c r="E13">
        <v>1307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1308</v>
      </c>
      <c r="C15">
        <v>1319</v>
      </c>
      <c r="D15">
        <v>1294</v>
      </c>
      <c r="E15">
        <v>1307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21795</v>
      </c>
      <c r="C17">
        <v>22083</v>
      </c>
      <c r="D17">
        <v>21618</v>
      </c>
      <c r="E17">
        <v>21832</v>
      </c>
    </row>
    <row r="18" spans="1:5" x14ac:dyDescent="0.3">
      <c r="A18" t="s">
        <v>29</v>
      </c>
      <c r="B18">
        <v>3476</v>
      </c>
      <c r="C18">
        <v>3420</v>
      </c>
      <c r="D18">
        <v>3410</v>
      </c>
      <c r="E18">
        <v>3435</v>
      </c>
    </row>
    <row r="19" spans="1:5" x14ac:dyDescent="0.3">
      <c r="A19" t="s">
        <v>30</v>
      </c>
      <c r="B19">
        <v>2850</v>
      </c>
      <c r="C19">
        <v>2799</v>
      </c>
      <c r="D19">
        <v>2790</v>
      </c>
      <c r="E19">
        <v>2813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1973</v>
      </c>
      <c r="C23">
        <v>1963</v>
      </c>
      <c r="D23">
        <v>1958</v>
      </c>
      <c r="E23">
        <v>1964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1973</v>
      </c>
      <c r="C25">
        <v>1963</v>
      </c>
      <c r="D25">
        <v>1958</v>
      </c>
      <c r="E25">
        <v>1964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32866</v>
      </c>
      <c r="C27">
        <v>32800</v>
      </c>
      <c r="D27">
        <v>32714</v>
      </c>
      <c r="E27">
        <v>32793</v>
      </c>
    </row>
    <row r="28" spans="1:5" x14ac:dyDescent="0.3">
      <c r="A28" t="s">
        <v>29</v>
      </c>
      <c r="B28">
        <v>5181</v>
      </c>
      <c r="C28">
        <v>5124</v>
      </c>
      <c r="D28">
        <v>5104</v>
      </c>
      <c r="E28">
        <v>5136</v>
      </c>
    </row>
    <row r="29" spans="1:5" x14ac:dyDescent="0.3">
      <c r="A29" t="s">
        <v>30</v>
      </c>
      <c r="B29">
        <v>4245</v>
      </c>
      <c r="C29">
        <v>4194</v>
      </c>
      <c r="D29">
        <v>4175</v>
      </c>
      <c r="E29">
        <v>4204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2617</v>
      </c>
      <c r="C33">
        <v>2595</v>
      </c>
      <c r="D33">
        <v>2632</v>
      </c>
      <c r="E33">
        <v>2614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2617</v>
      </c>
      <c r="C35">
        <v>2595</v>
      </c>
      <c r="D35">
        <v>2632</v>
      </c>
      <c r="E35">
        <v>2614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43585</v>
      </c>
      <c r="C37">
        <v>43319</v>
      </c>
      <c r="D37">
        <v>44016</v>
      </c>
      <c r="E37">
        <v>43640</v>
      </c>
    </row>
    <row r="38" spans="1:5" x14ac:dyDescent="0.3">
      <c r="A38" t="s">
        <v>29</v>
      </c>
      <c r="B38">
        <v>6891</v>
      </c>
      <c r="C38">
        <v>6861</v>
      </c>
      <c r="D38">
        <v>6817</v>
      </c>
      <c r="E38">
        <v>6856</v>
      </c>
    </row>
    <row r="39" spans="1:5" x14ac:dyDescent="0.3">
      <c r="A39" t="s">
        <v>30</v>
      </c>
      <c r="B39">
        <v>5644</v>
      </c>
      <c r="C39">
        <v>5618</v>
      </c>
      <c r="D39">
        <v>5577</v>
      </c>
      <c r="E39">
        <v>5613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3293</v>
      </c>
      <c r="C43">
        <v>3262</v>
      </c>
      <c r="D43">
        <v>3300</v>
      </c>
      <c r="E43">
        <v>3285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3293</v>
      </c>
      <c r="C45">
        <v>3262</v>
      </c>
      <c r="D45">
        <v>3300</v>
      </c>
      <c r="E45">
        <v>3285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54969</v>
      </c>
      <c r="C47">
        <v>54525</v>
      </c>
      <c r="D47">
        <v>55235</v>
      </c>
      <c r="E47">
        <v>54909</v>
      </c>
    </row>
    <row r="48" spans="1:5" x14ac:dyDescent="0.3">
      <c r="A48" t="s">
        <v>29</v>
      </c>
      <c r="B48">
        <v>8612</v>
      </c>
      <c r="C48">
        <v>8584</v>
      </c>
      <c r="D48">
        <v>8520</v>
      </c>
      <c r="E48">
        <v>8572</v>
      </c>
    </row>
    <row r="49" spans="1:5" x14ac:dyDescent="0.3">
      <c r="A49" t="s">
        <v>30</v>
      </c>
      <c r="B49">
        <v>7054</v>
      </c>
      <c r="C49">
        <v>7030</v>
      </c>
      <c r="D49">
        <v>6970</v>
      </c>
      <c r="E49">
        <v>7018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3952</v>
      </c>
      <c r="C53">
        <v>3911</v>
      </c>
      <c r="D53">
        <v>3938</v>
      </c>
      <c r="E53">
        <v>3933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3952</v>
      </c>
      <c r="C55">
        <v>3911</v>
      </c>
      <c r="D55">
        <v>3938</v>
      </c>
      <c r="E55">
        <v>3933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66021</v>
      </c>
      <c r="C57">
        <v>65366</v>
      </c>
      <c r="D57">
        <v>65879</v>
      </c>
      <c r="E57">
        <v>65755</v>
      </c>
    </row>
    <row r="58" spans="1:5" x14ac:dyDescent="0.3">
      <c r="A58" t="s">
        <v>29</v>
      </c>
      <c r="B58">
        <v>10298</v>
      </c>
      <c r="C58">
        <v>10304</v>
      </c>
      <c r="D58">
        <v>10216</v>
      </c>
      <c r="E58">
        <v>10272</v>
      </c>
    </row>
    <row r="59" spans="1:5" x14ac:dyDescent="0.3">
      <c r="A59" t="s">
        <v>30</v>
      </c>
      <c r="B59">
        <v>8431</v>
      </c>
      <c r="C59">
        <v>8439</v>
      </c>
      <c r="D59">
        <v>8357</v>
      </c>
      <c r="E59">
        <v>8409</v>
      </c>
    </row>
    <row r="60" spans="1:5" x14ac:dyDescent="0.3">
      <c r="A60" t="s">
        <v>31</v>
      </c>
      <c r="B60">
        <v>0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4596</v>
      </c>
      <c r="C63">
        <v>4547</v>
      </c>
      <c r="D63">
        <v>4599</v>
      </c>
      <c r="E63">
        <v>4580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4596</v>
      </c>
      <c r="C65">
        <v>4547</v>
      </c>
      <c r="D65">
        <v>4599</v>
      </c>
      <c r="E65">
        <v>4580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76771</v>
      </c>
      <c r="C67">
        <v>75968</v>
      </c>
      <c r="D67">
        <v>76959</v>
      </c>
      <c r="E67">
        <v>76566</v>
      </c>
    </row>
    <row r="68" spans="1:5" x14ac:dyDescent="0.3">
      <c r="A68" t="s">
        <v>29</v>
      </c>
      <c r="B68">
        <v>11992</v>
      </c>
      <c r="C68">
        <v>12021</v>
      </c>
      <c r="D68">
        <v>11910</v>
      </c>
      <c r="E68">
        <v>11974</v>
      </c>
    </row>
    <row r="69" spans="1:5" x14ac:dyDescent="0.3">
      <c r="A69" t="s">
        <v>30</v>
      </c>
      <c r="B69">
        <v>9817</v>
      </c>
      <c r="C69">
        <v>9844</v>
      </c>
      <c r="D69">
        <v>9742</v>
      </c>
      <c r="E69">
        <v>9801</v>
      </c>
    </row>
    <row r="70" spans="1:5" x14ac:dyDescent="0.3">
      <c r="A70" t="s">
        <v>31</v>
      </c>
      <c r="B70">
        <v>0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5275</v>
      </c>
      <c r="C73">
        <v>5200</v>
      </c>
      <c r="D73">
        <v>5234</v>
      </c>
      <c r="E73">
        <v>5236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5275</v>
      </c>
      <c r="C75">
        <v>5200</v>
      </c>
      <c r="D75">
        <v>5234</v>
      </c>
      <c r="E75">
        <v>5236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88168</v>
      </c>
      <c r="C77">
        <v>86877</v>
      </c>
      <c r="D77">
        <v>87520</v>
      </c>
      <c r="E77">
        <v>87521</v>
      </c>
    </row>
    <row r="78" spans="1:5" x14ac:dyDescent="0.3">
      <c r="A78" t="s">
        <v>29</v>
      </c>
      <c r="B78">
        <v>13716</v>
      </c>
      <c r="C78">
        <v>13699</v>
      </c>
      <c r="D78">
        <v>13592</v>
      </c>
      <c r="E78">
        <v>13669</v>
      </c>
    </row>
    <row r="79" spans="1:5" x14ac:dyDescent="0.3">
      <c r="A79" t="s">
        <v>30</v>
      </c>
      <c r="B79">
        <v>11228</v>
      </c>
      <c r="C79">
        <v>11214</v>
      </c>
      <c r="D79">
        <v>11116</v>
      </c>
      <c r="E79">
        <v>11186</v>
      </c>
    </row>
    <row r="80" spans="1:5" x14ac:dyDescent="0.3">
      <c r="A80" t="s">
        <v>31</v>
      </c>
      <c r="B80">
        <v>0</v>
      </c>
      <c r="C80">
        <v>0</v>
      </c>
      <c r="D80">
        <v>2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5935</v>
      </c>
      <c r="C83">
        <v>5861</v>
      </c>
      <c r="D83">
        <v>5884</v>
      </c>
      <c r="E83">
        <v>5893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5935</v>
      </c>
      <c r="C85">
        <v>5861</v>
      </c>
      <c r="D85">
        <v>5884</v>
      </c>
      <c r="E85">
        <v>5893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99204</v>
      </c>
      <c r="C87">
        <v>97931</v>
      </c>
      <c r="D87">
        <v>98366</v>
      </c>
      <c r="E87">
        <v>98500</v>
      </c>
    </row>
    <row r="88" spans="1:5" x14ac:dyDescent="0.3">
      <c r="A88" t="s">
        <v>29</v>
      </c>
      <c r="B88">
        <v>15417</v>
      </c>
      <c r="C88">
        <v>15399</v>
      </c>
      <c r="D88">
        <v>15302</v>
      </c>
      <c r="E88">
        <v>15372</v>
      </c>
    </row>
    <row r="89" spans="1:5" x14ac:dyDescent="0.3">
      <c r="A89" t="s">
        <v>30</v>
      </c>
      <c r="B89">
        <v>12619</v>
      </c>
      <c r="C89">
        <v>12604</v>
      </c>
      <c r="D89">
        <v>12515</v>
      </c>
      <c r="E89">
        <v>12579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6607</v>
      </c>
      <c r="C93">
        <v>6511</v>
      </c>
      <c r="D93">
        <v>6547</v>
      </c>
      <c r="E93">
        <v>6555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6607</v>
      </c>
      <c r="C95">
        <v>6511</v>
      </c>
      <c r="D95">
        <v>6547</v>
      </c>
      <c r="E95">
        <v>6555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110432</v>
      </c>
      <c r="C97">
        <v>108740</v>
      </c>
      <c r="D97">
        <v>109420</v>
      </c>
      <c r="E97">
        <v>109530</v>
      </c>
    </row>
    <row r="98" spans="1:5" x14ac:dyDescent="0.3">
      <c r="A98" t="s">
        <v>29</v>
      </c>
      <c r="B98">
        <v>17122</v>
      </c>
      <c r="C98">
        <v>17109</v>
      </c>
      <c r="D98">
        <v>17004</v>
      </c>
      <c r="E98">
        <v>17078</v>
      </c>
    </row>
    <row r="99" spans="1:5" x14ac:dyDescent="0.3">
      <c r="A99" t="s">
        <v>30</v>
      </c>
      <c r="B99">
        <v>14016</v>
      </c>
      <c r="C99">
        <v>14004</v>
      </c>
      <c r="D99">
        <v>13906</v>
      </c>
      <c r="E99">
        <v>13975</v>
      </c>
    </row>
    <row r="100" spans="1:5" x14ac:dyDescent="0.3">
      <c r="A100" t="s">
        <v>31</v>
      </c>
      <c r="B100">
        <v>1</v>
      </c>
      <c r="C100">
        <v>0</v>
      </c>
      <c r="D100">
        <v>2</v>
      </c>
      <c r="E100">
        <v>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650</v>
      </c>
      <c r="C3">
        <v>657</v>
      </c>
      <c r="D3">
        <v>644</v>
      </c>
      <c r="E3">
        <v>650</v>
      </c>
      <c r="G3" s="1">
        <v>10000</v>
      </c>
      <c r="H3" s="1">
        <v>1000</v>
      </c>
      <c r="I3">
        <f>E3</f>
        <v>650</v>
      </c>
      <c r="J3">
        <f>E10</f>
        <v>0</v>
      </c>
      <c r="K3">
        <f>E7</f>
        <v>4605</v>
      </c>
      <c r="L3">
        <f t="shared" ref="L3:L12" si="0">K3/1000</f>
        <v>4.6050000000000004</v>
      </c>
      <c r="M3">
        <f>E8</f>
        <v>2365</v>
      </c>
      <c r="N3">
        <f t="shared" ref="N3:N12" si="1">M3/1000</f>
        <v>2.3650000000000002</v>
      </c>
      <c r="O3">
        <f>E9</f>
        <v>1381</v>
      </c>
      <c r="P3">
        <f t="shared" ref="P3:P12" si="2">G3/L3</f>
        <v>2171.5526601520087</v>
      </c>
      <c r="Q3">
        <f t="shared" ref="Q3:Q12" si="3">H3/N3</f>
        <v>422.83298097251583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1306</v>
      </c>
      <c r="J4">
        <f>E20</f>
        <v>0</v>
      </c>
      <c r="K4">
        <f>E17</f>
        <v>9590</v>
      </c>
      <c r="L4">
        <f t="shared" si="0"/>
        <v>9.59</v>
      </c>
      <c r="M4">
        <f>E18</f>
        <v>4742</v>
      </c>
      <c r="N4">
        <f t="shared" si="1"/>
        <v>4.742</v>
      </c>
      <c r="O4">
        <f>E19</f>
        <v>2773</v>
      </c>
      <c r="P4">
        <f t="shared" si="2"/>
        <v>2085.5057351407718</v>
      </c>
      <c r="Q4">
        <f t="shared" si="3"/>
        <v>421.76296921130324</v>
      </c>
    </row>
    <row r="5" spans="1:17" x14ac:dyDescent="0.3">
      <c r="A5" t="s">
        <v>27</v>
      </c>
      <c r="B5">
        <v>650</v>
      </c>
      <c r="C5">
        <v>657</v>
      </c>
      <c r="D5">
        <v>644</v>
      </c>
      <c r="E5">
        <v>650</v>
      </c>
      <c r="G5" s="1">
        <v>30000</v>
      </c>
      <c r="H5" s="1">
        <v>3000</v>
      </c>
      <c r="I5">
        <f>E23</f>
        <v>1966</v>
      </c>
      <c r="J5">
        <f>E30</f>
        <v>1</v>
      </c>
      <c r="K5">
        <f>E27</f>
        <v>15097</v>
      </c>
      <c r="L5">
        <f t="shared" si="0"/>
        <v>15.097</v>
      </c>
      <c r="M5">
        <f>E28</f>
        <v>7120</v>
      </c>
      <c r="N5">
        <f t="shared" si="1"/>
        <v>7.12</v>
      </c>
      <c r="O5">
        <f>E29</f>
        <v>4167</v>
      </c>
      <c r="P5">
        <f t="shared" si="2"/>
        <v>1987.1497648539446</v>
      </c>
      <c r="Q5">
        <f t="shared" si="3"/>
        <v>421.34831460674155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2622</v>
      </c>
      <c r="J6">
        <f>E40</f>
        <v>1</v>
      </c>
      <c r="K6">
        <f>E37</f>
        <v>21120</v>
      </c>
      <c r="L6">
        <f t="shared" si="0"/>
        <v>21.12</v>
      </c>
      <c r="M6">
        <f>E38</f>
        <v>9506</v>
      </c>
      <c r="N6">
        <f t="shared" si="1"/>
        <v>9.5060000000000002</v>
      </c>
      <c r="O6">
        <f>E39</f>
        <v>5564</v>
      </c>
      <c r="P6">
        <f t="shared" si="2"/>
        <v>1893.9393939393938</v>
      </c>
      <c r="Q6">
        <f t="shared" si="3"/>
        <v>420.78687144961077</v>
      </c>
    </row>
    <row r="7" spans="1:17" x14ac:dyDescent="0.3">
      <c r="A7" t="s">
        <v>19</v>
      </c>
      <c r="B7">
        <v>4688</v>
      </c>
      <c r="C7">
        <v>4617</v>
      </c>
      <c r="D7">
        <v>4511</v>
      </c>
      <c r="E7">
        <v>4605</v>
      </c>
      <c r="G7" s="1">
        <v>50000</v>
      </c>
      <c r="H7" s="1">
        <v>5000</v>
      </c>
      <c r="I7">
        <f>E43</f>
        <v>3263</v>
      </c>
      <c r="J7">
        <f>E50</f>
        <v>1</v>
      </c>
      <c r="K7">
        <f>E47</f>
        <v>26857</v>
      </c>
      <c r="L7">
        <f t="shared" si="0"/>
        <v>26.856999999999999</v>
      </c>
      <c r="M7">
        <f>E48</f>
        <v>11879</v>
      </c>
      <c r="N7">
        <f t="shared" si="1"/>
        <v>11.879</v>
      </c>
      <c r="O7">
        <f>E49</f>
        <v>6962</v>
      </c>
      <c r="P7">
        <f t="shared" si="2"/>
        <v>1861.7120303831405</v>
      </c>
      <c r="Q7">
        <f t="shared" si="3"/>
        <v>420.91085108174093</v>
      </c>
    </row>
    <row r="8" spans="1:17" x14ac:dyDescent="0.3">
      <c r="A8" t="s">
        <v>29</v>
      </c>
      <c r="B8">
        <v>2385</v>
      </c>
      <c r="C8">
        <v>2334</v>
      </c>
      <c r="D8">
        <v>2377</v>
      </c>
      <c r="E8">
        <v>2365</v>
      </c>
      <c r="G8" s="1">
        <v>60000</v>
      </c>
      <c r="H8" s="1">
        <v>6000</v>
      </c>
      <c r="I8">
        <f>E53</f>
        <v>3912</v>
      </c>
      <c r="J8">
        <f>E60</f>
        <v>1</v>
      </c>
      <c r="K8">
        <f>E57</f>
        <v>32297</v>
      </c>
      <c r="L8">
        <f t="shared" si="0"/>
        <v>32.296999999999997</v>
      </c>
      <c r="M8">
        <f>E58</f>
        <v>14273</v>
      </c>
      <c r="N8">
        <f t="shared" si="1"/>
        <v>14.273</v>
      </c>
      <c r="O8">
        <f>E59</f>
        <v>8369</v>
      </c>
      <c r="P8">
        <f t="shared" si="2"/>
        <v>1857.7576864724278</v>
      </c>
      <c r="Q8">
        <f t="shared" si="3"/>
        <v>420.37413297835076</v>
      </c>
    </row>
    <row r="9" spans="1:17" x14ac:dyDescent="0.3">
      <c r="A9" t="s">
        <v>30</v>
      </c>
      <c r="B9">
        <v>1398</v>
      </c>
      <c r="C9">
        <v>1359</v>
      </c>
      <c r="D9">
        <v>1386</v>
      </c>
      <c r="E9">
        <v>1381</v>
      </c>
      <c r="G9" s="1">
        <v>70000</v>
      </c>
      <c r="H9" s="1">
        <v>7000</v>
      </c>
      <c r="I9">
        <f>E63</f>
        <v>4564</v>
      </c>
      <c r="J9">
        <f>E70</f>
        <v>1</v>
      </c>
      <c r="K9">
        <f>E67</f>
        <v>38089</v>
      </c>
      <c r="L9">
        <f t="shared" si="0"/>
        <v>38.088999999999999</v>
      </c>
      <c r="M9">
        <f>E68</f>
        <v>16644</v>
      </c>
      <c r="N9">
        <f t="shared" si="1"/>
        <v>16.643999999999998</v>
      </c>
      <c r="O9">
        <f>E69</f>
        <v>9765</v>
      </c>
      <c r="P9">
        <f t="shared" si="2"/>
        <v>1837.8009399039092</v>
      </c>
      <c r="Q9">
        <f t="shared" si="3"/>
        <v>420.57197788993034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5219</v>
      </c>
      <c r="J10">
        <f>E80</f>
        <v>2</v>
      </c>
      <c r="K10">
        <f>E77</f>
        <v>44206</v>
      </c>
      <c r="L10">
        <f t="shared" si="0"/>
        <v>44.206000000000003</v>
      </c>
      <c r="M10">
        <f>E78</f>
        <v>19034</v>
      </c>
      <c r="N10">
        <f t="shared" si="1"/>
        <v>19.033999999999999</v>
      </c>
      <c r="O10">
        <f>E79</f>
        <v>11164</v>
      </c>
      <c r="P10">
        <f t="shared" si="2"/>
        <v>1809.7090892639008</v>
      </c>
      <c r="Q10">
        <f t="shared" si="3"/>
        <v>420.30051486813073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5876</v>
      </c>
      <c r="J11">
        <f>E90</f>
        <v>2</v>
      </c>
      <c r="K11">
        <f>E87</f>
        <v>49791</v>
      </c>
      <c r="L11">
        <f t="shared" si="0"/>
        <v>49.790999999999997</v>
      </c>
      <c r="M11">
        <f>E88</f>
        <v>21409</v>
      </c>
      <c r="N11">
        <f t="shared" si="1"/>
        <v>21.408999999999999</v>
      </c>
      <c r="O11">
        <f>E89</f>
        <v>12556</v>
      </c>
      <c r="P11">
        <f t="shared" si="2"/>
        <v>1807.555582334157</v>
      </c>
      <c r="Q11">
        <f t="shared" si="3"/>
        <v>420.3839506749498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6533</v>
      </c>
      <c r="J12">
        <f>E100</f>
        <v>2</v>
      </c>
      <c r="K12">
        <f>E97</f>
        <v>55728</v>
      </c>
      <c r="L12">
        <f t="shared" si="0"/>
        <v>55.728000000000002</v>
      </c>
      <c r="M12">
        <f>E98</f>
        <v>23787</v>
      </c>
      <c r="N12">
        <f t="shared" si="1"/>
        <v>23.786999999999999</v>
      </c>
      <c r="O12">
        <f>E99</f>
        <v>13953</v>
      </c>
      <c r="P12">
        <f t="shared" si="2"/>
        <v>1794.4300890037323</v>
      </c>
      <c r="Q12">
        <f t="shared" si="3"/>
        <v>420.39769622062471</v>
      </c>
    </row>
    <row r="13" spans="1:17" x14ac:dyDescent="0.3">
      <c r="A13" t="s">
        <v>17</v>
      </c>
      <c r="B13">
        <v>1317</v>
      </c>
      <c r="C13">
        <v>1314</v>
      </c>
      <c r="D13">
        <v>1289</v>
      </c>
      <c r="E13">
        <v>1306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1317</v>
      </c>
      <c r="C15">
        <v>1314</v>
      </c>
      <c r="D15">
        <v>1289</v>
      </c>
      <c r="E15">
        <v>1306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9749</v>
      </c>
      <c r="C17">
        <v>9590</v>
      </c>
      <c r="D17">
        <v>9433</v>
      </c>
      <c r="E17">
        <v>9590</v>
      </c>
    </row>
    <row r="18" spans="1:5" x14ac:dyDescent="0.3">
      <c r="A18" t="s">
        <v>29</v>
      </c>
      <c r="B18">
        <v>4750</v>
      </c>
      <c r="C18">
        <v>4692</v>
      </c>
      <c r="D18">
        <v>4784</v>
      </c>
      <c r="E18">
        <v>4742</v>
      </c>
    </row>
    <row r="19" spans="1:5" x14ac:dyDescent="0.3">
      <c r="A19" t="s">
        <v>30</v>
      </c>
      <c r="B19">
        <v>2778</v>
      </c>
      <c r="C19">
        <v>2738</v>
      </c>
      <c r="D19">
        <v>2804</v>
      </c>
      <c r="E19">
        <v>2773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1983</v>
      </c>
      <c r="C23">
        <v>1967</v>
      </c>
      <c r="D23">
        <v>1949</v>
      </c>
      <c r="E23">
        <v>1966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1983</v>
      </c>
      <c r="C25">
        <v>1967</v>
      </c>
      <c r="D25">
        <v>1949</v>
      </c>
      <c r="E25">
        <v>1966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15268</v>
      </c>
      <c r="C27">
        <v>15112</v>
      </c>
      <c r="D27">
        <v>14913</v>
      </c>
      <c r="E27">
        <v>15097</v>
      </c>
    </row>
    <row r="28" spans="1:5" x14ac:dyDescent="0.3">
      <c r="A28" t="s">
        <v>29</v>
      </c>
      <c r="B28">
        <v>7092</v>
      </c>
      <c r="C28">
        <v>7110</v>
      </c>
      <c r="D28">
        <v>7160</v>
      </c>
      <c r="E28">
        <v>7120</v>
      </c>
    </row>
    <row r="29" spans="1:5" x14ac:dyDescent="0.3">
      <c r="A29" t="s">
        <v>30</v>
      </c>
      <c r="B29">
        <v>4140</v>
      </c>
      <c r="C29">
        <v>4160</v>
      </c>
      <c r="D29">
        <v>4202</v>
      </c>
      <c r="E29">
        <v>4167</v>
      </c>
    </row>
    <row r="30" spans="1:5" x14ac:dyDescent="0.3">
      <c r="A30" t="s">
        <v>31</v>
      </c>
      <c r="B30">
        <v>2</v>
      </c>
      <c r="C30">
        <v>1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2645</v>
      </c>
      <c r="C33">
        <v>2612</v>
      </c>
      <c r="D33">
        <v>2610</v>
      </c>
      <c r="E33">
        <v>2622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2645</v>
      </c>
      <c r="C35">
        <v>2612</v>
      </c>
      <c r="D35">
        <v>2610</v>
      </c>
      <c r="E35">
        <v>2622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21190</v>
      </c>
      <c r="C37">
        <v>20757</v>
      </c>
      <c r="D37">
        <v>21413</v>
      </c>
      <c r="E37">
        <v>21120</v>
      </c>
    </row>
    <row r="38" spans="1:5" x14ac:dyDescent="0.3">
      <c r="A38" t="s">
        <v>29</v>
      </c>
      <c r="B38">
        <v>9485</v>
      </c>
      <c r="C38">
        <v>9497</v>
      </c>
      <c r="D38">
        <v>9537</v>
      </c>
      <c r="E38">
        <v>9506</v>
      </c>
    </row>
    <row r="39" spans="1:5" x14ac:dyDescent="0.3">
      <c r="A39" t="s">
        <v>30</v>
      </c>
      <c r="B39">
        <v>5544</v>
      </c>
      <c r="C39">
        <v>5557</v>
      </c>
      <c r="D39">
        <v>5593</v>
      </c>
      <c r="E39">
        <v>5564</v>
      </c>
    </row>
    <row r="40" spans="1:5" x14ac:dyDescent="0.3">
      <c r="A40" t="s">
        <v>31</v>
      </c>
      <c r="B40">
        <v>2</v>
      </c>
      <c r="C40">
        <v>1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3267</v>
      </c>
      <c r="C43">
        <v>3254</v>
      </c>
      <c r="D43">
        <v>3268</v>
      </c>
      <c r="E43">
        <v>3263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3267</v>
      </c>
      <c r="C45">
        <v>3254</v>
      </c>
      <c r="D45">
        <v>3268</v>
      </c>
      <c r="E45">
        <v>3263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26639</v>
      </c>
      <c r="C47">
        <v>26540</v>
      </c>
      <c r="D47">
        <v>27393</v>
      </c>
      <c r="E47">
        <v>26857</v>
      </c>
    </row>
    <row r="48" spans="1:5" x14ac:dyDescent="0.3">
      <c r="A48" t="s">
        <v>29</v>
      </c>
      <c r="B48">
        <v>11831</v>
      </c>
      <c r="C48">
        <v>11899</v>
      </c>
      <c r="D48">
        <v>11907</v>
      </c>
      <c r="E48">
        <v>11879</v>
      </c>
    </row>
    <row r="49" spans="1:5" x14ac:dyDescent="0.3">
      <c r="A49" t="s">
        <v>30</v>
      </c>
      <c r="B49">
        <v>6914</v>
      </c>
      <c r="C49">
        <v>6981</v>
      </c>
      <c r="D49">
        <v>6991</v>
      </c>
      <c r="E49">
        <v>6962</v>
      </c>
    </row>
    <row r="50" spans="1:5" x14ac:dyDescent="0.3">
      <c r="A50" t="s">
        <v>31</v>
      </c>
      <c r="B50">
        <v>2</v>
      </c>
      <c r="C50">
        <v>1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3928</v>
      </c>
      <c r="C53">
        <v>3881</v>
      </c>
      <c r="D53">
        <v>3927</v>
      </c>
      <c r="E53">
        <v>3912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3928</v>
      </c>
      <c r="C55">
        <v>3881</v>
      </c>
      <c r="D55">
        <v>3927</v>
      </c>
      <c r="E55">
        <v>3912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32072</v>
      </c>
      <c r="C57">
        <v>31959</v>
      </c>
      <c r="D57">
        <v>32861</v>
      </c>
      <c r="E57">
        <v>32297</v>
      </c>
    </row>
    <row r="58" spans="1:5" x14ac:dyDescent="0.3">
      <c r="A58" t="s">
        <v>29</v>
      </c>
      <c r="B58">
        <v>14225</v>
      </c>
      <c r="C58">
        <v>14309</v>
      </c>
      <c r="D58">
        <v>14287</v>
      </c>
      <c r="E58">
        <v>14273</v>
      </c>
    </row>
    <row r="59" spans="1:5" x14ac:dyDescent="0.3">
      <c r="A59" t="s">
        <v>30</v>
      </c>
      <c r="B59">
        <v>8313</v>
      </c>
      <c r="C59">
        <v>8394</v>
      </c>
      <c r="D59">
        <v>8400</v>
      </c>
      <c r="E59">
        <v>8369</v>
      </c>
    </row>
    <row r="60" spans="1:5" x14ac:dyDescent="0.3">
      <c r="A60" t="s">
        <v>31</v>
      </c>
      <c r="B60">
        <v>3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4559</v>
      </c>
      <c r="C63">
        <v>4557</v>
      </c>
      <c r="D63">
        <v>4577</v>
      </c>
      <c r="E63">
        <v>4564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4559</v>
      </c>
      <c r="C65">
        <v>4557</v>
      </c>
      <c r="D65">
        <v>4577</v>
      </c>
      <c r="E65">
        <v>4564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37643</v>
      </c>
      <c r="C67">
        <v>38019</v>
      </c>
      <c r="D67">
        <v>38606</v>
      </c>
      <c r="E67">
        <v>38089</v>
      </c>
    </row>
    <row r="68" spans="1:5" x14ac:dyDescent="0.3">
      <c r="A68" t="s">
        <v>29</v>
      </c>
      <c r="B68">
        <v>16588</v>
      </c>
      <c r="C68">
        <v>16683</v>
      </c>
      <c r="D68">
        <v>16661</v>
      </c>
      <c r="E68">
        <v>16644</v>
      </c>
    </row>
    <row r="69" spans="1:5" x14ac:dyDescent="0.3">
      <c r="A69" t="s">
        <v>30</v>
      </c>
      <c r="B69">
        <v>9702</v>
      </c>
      <c r="C69">
        <v>9788</v>
      </c>
      <c r="D69">
        <v>9805</v>
      </c>
      <c r="E69">
        <v>9765</v>
      </c>
    </row>
    <row r="70" spans="1:5" x14ac:dyDescent="0.3">
      <c r="A70" t="s">
        <v>31</v>
      </c>
      <c r="B70">
        <v>3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5225</v>
      </c>
      <c r="C73">
        <v>5217</v>
      </c>
      <c r="D73">
        <v>5217</v>
      </c>
      <c r="E73">
        <v>5219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5225</v>
      </c>
      <c r="C75">
        <v>5217</v>
      </c>
      <c r="D75">
        <v>5217</v>
      </c>
      <c r="E75">
        <v>5219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44210</v>
      </c>
      <c r="C77">
        <v>44103</v>
      </c>
      <c r="D77">
        <v>44307</v>
      </c>
      <c r="E77">
        <v>44206</v>
      </c>
    </row>
    <row r="78" spans="1:5" x14ac:dyDescent="0.3">
      <c r="A78" t="s">
        <v>29</v>
      </c>
      <c r="B78">
        <v>18974</v>
      </c>
      <c r="C78">
        <v>19077</v>
      </c>
      <c r="D78">
        <v>19053</v>
      </c>
      <c r="E78">
        <v>19034</v>
      </c>
    </row>
    <row r="79" spans="1:5" x14ac:dyDescent="0.3">
      <c r="A79" t="s">
        <v>30</v>
      </c>
      <c r="B79">
        <v>11093</v>
      </c>
      <c r="C79">
        <v>11191</v>
      </c>
      <c r="D79">
        <v>11208</v>
      </c>
      <c r="E79">
        <v>11164</v>
      </c>
    </row>
    <row r="80" spans="1:5" x14ac:dyDescent="0.3">
      <c r="A80" t="s">
        <v>31</v>
      </c>
      <c r="B80">
        <v>3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5857</v>
      </c>
      <c r="C83">
        <v>5876</v>
      </c>
      <c r="D83">
        <v>5895</v>
      </c>
      <c r="E83">
        <v>5876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5857</v>
      </c>
      <c r="C85">
        <v>5876</v>
      </c>
      <c r="D85">
        <v>5895</v>
      </c>
      <c r="E85">
        <v>5876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49472</v>
      </c>
      <c r="C87">
        <v>49742</v>
      </c>
      <c r="D87">
        <v>50161</v>
      </c>
      <c r="E87">
        <v>49791</v>
      </c>
    </row>
    <row r="88" spans="1:5" x14ac:dyDescent="0.3">
      <c r="A88" t="s">
        <v>29</v>
      </c>
      <c r="B88">
        <v>21352</v>
      </c>
      <c r="C88">
        <v>21424</v>
      </c>
      <c r="D88">
        <v>21452</v>
      </c>
      <c r="E88">
        <v>21409</v>
      </c>
    </row>
    <row r="89" spans="1:5" x14ac:dyDescent="0.3">
      <c r="A89" t="s">
        <v>30</v>
      </c>
      <c r="B89">
        <v>12489</v>
      </c>
      <c r="C89">
        <v>12561</v>
      </c>
      <c r="D89">
        <v>12619</v>
      </c>
      <c r="E89">
        <v>12556</v>
      </c>
    </row>
    <row r="90" spans="1:5" x14ac:dyDescent="0.3">
      <c r="A90" t="s">
        <v>31</v>
      </c>
      <c r="B90">
        <v>3</v>
      </c>
      <c r="C90">
        <v>3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6541</v>
      </c>
      <c r="C93">
        <v>6522</v>
      </c>
      <c r="D93">
        <v>6537</v>
      </c>
      <c r="E93">
        <v>6533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6541</v>
      </c>
      <c r="C95">
        <v>6522</v>
      </c>
      <c r="D95">
        <v>6537</v>
      </c>
      <c r="E95">
        <v>6533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55756</v>
      </c>
      <c r="C97">
        <v>55638</v>
      </c>
      <c r="D97">
        <v>55791</v>
      </c>
      <c r="E97">
        <v>55728</v>
      </c>
    </row>
    <row r="98" spans="1:5" x14ac:dyDescent="0.3">
      <c r="A98" t="s">
        <v>29</v>
      </c>
      <c r="B98">
        <v>23742</v>
      </c>
      <c r="C98">
        <v>23787</v>
      </c>
      <c r="D98">
        <v>23834</v>
      </c>
      <c r="E98">
        <v>23787</v>
      </c>
    </row>
    <row r="99" spans="1:5" x14ac:dyDescent="0.3">
      <c r="A99" t="s">
        <v>30</v>
      </c>
      <c r="B99">
        <v>13896</v>
      </c>
      <c r="C99">
        <v>13950</v>
      </c>
      <c r="D99">
        <v>14015</v>
      </c>
      <c r="E99">
        <v>13953</v>
      </c>
    </row>
    <row r="100" spans="1:5" x14ac:dyDescent="0.3">
      <c r="A100" t="s">
        <v>31</v>
      </c>
      <c r="B100">
        <v>3</v>
      </c>
      <c r="C100">
        <v>3</v>
      </c>
      <c r="D100">
        <v>2</v>
      </c>
      <c r="E100">
        <v>2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672</v>
      </c>
      <c r="C3">
        <v>638</v>
      </c>
      <c r="D3">
        <v>652</v>
      </c>
      <c r="E3">
        <v>654</v>
      </c>
      <c r="G3" s="1">
        <v>10000</v>
      </c>
      <c r="H3" s="1">
        <v>1000</v>
      </c>
      <c r="I3">
        <f>E3</f>
        <v>654</v>
      </c>
      <c r="J3">
        <f>E10</f>
        <v>0</v>
      </c>
      <c r="K3">
        <f>E7</f>
        <v>10973</v>
      </c>
      <c r="L3">
        <f t="shared" ref="L3:L12" si="0">K3/1000</f>
        <v>10.973000000000001</v>
      </c>
      <c r="M3">
        <f>E8</f>
        <v>1589</v>
      </c>
      <c r="N3">
        <f t="shared" ref="N3:N12" si="1">M3/1000</f>
        <v>1.589</v>
      </c>
      <c r="O3">
        <f>E9</f>
        <v>1234</v>
      </c>
      <c r="P3">
        <f t="shared" ref="P3:P12" si="2">G3/L3</f>
        <v>911.32780461131858</v>
      </c>
      <c r="Q3">
        <f t="shared" ref="Q3:Q12" si="3">H3/N3</f>
        <v>629.3266205160478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1304</v>
      </c>
      <c r="J4">
        <f>E20</f>
        <v>0</v>
      </c>
      <c r="K4">
        <f>E17</f>
        <v>21911</v>
      </c>
      <c r="L4">
        <f t="shared" si="0"/>
        <v>21.911000000000001</v>
      </c>
      <c r="M4">
        <f>E18</f>
        <v>3153</v>
      </c>
      <c r="N4">
        <f t="shared" si="1"/>
        <v>3.153</v>
      </c>
      <c r="O4">
        <f>E19</f>
        <v>2447</v>
      </c>
      <c r="P4">
        <f t="shared" si="2"/>
        <v>912.78353338505769</v>
      </c>
      <c r="Q4">
        <f t="shared" si="3"/>
        <v>634.31652394544881</v>
      </c>
    </row>
    <row r="5" spans="1:17" x14ac:dyDescent="0.3">
      <c r="A5" t="s">
        <v>27</v>
      </c>
      <c r="B5">
        <v>672</v>
      </c>
      <c r="C5">
        <v>638</v>
      </c>
      <c r="D5">
        <v>652</v>
      </c>
      <c r="E5">
        <v>654</v>
      </c>
      <c r="G5" s="1">
        <v>30000</v>
      </c>
      <c r="H5" s="1">
        <v>3000</v>
      </c>
      <c r="I5">
        <f>E23</f>
        <v>1956</v>
      </c>
      <c r="J5">
        <f>E30</f>
        <v>0</v>
      </c>
      <c r="K5">
        <f>E27</f>
        <v>32758</v>
      </c>
      <c r="L5">
        <f t="shared" si="0"/>
        <v>32.758000000000003</v>
      </c>
      <c r="M5">
        <f>E28</f>
        <v>4723</v>
      </c>
      <c r="N5">
        <f t="shared" si="1"/>
        <v>4.7229999999999999</v>
      </c>
      <c r="O5">
        <f>E29</f>
        <v>3664</v>
      </c>
      <c r="P5">
        <f t="shared" si="2"/>
        <v>915.80682581354165</v>
      </c>
      <c r="Q5">
        <f t="shared" si="3"/>
        <v>635.18949820029638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2612</v>
      </c>
      <c r="J6">
        <f>E40</f>
        <v>0</v>
      </c>
      <c r="K6">
        <f>E37</f>
        <v>43643</v>
      </c>
      <c r="L6">
        <f t="shared" si="0"/>
        <v>43.643000000000001</v>
      </c>
      <c r="M6">
        <f>E38</f>
        <v>6281</v>
      </c>
      <c r="N6">
        <f t="shared" si="1"/>
        <v>6.2809999999999997</v>
      </c>
      <c r="O6">
        <f>E39</f>
        <v>4871</v>
      </c>
      <c r="P6">
        <f t="shared" si="2"/>
        <v>916.52727814311572</v>
      </c>
      <c r="Q6">
        <f t="shared" si="3"/>
        <v>636.84126731412198</v>
      </c>
    </row>
    <row r="7" spans="1:17" x14ac:dyDescent="0.3">
      <c r="A7" t="s">
        <v>19</v>
      </c>
      <c r="B7">
        <v>11437</v>
      </c>
      <c r="C7">
        <v>10614</v>
      </c>
      <c r="D7">
        <v>10869</v>
      </c>
      <c r="E7">
        <v>10973</v>
      </c>
      <c r="G7" s="1">
        <v>50000</v>
      </c>
      <c r="H7" s="1">
        <v>5000</v>
      </c>
      <c r="I7">
        <f>E43</f>
        <v>3272</v>
      </c>
      <c r="J7">
        <f>E50</f>
        <v>0</v>
      </c>
      <c r="K7">
        <f>E47</f>
        <v>54647</v>
      </c>
      <c r="L7">
        <f t="shared" si="0"/>
        <v>54.646999999999998</v>
      </c>
      <c r="M7">
        <f>E48</f>
        <v>7852</v>
      </c>
      <c r="N7">
        <f t="shared" si="1"/>
        <v>7.8520000000000003</v>
      </c>
      <c r="O7">
        <f>E49</f>
        <v>6089</v>
      </c>
      <c r="P7">
        <f t="shared" si="2"/>
        <v>914.96330997127018</v>
      </c>
      <c r="Q7">
        <f t="shared" si="3"/>
        <v>636.78043810494137</v>
      </c>
    </row>
    <row r="8" spans="1:17" x14ac:dyDescent="0.3">
      <c r="A8" t="s">
        <v>29</v>
      </c>
      <c r="B8">
        <v>1601</v>
      </c>
      <c r="C8">
        <v>1586</v>
      </c>
      <c r="D8">
        <v>1580</v>
      </c>
      <c r="E8">
        <v>1589</v>
      </c>
      <c r="G8" s="1">
        <v>60000</v>
      </c>
      <c r="H8" s="1">
        <v>6000</v>
      </c>
      <c r="I8">
        <f>E53</f>
        <v>3912</v>
      </c>
      <c r="J8">
        <f>E60</f>
        <v>1</v>
      </c>
      <c r="K8">
        <f>E57</f>
        <v>65223</v>
      </c>
      <c r="L8">
        <f t="shared" si="0"/>
        <v>65.222999999999999</v>
      </c>
      <c r="M8">
        <f>E58</f>
        <v>9410</v>
      </c>
      <c r="N8">
        <f t="shared" si="1"/>
        <v>9.41</v>
      </c>
      <c r="O8">
        <f>E59</f>
        <v>7297</v>
      </c>
      <c r="P8">
        <f t="shared" si="2"/>
        <v>919.9208868037349</v>
      </c>
      <c r="Q8">
        <f t="shared" si="3"/>
        <v>637.61955366631241</v>
      </c>
    </row>
    <row r="9" spans="1:17" x14ac:dyDescent="0.3">
      <c r="A9" t="s">
        <v>30</v>
      </c>
      <c r="B9">
        <v>1246</v>
      </c>
      <c r="C9">
        <v>1231</v>
      </c>
      <c r="D9">
        <v>1226</v>
      </c>
      <c r="E9">
        <v>1234</v>
      </c>
      <c r="G9" s="1">
        <v>70000</v>
      </c>
      <c r="H9" s="1">
        <v>7000</v>
      </c>
      <c r="I9">
        <f>E63</f>
        <v>4571</v>
      </c>
      <c r="J9">
        <f>E70</f>
        <v>1</v>
      </c>
      <c r="K9">
        <f>E67</f>
        <v>76211</v>
      </c>
      <c r="L9">
        <f t="shared" si="0"/>
        <v>76.210999999999999</v>
      </c>
      <c r="M9">
        <f>E68</f>
        <v>10980</v>
      </c>
      <c r="N9">
        <f t="shared" si="1"/>
        <v>10.98</v>
      </c>
      <c r="O9">
        <f>E69</f>
        <v>8514</v>
      </c>
      <c r="P9">
        <f t="shared" si="2"/>
        <v>918.5025783679522</v>
      </c>
      <c r="Q9">
        <f t="shared" si="3"/>
        <v>637.52276867030957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5229</v>
      </c>
      <c r="J10">
        <f>E80</f>
        <v>1</v>
      </c>
      <c r="K10">
        <f>E77</f>
        <v>87102</v>
      </c>
      <c r="L10">
        <f t="shared" si="0"/>
        <v>87.102000000000004</v>
      </c>
      <c r="M10">
        <f>E78</f>
        <v>12559</v>
      </c>
      <c r="N10">
        <f t="shared" si="1"/>
        <v>12.558999999999999</v>
      </c>
      <c r="O10">
        <f>E79</f>
        <v>9741</v>
      </c>
      <c r="P10">
        <f t="shared" si="2"/>
        <v>918.46341071387565</v>
      </c>
      <c r="Q10">
        <f t="shared" si="3"/>
        <v>636.99339119356637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5882</v>
      </c>
      <c r="J11">
        <f>E90</f>
        <v>1</v>
      </c>
      <c r="K11">
        <f>E87</f>
        <v>97959</v>
      </c>
      <c r="L11">
        <f t="shared" si="0"/>
        <v>97.959000000000003</v>
      </c>
      <c r="M11">
        <f>E88</f>
        <v>14129</v>
      </c>
      <c r="N11">
        <f t="shared" si="1"/>
        <v>14.129</v>
      </c>
      <c r="O11">
        <f>E89</f>
        <v>10960</v>
      </c>
      <c r="P11">
        <f t="shared" si="2"/>
        <v>918.75172265947992</v>
      </c>
      <c r="Q11">
        <f t="shared" si="3"/>
        <v>636.98775567980749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6538</v>
      </c>
      <c r="J12">
        <f>E100</f>
        <v>2</v>
      </c>
      <c r="K12">
        <f>E97</f>
        <v>108786</v>
      </c>
      <c r="L12">
        <f t="shared" si="0"/>
        <v>108.786</v>
      </c>
      <c r="M12">
        <f>E98</f>
        <v>15686</v>
      </c>
      <c r="N12">
        <f t="shared" si="1"/>
        <v>15.686</v>
      </c>
      <c r="O12">
        <f>E99</f>
        <v>12167</v>
      </c>
      <c r="P12">
        <f t="shared" si="2"/>
        <v>919.23593109407454</v>
      </c>
      <c r="Q12">
        <f t="shared" si="3"/>
        <v>637.51115644523782</v>
      </c>
    </row>
    <row r="13" spans="1:17" x14ac:dyDescent="0.3">
      <c r="A13" t="s">
        <v>17</v>
      </c>
      <c r="B13">
        <v>1353</v>
      </c>
      <c r="C13">
        <v>1287</v>
      </c>
      <c r="D13">
        <v>1274</v>
      </c>
      <c r="E13">
        <v>1304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1353</v>
      </c>
      <c r="C15">
        <v>1287</v>
      </c>
      <c r="D15">
        <v>1274</v>
      </c>
      <c r="E15">
        <v>1304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23040</v>
      </c>
      <c r="C17">
        <v>21476</v>
      </c>
      <c r="D17">
        <v>21219</v>
      </c>
      <c r="E17">
        <v>21911</v>
      </c>
    </row>
    <row r="18" spans="1:5" x14ac:dyDescent="0.3">
      <c r="A18" t="s">
        <v>29</v>
      </c>
      <c r="B18">
        <v>3160</v>
      </c>
      <c r="C18">
        <v>3168</v>
      </c>
      <c r="D18">
        <v>3133</v>
      </c>
      <c r="E18">
        <v>3153</v>
      </c>
    </row>
    <row r="19" spans="1:5" x14ac:dyDescent="0.3">
      <c r="A19" t="s">
        <v>30</v>
      </c>
      <c r="B19">
        <v>2453</v>
      </c>
      <c r="C19">
        <v>2459</v>
      </c>
      <c r="D19">
        <v>2429</v>
      </c>
      <c r="E19">
        <v>2447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1980</v>
      </c>
      <c r="C23">
        <v>1948</v>
      </c>
      <c r="D23">
        <v>1942</v>
      </c>
      <c r="E23">
        <v>1956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1980</v>
      </c>
      <c r="C25">
        <v>1948</v>
      </c>
      <c r="D25">
        <v>1942</v>
      </c>
      <c r="E25">
        <v>1956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33544</v>
      </c>
      <c r="C27">
        <v>32423</v>
      </c>
      <c r="D27">
        <v>32307</v>
      </c>
      <c r="E27">
        <v>32758</v>
      </c>
    </row>
    <row r="28" spans="1:5" x14ac:dyDescent="0.3">
      <c r="A28" t="s">
        <v>29</v>
      </c>
      <c r="B28">
        <v>4749</v>
      </c>
      <c r="C28">
        <v>4737</v>
      </c>
      <c r="D28">
        <v>4685</v>
      </c>
      <c r="E28">
        <v>4723</v>
      </c>
    </row>
    <row r="29" spans="1:5" x14ac:dyDescent="0.3">
      <c r="A29" t="s">
        <v>30</v>
      </c>
      <c r="B29">
        <v>3687</v>
      </c>
      <c r="C29">
        <v>3676</v>
      </c>
      <c r="D29">
        <v>3630</v>
      </c>
      <c r="E29">
        <v>3664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2621</v>
      </c>
      <c r="C33">
        <v>2609</v>
      </c>
      <c r="D33">
        <v>2607</v>
      </c>
      <c r="E33">
        <v>2612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2621</v>
      </c>
      <c r="C35">
        <v>2609</v>
      </c>
      <c r="D35">
        <v>2607</v>
      </c>
      <c r="E35">
        <v>2612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44279</v>
      </c>
      <c r="C37">
        <v>43343</v>
      </c>
      <c r="D37">
        <v>43308</v>
      </c>
      <c r="E37">
        <v>43643</v>
      </c>
    </row>
    <row r="38" spans="1:5" x14ac:dyDescent="0.3">
      <c r="A38" t="s">
        <v>29</v>
      </c>
      <c r="B38">
        <v>6307</v>
      </c>
      <c r="C38">
        <v>6287</v>
      </c>
      <c r="D38">
        <v>6249</v>
      </c>
      <c r="E38">
        <v>6281</v>
      </c>
    </row>
    <row r="39" spans="1:5" x14ac:dyDescent="0.3">
      <c r="A39" t="s">
        <v>30</v>
      </c>
      <c r="B39">
        <v>4895</v>
      </c>
      <c r="C39">
        <v>4876</v>
      </c>
      <c r="D39">
        <v>4843</v>
      </c>
      <c r="E39">
        <v>4871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3289</v>
      </c>
      <c r="C43">
        <v>3260</v>
      </c>
      <c r="D43">
        <v>3268</v>
      </c>
      <c r="E43">
        <v>3272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3289</v>
      </c>
      <c r="C45">
        <v>3260</v>
      </c>
      <c r="D45">
        <v>3268</v>
      </c>
      <c r="E45">
        <v>3272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55476</v>
      </c>
      <c r="C47">
        <v>54156</v>
      </c>
      <c r="D47">
        <v>54310</v>
      </c>
      <c r="E47">
        <v>54647</v>
      </c>
    </row>
    <row r="48" spans="1:5" x14ac:dyDescent="0.3">
      <c r="A48" t="s">
        <v>29</v>
      </c>
      <c r="B48">
        <v>7877</v>
      </c>
      <c r="C48">
        <v>7872</v>
      </c>
      <c r="D48">
        <v>7807</v>
      </c>
      <c r="E48">
        <v>7852</v>
      </c>
    </row>
    <row r="49" spans="1:5" x14ac:dyDescent="0.3">
      <c r="A49" t="s">
        <v>30</v>
      </c>
      <c r="B49">
        <v>6113</v>
      </c>
      <c r="C49">
        <v>6105</v>
      </c>
      <c r="D49">
        <v>6050</v>
      </c>
      <c r="E49">
        <v>6089</v>
      </c>
    </row>
    <row r="50" spans="1:5" x14ac:dyDescent="0.3">
      <c r="A50" t="s">
        <v>31</v>
      </c>
      <c r="B50">
        <v>0</v>
      </c>
      <c r="C50">
        <v>1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3915</v>
      </c>
      <c r="C53">
        <v>3927</v>
      </c>
      <c r="D53">
        <v>3895</v>
      </c>
      <c r="E53">
        <v>3912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3915</v>
      </c>
      <c r="C55">
        <v>3927</v>
      </c>
      <c r="D55">
        <v>3895</v>
      </c>
      <c r="E55">
        <v>3912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65863</v>
      </c>
      <c r="C57">
        <v>65203</v>
      </c>
      <c r="D57">
        <v>64603</v>
      </c>
      <c r="E57">
        <v>65223</v>
      </c>
    </row>
    <row r="58" spans="1:5" x14ac:dyDescent="0.3">
      <c r="A58" t="s">
        <v>29</v>
      </c>
      <c r="B58">
        <v>9456</v>
      </c>
      <c r="C58">
        <v>9440</v>
      </c>
      <c r="D58">
        <v>9335</v>
      </c>
      <c r="E58">
        <v>9410</v>
      </c>
    </row>
    <row r="59" spans="1:5" x14ac:dyDescent="0.3">
      <c r="A59" t="s">
        <v>30</v>
      </c>
      <c r="B59">
        <v>7338</v>
      </c>
      <c r="C59">
        <v>7321</v>
      </c>
      <c r="D59">
        <v>7232</v>
      </c>
      <c r="E59">
        <v>7297</v>
      </c>
    </row>
    <row r="60" spans="1:5" x14ac:dyDescent="0.3">
      <c r="A60" t="s">
        <v>31</v>
      </c>
      <c r="B60">
        <v>1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4597</v>
      </c>
      <c r="C63">
        <v>4565</v>
      </c>
      <c r="D63">
        <v>4552</v>
      </c>
      <c r="E63">
        <v>4571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4597</v>
      </c>
      <c r="C65">
        <v>4565</v>
      </c>
      <c r="D65">
        <v>4552</v>
      </c>
      <c r="E65">
        <v>4571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77302</v>
      </c>
      <c r="C67">
        <v>75791</v>
      </c>
      <c r="D67">
        <v>75540</v>
      </c>
      <c r="E67">
        <v>76211</v>
      </c>
    </row>
    <row r="68" spans="1:5" x14ac:dyDescent="0.3">
      <c r="A68" t="s">
        <v>29</v>
      </c>
      <c r="B68">
        <v>11018</v>
      </c>
      <c r="C68">
        <v>11015</v>
      </c>
      <c r="D68">
        <v>10907</v>
      </c>
      <c r="E68">
        <v>10980</v>
      </c>
    </row>
    <row r="69" spans="1:5" x14ac:dyDescent="0.3">
      <c r="A69" t="s">
        <v>30</v>
      </c>
      <c r="B69">
        <v>8550</v>
      </c>
      <c r="C69">
        <v>8543</v>
      </c>
      <c r="D69">
        <v>8451</v>
      </c>
      <c r="E69">
        <v>8514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5265</v>
      </c>
      <c r="C73">
        <v>5227</v>
      </c>
      <c r="D73">
        <v>5195</v>
      </c>
      <c r="E73">
        <v>5229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5265</v>
      </c>
      <c r="C75">
        <v>5227</v>
      </c>
      <c r="D75">
        <v>5195</v>
      </c>
      <c r="E75">
        <v>5229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88450</v>
      </c>
      <c r="C77">
        <v>86730</v>
      </c>
      <c r="D77">
        <v>86127</v>
      </c>
      <c r="E77">
        <v>87102</v>
      </c>
    </row>
    <row r="78" spans="1:5" x14ac:dyDescent="0.3">
      <c r="A78" t="s">
        <v>29</v>
      </c>
      <c r="B78">
        <v>12648</v>
      </c>
      <c r="C78">
        <v>12576</v>
      </c>
      <c r="D78">
        <v>12454</v>
      </c>
      <c r="E78">
        <v>12559</v>
      </c>
    </row>
    <row r="79" spans="1:5" x14ac:dyDescent="0.3">
      <c r="A79" t="s">
        <v>30</v>
      </c>
      <c r="B79">
        <v>9821</v>
      </c>
      <c r="C79">
        <v>9753</v>
      </c>
      <c r="D79">
        <v>9651</v>
      </c>
      <c r="E79">
        <v>9741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5915</v>
      </c>
      <c r="C83">
        <v>5875</v>
      </c>
      <c r="D83">
        <v>5857</v>
      </c>
      <c r="E83">
        <v>5882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5915</v>
      </c>
      <c r="C85">
        <v>5875</v>
      </c>
      <c r="D85">
        <v>5857</v>
      </c>
      <c r="E85">
        <v>5882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99260</v>
      </c>
      <c r="C87">
        <v>97484</v>
      </c>
      <c r="D87">
        <v>97133</v>
      </c>
      <c r="E87">
        <v>97959</v>
      </c>
    </row>
    <row r="88" spans="1:5" x14ac:dyDescent="0.3">
      <c r="A88" t="s">
        <v>29</v>
      </c>
      <c r="B88">
        <v>14215</v>
      </c>
      <c r="C88">
        <v>14159</v>
      </c>
      <c r="D88">
        <v>14014</v>
      </c>
      <c r="E88">
        <v>14129</v>
      </c>
    </row>
    <row r="89" spans="1:5" x14ac:dyDescent="0.3">
      <c r="A89" t="s">
        <v>30</v>
      </c>
      <c r="B89">
        <v>11038</v>
      </c>
      <c r="C89">
        <v>10983</v>
      </c>
      <c r="D89">
        <v>10859</v>
      </c>
      <c r="E89">
        <v>10960</v>
      </c>
    </row>
    <row r="90" spans="1:5" x14ac:dyDescent="0.3">
      <c r="A90" t="s">
        <v>31</v>
      </c>
      <c r="B90">
        <v>1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6572</v>
      </c>
      <c r="C93">
        <v>6525</v>
      </c>
      <c r="D93">
        <v>6517</v>
      </c>
      <c r="E93">
        <v>6538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6572</v>
      </c>
      <c r="C95">
        <v>6525</v>
      </c>
      <c r="D95">
        <v>6517</v>
      </c>
      <c r="E95">
        <v>6538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110173</v>
      </c>
      <c r="C97">
        <v>108169</v>
      </c>
      <c r="D97">
        <v>108016</v>
      </c>
      <c r="E97">
        <v>108786</v>
      </c>
    </row>
    <row r="98" spans="1:5" x14ac:dyDescent="0.3">
      <c r="A98" t="s">
        <v>29</v>
      </c>
      <c r="B98">
        <v>15774</v>
      </c>
      <c r="C98">
        <v>15734</v>
      </c>
      <c r="D98">
        <v>15550</v>
      </c>
      <c r="E98">
        <v>15686</v>
      </c>
    </row>
    <row r="99" spans="1:5" x14ac:dyDescent="0.3">
      <c r="A99" t="s">
        <v>30</v>
      </c>
      <c r="B99">
        <v>12247</v>
      </c>
      <c r="C99">
        <v>12206</v>
      </c>
      <c r="D99">
        <v>12048</v>
      </c>
      <c r="E99">
        <v>12167</v>
      </c>
    </row>
    <row r="100" spans="1:5" x14ac:dyDescent="0.3">
      <c r="A100" t="s">
        <v>31</v>
      </c>
      <c r="B100">
        <v>2</v>
      </c>
      <c r="C100">
        <v>1</v>
      </c>
      <c r="D100">
        <v>4</v>
      </c>
      <c r="E100">
        <v>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626</v>
      </c>
      <c r="C3">
        <v>658</v>
      </c>
      <c r="D3">
        <v>628</v>
      </c>
      <c r="E3">
        <v>637</v>
      </c>
      <c r="G3" s="1">
        <v>10000</v>
      </c>
      <c r="H3" s="1">
        <v>1000</v>
      </c>
      <c r="I3">
        <f>E3</f>
        <v>637</v>
      </c>
      <c r="J3">
        <f>E10</f>
        <v>0</v>
      </c>
      <c r="K3">
        <f>E7</f>
        <v>4331</v>
      </c>
      <c r="L3">
        <f t="shared" ref="L3:L12" si="0">K3/1000</f>
        <v>4.3310000000000004</v>
      </c>
      <c r="M3">
        <f>E8</f>
        <v>2185</v>
      </c>
      <c r="N3">
        <f t="shared" ref="N3:N12" si="1">M3/1000</f>
        <v>2.1850000000000001</v>
      </c>
      <c r="O3">
        <f>E9</f>
        <v>1218</v>
      </c>
      <c r="P3">
        <f t="shared" ref="P3:P12" si="2">G3/L3</f>
        <v>2308.9355806972985</v>
      </c>
      <c r="Q3">
        <f t="shared" ref="Q3:Q12" si="3">H3/N3</f>
        <v>457.66590389016017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1300</v>
      </c>
      <c r="J4">
        <f>E20</f>
        <v>0</v>
      </c>
      <c r="K4">
        <f>E17</f>
        <v>8907</v>
      </c>
      <c r="L4">
        <f t="shared" si="0"/>
        <v>8.907</v>
      </c>
      <c r="M4">
        <f>E18</f>
        <v>4376</v>
      </c>
      <c r="N4">
        <f t="shared" si="1"/>
        <v>4.3760000000000003</v>
      </c>
      <c r="O4">
        <f>E19</f>
        <v>2444</v>
      </c>
      <c r="P4">
        <f t="shared" si="2"/>
        <v>2245.4249466711576</v>
      </c>
      <c r="Q4">
        <f t="shared" si="3"/>
        <v>457.03839122486283</v>
      </c>
    </row>
    <row r="5" spans="1:17" x14ac:dyDescent="0.3">
      <c r="A5" t="s">
        <v>27</v>
      </c>
      <c r="B5">
        <v>626</v>
      </c>
      <c r="C5">
        <v>658</v>
      </c>
      <c r="D5">
        <v>628</v>
      </c>
      <c r="E5">
        <v>637</v>
      </c>
      <c r="G5" s="1">
        <v>30000</v>
      </c>
      <c r="H5" s="1">
        <v>3000</v>
      </c>
      <c r="I5">
        <f>E23</f>
        <v>1948</v>
      </c>
      <c r="J5">
        <f>E30</f>
        <v>0</v>
      </c>
      <c r="K5">
        <f>E27</f>
        <v>13942</v>
      </c>
      <c r="L5">
        <f t="shared" si="0"/>
        <v>13.942</v>
      </c>
      <c r="M5">
        <f>E28</f>
        <v>6527</v>
      </c>
      <c r="N5">
        <f t="shared" si="1"/>
        <v>6.5270000000000001</v>
      </c>
      <c r="O5">
        <f>E29</f>
        <v>3642</v>
      </c>
      <c r="P5">
        <f t="shared" si="2"/>
        <v>2151.7716253048343</v>
      </c>
      <c r="Q5">
        <f t="shared" si="3"/>
        <v>459.62923241918185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2605</v>
      </c>
      <c r="J6">
        <f>E40</f>
        <v>0</v>
      </c>
      <c r="K6">
        <f>E37</f>
        <v>18962</v>
      </c>
      <c r="L6">
        <f t="shared" si="0"/>
        <v>18.962</v>
      </c>
      <c r="M6">
        <f>E38</f>
        <v>8738</v>
      </c>
      <c r="N6">
        <f t="shared" si="1"/>
        <v>8.7379999999999995</v>
      </c>
      <c r="O6">
        <f>E39</f>
        <v>4879</v>
      </c>
      <c r="P6">
        <f t="shared" si="2"/>
        <v>2109.4821221390148</v>
      </c>
      <c r="Q6">
        <f t="shared" si="3"/>
        <v>457.77065690089267</v>
      </c>
    </row>
    <row r="7" spans="1:17" x14ac:dyDescent="0.3">
      <c r="A7" t="s">
        <v>19</v>
      </c>
      <c r="B7">
        <v>4594</v>
      </c>
      <c r="C7">
        <v>4335</v>
      </c>
      <c r="D7">
        <v>4064</v>
      </c>
      <c r="E7">
        <v>4331</v>
      </c>
      <c r="G7" s="1">
        <v>50000</v>
      </c>
      <c r="H7" s="1">
        <v>5000</v>
      </c>
      <c r="I7">
        <f>E43</f>
        <v>3243</v>
      </c>
      <c r="J7">
        <f>E50</f>
        <v>1</v>
      </c>
      <c r="K7">
        <f>E47</f>
        <v>23616</v>
      </c>
      <c r="L7">
        <f t="shared" si="0"/>
        <v>23.616</v>
      </c>
      <c r="M7">
        <f>E48</f>
        <v>10908</v>
      </c>
      <c r="N7">
        <f t="shared" si="1"/>
        <v>10.907999999999999</v>
      </c>
      <c r="O7">
        <f>E49</f>
        <v>6087</v>
      </c>
      <c r="P7">
        <f t="shared" si="2"/>
        <v>2117.208672086721</v>
      </c>
      <c r="Q7">
        <f t="shared" si="3"/>
        <v>458.3791712504584</v>
      </c>
    </row>
    <row r="8" spans="1:17" x14ac:dyDescent="0.3">
      <c r="A8" t="s">
        <v>29</v>
      </c>
      <c r="B8">
        <v>2169</v>
      </c>
      <c r="C8">
        <v>2150</v>
      </c>
      <c r="D8">
        <v>2237</v>
      </c>
      <c r="E8">
        <v>2185</v>
      </c>
      <c r="G8" s="1">
        <v>60000</v>
      </c>
      <c r="H8" s="1">
        <v>6000</v>
      </c>
      <c r="I8">
        <f>E53</f>
        <v>3870</v>
      </c>
      <c r="J8">
        <f>E60</f>
        <v>1</v>
      </c>
      <c r="K8">
        <f>E57</f>
        <v>28419</v>
      </c>
      <c r="L8">
        <f t="shared" si="0"/>
        <v>28.419</v>
      </c>
      <c r="M8">
        <f>E58</f>
        <v>13098</v>
      </c>
      <c r="N8">
        <f t="shared" si="1"/>
        <v>13.098000000000001</v>
      </c>
      <c r="O8">
        <f>E59</f>
        <v>7308</v>
      </c>
      <c r="P8">
        <f t="shared" si="2"/>
        <v>2111.2635912593687</v>
      </c>
      <c r="Q8">
        <f t="shared" si="3"/>
        <v>458.08520384791569</v>
      </c>
    </row>
    <row r="9" spans="1:17" x14ac:dyDescent="0.3">
      <c r="A9" t="s">
        <v>30</v>
      </c>
      <c r="B9">
        <v>1206</v>
      </c>
      <c r="C9">
        <v>1202</v>
      </c>
      <c r="D9">
        <v>1248</v>
      </c>
      <c r="E9">
        <v>1218</v>
      </c>
      <c r="G9" s="1">
        <v>70000</v>
      </c>
      <c r="H9" s="1">
        <v>7000</v>
      </c>
      <c r="I9">
        <f>E63</f>
        <v>4519</v>
      </c>
      <c r="J9">
        <f>E70</f>
        <v>1</v>
      </c>
      <c r="K9">
        <f>E67</f>
        <v>33386</v>
      </c>
      <c r="L9">
        <f t="shared" si="0"/>
        <v>33.386000000000003</v>
      </c>
      <c r="M9">
        <f>E68</f>
        <v>15266</v>
      </c>
      <c r="N9">
        <f t="shared" si="1"/>
        <v>15.266</v>
      </c>
      <c r="O9">
        <f>E69</f>
        <v>8515</v>
      </c>
      <c r="P9">
        <f t="shared" si="2"/>
        <v>2096.6872341700114</v>
      </c>
      <c r="Q9">
        <f t="shared" si="3"/>
        <v>458.53530721865582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5188</v>
      </c>
      <c r="J10">
        <f>E80</f>
        <v>1</v>
      </c>
      <c r="K10">
        <f>E77</f>
        <v>38338</v>
      </c>
      <c r="L10">
        <f t="shared" si="0"/>
        <v>38.338000000000001</v>
      </c>
      <c r="M10">
        <f>E78</f>
        <v>17472</v>
      </c>
      <c r="N10">
        <f t="shared" si="1"/>
        <v>17.472000000000001</v>
      </c>
      <c r="O10">
        <f>E79</f>
        <v>9749</v>
      </c>
      <c r="P10">
        <f t="shared" si="2"/>
        <v>2086.7024883927174</v>
      </c>
      <c r="Q10">
        <f t="shared" si="3"/>
        <v>457.87545787545787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5848</v>
      </c>
      <c r="J11">
        <f>E90</f>
        <v>2</v>
      </c>
      <c r="K11">
        <f>E87</f>
        <v>43482</v>
      </c>
      <c r="L11">
        <f t="shared" si="0"/>
        <v>43.481999999999999</v>
      </c>
      <c r="M11">
        <f>E88</f>
        <v>19662</v>
      </c>
      <c r="N11">
        <f t="shared" si="1"/>
        <v>19.661999999999999</v>
      </c>
      <c r="O11">
        <f>E89</f>
        <v>10973</v>
      </c>
      <c r="P11">
        <f t="shared" si="2"/>
        <v>2069.8219953084035</v>
      </c>
      <c r="Q11">
        <f t="shared" si="3"/>
        <v>457.73573390296002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6504</v>
      </c>
      <c r="J12">
        <f>E100</f>
        <v>2</v>
      </c>
      <c r="K12">
        <f>E97</f>
        <v>48443</v>
      </c>
      <c r="L12">
        <f t="shared" si="0"/>
        <v>48.442999999999998</v>
      </c>
      <c r="M12">
        <f>E98</f>
        <v>21826</v>
      </c>
      <c r="N12">
        <f t="shared" si="1"/>
        <v>21.826000000000001</v>
      </c>
      <c r="O12">
        <f>E99</f>
        <v>12183</v>
      </c>
      <c r="P12">
        <f t="shared" si="2"/>
        <v>2064.2817331709434</v>
      </c>
      <c r="Q12">
        <f t="shared" si="3"/>
        <v>458.16915605241456</v>
      </c>
    </row>
    <row r="13" spans="1:17" x14ac:dyDescent="0.3">
      <c r="A13" t="s">
        <v>17</v>
      </c>
      <c r="B13">
        <v>1264</v>
      </c>
      <c r="C13">
        <v>1331</v>
      </c>
      <c r="D13">
        <v>1305</v>
      </c>
      <c r="E13">
        <v>1300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1264</v>
      </c>
      <c r="C15">
        <v>1331</v>
      </c>
      <c r="D15">
        <v>1305</v>
      </c>
      <c r="E15">
        <v>1300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9036</v>
      </c>
      <c r="C17">
        <v>9226</v>
      </c>
      <c r="D17">
        <v>8459</v>
      </c>
      <c r="E17">
        <v>8907</v>
      </c>
    </row>
    <row r="18" spans="1:5" x14ac:dyDescent="0.3">
      <c r="A18" t="s">
        <v>29</v>
      </c>
      <c r="B18">
        <v>4382</v>
      </c>
      <c r="C18">
        <v>4266</v>
      </c>
      <c r="D18">
        <v>4480</v>
      </c>
      <c r="E18">
        <v>4376</v>
      </c>
    </row>
    <row r="19" spans="1:5" x14ac:dyDescent="0.3">
      <c r="A19" t="s">
        <v>30</v>
      </c>
      <c r="B19">
        <v>2441</v>
      </c>
      <c r="C19">
        <v>2392</v>
      </c>
      <c r="D19">
        <v>2500</v>
      </c>
      <c r="E19">
        <v>2444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1944</v>
      </c>
      <c r="C23">
        <v>1964</v>
      </c>
      <c r="D23">
        <v>1938</v>
      </c>
      <c r="E23">
        <v>1948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1944</v>
      </c>
      <c r="C25">
        <v>1964</v>
      </c>
      <c r="D25">
        <v>1938</v>
      </c>
      <c r="E25">
        <v>1948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13926</v>
      </c>
      <c r="C27">
        <v>14045</v>
      </c>
      <c r="D27">
        <v>13855</v>
      </c>
      <c r="E27">
        <v>13942</v>
      </c>
    </row>
    <row r="28" spans="1:5" x14ac:dyDescent="0.3">
      <c r="A28" t="s">
        <v>29</v>
      </c>
      <c r="B28">
        <v>6516</v>
      </c>
      <c r="C28">
        <v>6385</v>
      </c>
      <c r="D28">
        <v>6680</v>
      </c>
      <c r="E28">
        <v>6527</v>
      </c>
    </row>
    <row r="29" spans="1:5" x14ac:dyDescent="0.3">
      <c r="A29" t="s">
        <v>30</v>
      </c>
      <c r="B29">
        <v>3629</v>
      </c>
      <c r="C29">
        <v>3578</v>
      </c>
      <c r="D29">
        <v>3721</v>
      </c>
      <c r="E29">
        <v>3642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2581</v>
      </c>
      <c r="C33">
        <v>2649</v>
      </c>
      <c r="D33">
        <v>2585</v>
      </c>
      <c r="E33">
        <v>2605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2581</v>
      </c>
      <c r="C35">
        <v>2649</v>
      </c>
      <c r="D35">
        <v>2585</v>
      </c>
      <c r="E35">
        <v>2605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18858</v>
      </c>
      <c r="C37">
        <v>19570</v>
      </c>
      <c r="D37">
        <v>18458</v>
      </c>
      <c r="E37">
        <v>18962</v>
      </c>
    </row>
    <row r="38" spans="1:5" x14ac:dyDescent="0.3">
      <c r="A38" t="s">
        <v>29</v>
      </c>
      <c r="B38">
        <v>8720</v>
      </c>
      <c r="C38">
        <v>8575</v>
      </c>
      <c r="D38">
        <v>8919</v>
      </c>
      <c r="E38">
        <v>8738</v>
      </c>
    </row>
    <row r="39" spans="1:5" x14ac:dyDescent="0.3">
      <c r="A39" t="s">
        <v>30</v>
      </c>
      <c r="B39">
        <v>4859</v>
      </c>
      <c r="C39">
        <v>4814</v>
      </c>
      <c r="D39">
        <v>4966</v>
      </c>
      <c r="E39">
        <v>4879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3204</v>
      </c>
      <c r="C43">
        <v>3305</v>
      </c>
      <c r="D43">
        <v>3220</v>
      </c>
      <c r="E43">
        <v>3243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3204</v>
      </c>
      <c r="C45">
        <v>3305</v>
      </c>
      <c r="D45">
        <v>3220</v>
      </c>
      <c r="E45">
        <v>3243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23238</v>
      </c>
      <c r="C47">
        <v>24280</v>
      </c>
      <c r="D47">
        <v>23331</v>
      </c>
      <c r="E47">
        <v>23616</v>
      </c>
    </row>
    <row r="48" spans="1:5" x14ac:dyDescent="0.3">
      <c r="A48" t="s">
        <v>29</v>
      </c>
      <c r="B48">
        <v>10929</v>
      </c>
      <c r="C48">
        <v>10713</v>
      </c>
      <c r="D48">
        <v>11083</v>
      </c>
      <c r="E48">
        <v>10908</v>
      </c>
    </row>
    <row r="49" spans="1:5" x14ac:dyDescent="0.3">
      <c r="A49" t="s">
        <v>30</v>
      </c>
      <c r="B49">
        <v>6091</v>
      </c>
      <c r="C49">
        <v>6012</v>
      </c>
      <c r="D49">
        <v>6159</v>
      </c>
      <c r="E49">
        <v>6087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3852</v>
      </c>
      <c r="C53">
        <v>3931</v>
      </c>
      <c r="D53">
        <v>3828</v>
      </c>
      <c r="E53">
        <v>3870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3852</v>
      </c>
      <c r="C55">
        <v>3931</v>
      </c>
      <c r="D55">
        <v>3828</v>
      </c>
      <c r="E55">
        <v>3870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28265</v>
      </c>
      <c r="C57">
        <v>29050</v>
      </c>
      <c r="D57">
        <v>27944</v>
      </c>
      <c r="E57">
        <v>28419</v>
      </c>
    </row>
    <row r="58" spans="1:5" x14ac:dyDescent="0.3">
      <c r="A58" t="s">
        <v>29</v>
      </c>
      <c r="B58">
        <v>13131</v>
      </c>
      <c r="C58">
        <v>12873</v>
      </c>
      <c r="D58">
        <v>13290</v>
      </c>
      <c r="E58">
        <v>13098</v>
      </c>
    </row>
    <row r="59" spans="1:5" x14ac:dyDescent="0.3">
      <c r="A59" t="s">
        <v>30</v>
      </c>
      <c r="B59">
        <v>7314</v>
      </c>
      <c r="C59">
        <v>7224</v>
      </c>
      <c r="D59">
        <v>7386</v>
      </c>
      <c r="E59">
        <v>7308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4480</v>
      </c>
      <c r="C63">
        <v>4609</v>
      </c>
      <c r="D63">
        <v>4468</v>
      </c>
      <c r="E63">
        <v>4519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4480</v>
      </c>
      <c r="C65">
        <v>4609</v>
      </c>
      <c r="D65">
        <v>4468</v>
      </c>
      <c r="E65">
        <v>4519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33155</v>
      </c>
      <c r="C67">
        <v>34485</v>
      </c>
      <c r="D67">
        <v>32520</v>
      </c>
      <c r="E67">
        <v>33386</v>
      </c>
    </row>
    <row r="68" spans="1:5" x14ac:dyDescent="0.3">
      <c r="A68" t="s">
        <v>29</v>
      </c>
      <c r="B68">
        <v>15333</v>
      </c>
      <c r="C68">
        <v>14989</v>
      </c>
      <c r="D68">
        <v>15477</v>
      </c>
      <c r="E68">
        <v>15266</v>
      </c>
    </row>
    <row r="69" spans="1:5" x14ac:dyDescent="0.3">
      <c r="A69" t="s">
        <v>30</v>
      </c>
      <c r="B69">
        <v>8539</v>
      </c>
      <c r="C69">
        <v>8409</v>
      </c>
      <c r="D69">
        <v>8598</v>
      </c>
      <c r="E69">
        <v>8515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5147</v>
      </c>
      <c r="C73">
        <v>5276</v>
      </c>
      <c r="D73">
        <v>5143</v>
      </c>
      <c r="E73">
        <v>5188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5147</v>
      </c>
      <c r="C75">
        <v>5276</v>
      </c>
      <c r="D75">
        <v>5143</v>
      </c>
      <c r="E75">
        <v>5188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37997</v>
      </c>
      <c r="C77">
        <v>39198</v>
      </c>
      <c r="D77">
        <v>37820</v>
      </c>
      <c r="E77">
        <v>38338</v>
      </c>
    </row>
    <row r="78" spans="1:5" x14ac:dyDescent="0.3">
      <c r="A78" t="s">
        <v>29</v>
      </c>
      <c r="B78">
        <v>17537</v>
      </c>
      <c r="C78">
        <v>17159</v>
      </c>
      <c r="D78">
        <v>17721</v>
      </c>
      <c r="E78">
        <v>17472</v>
      </c>
    </row>
    <row r="79" spans="1:5" x14ac:dyDescent="0.3">
      <c r="A79" t="s">
        <v>30</v>
      </c>
      <c r="B79">
        <v>9767</v>
      </c>
      <c r="C79">
        <v>9629</v>
      </c>
      <c r="D79">
        <v>9852</v>
      </c>
      <c r="E79">
        <v>9749</v>
      </c>
    </row>
    <row r="80" spans="1:5" x14ac:dyDescent="0.3">
      <c r="A80" t="s">
        <v>31</v>
      </c>
      <c r="B80">
        <v>1</v>
      </c>
      <c r="C80">
        <v>1</v>
      </c>
      <c r="D80">
        <v>3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5820</v>
      </c>
      <c r="C83">
        <v>5895</v>
      </c>
      <c r="D83">
        <v>5830</v>
      </c>
      <c r="E83">
        <v>5848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5820</v>
      </c>
      <c r="C85">
        <v>5895</v>
      </c>
      <c r="D85">
        <v>5830</v>
      </c>
      <c r="E85">
        <v>5848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43217</v>
      </c>
      <c r="C87">
        <v>43963</v>
      </c>
      <c r="D87">
        <v>43266</v>
      </c>
      <c r="E87">
        <v>43482</v>
      </c>
    </row>
    <row r="88" spans="1:5" x14ac:dyDescent="0.3">
      <c r="A88" t="s">
        <v>29</v>
      </c>
      <c r="B88">
        <v>19714</v>
      </c>
      <c r="C88">
        <v>19329</v>
      </c>
      <c r="D88">
        <v>19945</v>
      </c>
      <c r="E88">
        <v>19662</v>
      </c>
    </row>
    <row r="89" spans="1:5" x14ac:dyDescent="0.3">
      <c r="A89" t="s">
        <v>30</v>
      </c>
      <c r="B89">
        <v>10974</v>
      </c>
      <c r="C89">
        <v>10854</v>
      </c>
      <c r="D89">
        <v>11093</v>
      </c>
      <c r="E89">
        <v>10973</v>
      </c>
    </row>
    <row r="90" spans="1:5" x14ac:dyDescent="0.3">
      <c r="A90" t="s">
        <v>31</v>
      </c>
      <c r="B90">
        <v>2</v>
      </c>
      <c r="C90">
        <v>1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6487</v>
      </c>
      <c r="C93">
        <v>6558</v>
      </c>
      <c r="D93">
        <v>6469</v>
      </c>
      <c r="E93">
        <v>6504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6487</v>
      </c>
      <c r="C95">
        <v>6558</v>
      </c>
      <c r="D95">
        <v>6469</v>
      </c>
      <c r="E95">
        <v>6504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48395</v>
      </c>
      <c r="C97">
        <v>49122</v>
      </c>
      <c r="D97">
        <v>47812</v>
      </c>
      <c r="E97">
        <v>48443</v>
      </c>
    </row>
    <row r="98" spans="1:5" x14ac:dyDescent="0.3">
      <c r="A98" t="s">
        <v>29</v>
      </c>
      <c r="B98">
        <v>21881</v>
      </c>
      <c r="C98">
        <v>21509</v>
      </c>
      <c r="D98">
        <v>22088</v>
      </c>
      <c r="E98">
        <v>21826</v>
      </c>
    </row>
    <row r="99" spans="1:5" x14ac:dyDescent="0.3">
      <c r="A99" t="s">
        <v>30</v>
      </c>
      <c r="B99">
        <v>12177</v>
      </c>
      <c r="C99">
        <v>12080</v>
      </c>
      <c r="D99">
        <v>12292</v>
      </c>
      <c r="E99">
        <v>12183</v>
      </c>
    </row>
    <row r="100" spans="1:5" x14ac:dyDescent="0.3">
      <c r="A100" t="s">
        <v>31</v>
      </c>
      <c r="B100">
        <v>2</v>
      </c>
      <c r="C100">
        <v>1</v>
      </c>
      <c r="D100">
        <v>3</v>
      </c>
      <c r="E100">
        <v>2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656</v>
      </c>
      <c r="C3">
        <v>672</v>
      </c>
      <c r="D3">
        <v>644</v>
      </c>
      <c r="E3">
        <v>657</v>
      </c>
      <c r="G3" s="1">
        <v>10000</v>
      </c>
      <c r="H3" s="1">
        <v>1000</v>
      </c>
      <c r="I3">
        <f>E3</f>
        <v>657</v>
      </c>
      <c r="J3">
        <f>E10</f>
        <v>0</v>
      </c>
      <c r="K3">
        <f>E7</f>
        <v>11034</v>
      </c>
      <c r="L3">
        <f t="shared" ref="L3:L12" si="0">K3/1000</f>
        <v>11.034000000000001</v>
      </c>
      <c r="M3">
        <f>E8</f>
        <v>1772</v>
      </c>
      <c r="N3">
        <f t="shared" ref="N3:N12" si="1">M3/1000</f>
        <v>1.772</v>
      </c>
      <c r="O3">
        <f>E9</f>
        <v>1423</v>
      </c>
      <c r="P3">
        <f t="shared" ref="P3:P12" si="2">G3/L3</f>
        <v>906.28965017219502</v>
      </c>
      <c r="Q3">
        <f t="shared" ref="Q3:Q12" si="3">H3/N3</f>
        <v>564.33408577878106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1327</v>
      </c>
      <c r="J4">
        <f>E20</f>
        <v>0</v>
      </c>
      <c r="K4">
        <f>E17</f>
        <v>22305</v>
      </c>
      <c r="L4">
        <f t="shared" si="0"/>
        <v>22.305</v>
      </c>
      <c r="M4">
        <f>E18</f>
        <v>3559</v>
      </c>
      <c r="N4">
        <f t="shared" si="1"/>
        <v>3.5590000000000002</v>
      </c>
      <c r="O4">
        <f>E19</f>
        <v>2860</v>
      </c>
      <c r="P4">
        <f t="shared" si="2"/>
        <v>896.65994171710383</v>
      </c>
      <c r="Q4">
        <f t="shared" si="3"/>
        <v>561.95560550716493</v>
      </c>
    </row>
    <row r="5" spans="1:17" x14ac:dyDescent="0.3">
      <c r="A5" t="s">
        <v>27</v>
      </c>
      <c r="B5">
        <v>656</v>
      </c>
      <c r="C5">
        <v>672</v>
      </c>
      <c r="D5">
        <v>644</v>
      </c>
      <c r="E5">
        <v>657</v>
      </c>
      <c r="G5" s="1">
        <v>30000</v>
      </c>
      <c r="H5" s="1">
        <v>3000</v>
      </c>
      <c r="I5">
        <f>E23</f>
        <v>1977</v>
      </c>
      <c r="J5">
        <f>E30</f>
        <v>1</v>
      </c>
      <c r="K5">
        <f>E27</f>
        <v>33144</v>
      </c>
      <c r="L5">
        <f t="shared" si="0"/>
        <v>33.143999999999998</v>
      </c>
      <c r="M5">
        <f>E28</f>
        <v>5329</v>
      </c>
      <c r="N5">
        <f t="shared" si="1"/>
        <v>5.3289999999999997</v>
      </c>
      <c r="O5">
        <f>E29</f>
        <v>4281</v>
      </c>
      <c r="P5">
        <f t="shared" si="2"/>
        <v>905.14120202751633</v>
      </c>
      <c r="Q5">
        <f t="shared" si="3"/>
        <v>562.95740288984803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2628</v>
      </c>
      <c r="J6">
        <f>E40</f>
        <v>1</v>
      </c>
      <c r="K6">
        <f>E37</f>
        <v>44034</v>
      </c>
      <c r="L6">
        <f t="shared" si="0"/>
        <v>44.033999999999999</v>
      </c>
      <c r="M6">
        <f>E38</f>
        <v>7098</v>
      </c>
      <c r="N6">
        <f t="shared" si="1"/>
        <v>7.0979999999999999</v>
      </c>
      <c r="O6">
        <f>E39</f>
        <v>5702</v>
      </c>
      <c r="P6">
        <f t="shared" si="2"/>
        <v>908.38897215787802</v>
      </c>
      <c r="Q6">
        <f t="shared" si="3"/>
        <v>563.5390250774866</v>
      </c>
    </row>
    <row r="7" spans="1:17" x14ac:dyDescent="0.3">
      <c r="A7" t="s">
        <v>19</v>
      </c>
      <c r="B7">
        <v>10941</v>
      </c>
      <c r="C7">
        <v>11341</v>
      </c>
      <c r="D7">
        <v>10821</v>
      </c>
      <c r="E7">
        <v>11034</v>
      </c>
      <c r="G7" s="1">
        <v>50000</v>
      </c>
      <c r="H7" s="1">
        <v>5000</v>
      </c>
      <c r="I7">
        <f>E43</f>
        <v>3275</v>
      </c>
      <c r="J7">
        <f>E50</f>
        <v>1</v>
      </c>
      <c r="K7">
        <f>E47</f>
        <v>54877</v>
      </c>
      <c r="L7">
        <f t="shared" si="0"/>
        <v>54.877000000000002</v>
      </c>
      <c r="M7">
        <f>E48</f>
        <v>8875</v>
      </c>
      <c r="N7">
        <f t="shared" si="1"/>
        <v>8.875</v>
      </c>
      <c r="O7">
        <f>E49</f>
        <v>7130</v>
      </c>
      <c r="P7">
        <f t="shared" si="2"/>
        <v>911.12852378956575</v>
      </c>
      <c r="Q7">
        <f t="shared" si="3"/>
        <v>563.38028169014081</v>
      </c>
    </row>
    <row r="8" spans="1:17" x14ac:dyDescent="0.3">
      <c r="A8" t="s">
        <v>29</v>
      </c>
      <c r="B8">
        <v>1779</v>
      </c>
      <c r="C8">
        <v>1762</v>
      </c>
      <c r="D8">
        <v>1776</v>
      </c>
      <c r="E8">
        <v>1772</v>
      </c>
      <c r="G8" s="1">
        <v>60000</v>
      </c>
      <c r="H8" s="1">
        <v>6000</v>
      </c>
      <c r="I8">
        <f>E53</f>
        <v>3944</v>
      </c>
      <c r="J8">
        <f>E60</f>
        <v>1</v>
      </c>
      <c r="K8">
        <f>E57</f>
        <v>66085</v>
      </c>
      <c r="L8">
        <f t="shared" si="0"/>
        <v>66.084999999999994</v>
      </c>
      <c r="M8">
        <f>E58</f>
        <v>10637</v>
      </c>
      <c r="N8">
        <f t="shared" si="1"/>
        <v>10.637</v>
      </c>
      <c r="O8">
        <f>E59</f>
        <v>8545</v>
      </c>
      <c r="P8">
        <f t="shared" si="2"/>
        <v>907.92161610047674</v>
      </c>
      <c r="Q8">
        <f t="shared" si="3"/>
        <v>564.06881639560027</v>
      </c>
    </row>
    <row r="9" spans="1:17" x14ac:dyDescent="0.3">
      <c r="A9" t="s">
        <v>30</v>
      </c>
      <c r="B9">
        <v>1429</v>
      </c>
      <c r="C9">
        <v>1415</v>
      </c>
      <c r="D9">
        <v>1426</v>
      </c>
      <c r="E9">
        <v>1423</v>
      </c>
      <c r="G9" s="1">
        <v>70000</v>
      </c>
      <c r="H9" s="1">
        <v>7000</v>
      </c>
      <c r="I9">
        <f>E63</f>
        <v>4604</v>
      </c>
      <c r="J9">
        <f>E70</f>
        <v>1</v>
      </c>
      <c r="K9">
        <f>E67</f>
        <v>77177</v>
      </c>
      <c r="L9">
        <f t="shared" si="0"/>
        <v>77.177000000000007</v>
      </c>
      <c r="M9">
        <f>E68</f>
        <v>12404</v>
      </c>
      <c r="N9">
        <f t="shared" si="1"/>
        <v>12.404</v>
      </c>
      <c r="O9">
        <f>E69</f>
        <v>9962</v>
      </c>
      <c r="P9">
        <f t="shared" si="2"/>
        <v>907.00597328219544</v>
      </c>
      <c r="Q9">
        <f t="shared" si="3"/>
        <v>564.33408577878106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5272</v>
      </c>
      <c r="J10">
        <f>E80</f>
        <v>2</v>
      </c>
      <c r="K10">
        <f>E77</f>
        <v>88353</v>
      </c>
      <c r="L10">
        <f t="shared" si="0"/>
        <v>88.352999999999994</v>
      </c>
      <c r="M10">
        <f>E78</f>
        <v>14169</v>
      </c>
      <c r="N10">
        <f t="shared" si="1"/>
        <v>14.169</v>
      </c>
      <c r="O10">
        <f>E79</f>
        <v>11380</v>
      </c>
      <c r="P10">
        <f t="shared" si="2"/>
        <v>905.45878464794635</v>
      </c>
      <c r="Q10">
        <f t="shared" si="3"/>
        <v>564.61288728915235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5907</v>
      </c>
      <c r="J11">
        <f>E90</f>
        <v>2</v>
      </c>
      <c r="K11">
        <f>E87</f>
        <v>98941</v>
      </c>
      <c r="L11">
        <f t="shared" si="0"/>
        <v>98.941000000000003</v>
      </c>
      <c r="M11">
        <f>E88</f>
        <v>15950</v>
      </c>
      <c r="N11">
        <f t="shared" si="1"/>
        <v>15.95</v>
      </c>
      <c r="O11">
        <f>E89</f>
        <v>12811</v>
      </c>
      <c r="P11">
        <f t="shared" si="2"/>
        <v>909.63301361417405</v>
      </c>
      <c r="Q11">
        <f t="shared" si="3"/>
        <v>564.26332288401261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6564</v>
      </c>
      <c r="J12">
        <f>E100</f>
        <v>2</v>
      </c>
      <c r="K12">
        <f>E97</f>
        <v>109893</v>
      </c>
      <c r="L12">
        <f t="shared" si="0"/>
        <v>109.893</v>
      </c>
      <c r="M12">
        <f>E98</f>
        <v>17717</v>
      </c>
      <c r="N12">
        <f t="shared" si="1"/>
        <v>17.716999999999999</v>
      </c>
      <c r="O12">
        <f>E99</f>
        <v>14231</v>
      </c>
      <c r="P12">
        <f t="shared" si="2"/>
        <v>909.97606762942132</v>
      </c>
      <c r="Q12">
        <f t="shared" si="3"/>
        <v>564.42964384489483</v>
      </c>
    </row>
    <row r="13" spans="1:17" x14ac:dyDescent="0.3">
      <c r="A13" t="s">
        <v>17</v>
      </c>
      <c r="B13">
        <v>1329</v>
      </c>
      <c r="C13">
        <v>1365</v>
      </c>
      <c r="D13">
        <v>1289</v>
      </c>
      <c r="E13">
        <v>1327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1329</v>
      </c>
      <c r="C15">
        <v>1365</v>
      </c>
      <c r="D15">
        <v>1289</v>
      </c>
      <c r="E15">
        <v>1327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22217</v>
      </c>
      <c r="C17">
        <v>23059</v>
      </c>
      <c r="D17">
        <v>21639</v>
      </c>
      <c r="E17">
        <v>22305</v>
      </c>
    </row>
    <row r="18" spans="1:5" x14ac:dyDescent="0.3">
      <c r="A18" t="s">
        <v>29</v>
      </c>
      <c r="B18">
        <v>3588</v>
      </c>
      <c r="C18">
        <v>3538</v>
      </c>
      <c r="D18">
        <v>3551</v>
      </c>
      <c r="E18">
        <v>3559</v>
      </c>
    </row>
    <row r="19" spans="1:5" x14ac:dyDescent="0.3">
      <c r="A19" t="s">
        <v>30</v>
      </c>
      <c r="B19">
        <v>2885</v>
      </c>
      <c r="C19">
        <v>2842</v>
      </c>
      <c r="D19">
        <v>2853</v>
      </c>
      <c r="E19">
        <v>2860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1974</v>
      </c>
      <c r="C23">
        <v>2021</v>
      </c>
      <c r="D23">
        <v>1936</v>
      </c>
      <c r="E23">
        <v>1977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1974</v>
      </c>
      <c r="C25">
        <v>2021</v>
      </c>
      <c r="D25">
        <v>1936</v>
      </c>
      <c r="E25">
        <v>1977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32895</v>
      </c>
      <c r="C27">
        <v>34060</v>
      </c>
      <c r="D27">
        <v>32477</v>
      </c>
      <c r="E27">
        <v>33144</v>
      </c>
    </row>
    <row r="28" spans="1:5" x14ac:dyDescent="0.3">
      <c r="A28" t="s">
        <v>29</v>
      </c>
      <c r="B28">
        <v>5364</v>
      </c>
      <c r="C28">
        <v>5299</v>
      </c>
      <c r="D28">
        <v>5324</v>
      </c>
      <c r="E28">
        <v>5329</v>
      </c>
    </row>
    <row r="29" spans="1:5" x14ac:dyDescent="0.3">
      <c r="A29" t="s">
        <v>30</v>
      </c>
      <c r="B29">
        <v>4312</v>
      </c>
      <c r="C29">
        <v>4255</v>
      </c>
      <c r="D29">
        <v>4278</v>
      </c>
      <c r="E29">
        <v>4281</v>
      </c>
    </row>
    <row r="30" spans="1:5" x14ac:dyDescent="0.3">
      <c r="A30" t="s">
        <v>31</v>
      </c>
      <c r="B30">
        <v>1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2585</v>
      </c>
      <c r="C33">
        <v>2691</v>
      </c>
      <c r="D33">
        <v>2609</v>
      </c>
      <c r="E33">
        <v>2628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2585</v>
      </c>
      <c r="C35">
        <v>2691</v>
      </c>
      <c r="D35">
        <v>2609</v>
      </c>
      <c r="E35">
        <v>2628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42946</v>
      </c>
      <c r="C37">
        <v>45341</v>
      </c>
      <c r="D37">
        <v>43817</v>
      </c>
      <c r="E37">
        <v>44034</v>
      </c>
    </row>
    <row r="38" spans="1:5" x14ac:dyDescent="0.3">
      <c r="A38" t="s">
        <v>29</v>
      </c>
      <c r="B38">
        <v>7162</v>
      </c>
      <c r="C38">
        <v>7071</v>
      </c>
      <c r="D38">
        <v>7063</v>
      </c>
      <c r="E38">
        <v>7098</v>
      </c>
    </row>
    <row r="39" spans="1:5" x14ac:dyDescent="0.3">
      <c r="A39" t="s">
        <v>30</v>
      </c>
      <c r="B39">
        <v>5758</v>
      </c>
      <c r="C39">
        <v>5679</v>
      </c>
      <c r="D39">
        <v>5671</v>
      </c>
      <c r="E39">
        <v>5702</v>
      </c>
    </row>
    <row r="40" spans="1:5" x14ac:dyDescent="0.3">
      <c r="A40" t="s">
        <v>31</v>
      </c>
      <c r="B40">
        <v>1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3226</v>
      </c>
      <c r="C43">
        <v>3333</v>
      </c>
      <c r="D43">
        <v>3268</v>
      </c>
      <c r="E43">
        <v>3275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3226</v>
      </c>
      <c r="C45">
        <v>3333</v>
      </c>
      <c r="D45">
        <v>3268</v>
      </c>
      <c r="E45">
        <v>3275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53623</v>
      </c>
      <c r="C47">
        <v>56107</v>
      </c>
      <c r="D47">
        <v>54902</v>
      </c>
      <c r="E47">
        <v>54877</v>
      </c>
    </row>
    <row r="48" spans="1:5" x14ac:dyDescent="0.3">
      <c r="A48" t="s">
        <v>29</v>
      </c>
      <c r="B48">
        <v>8907</v>
      </c>
      <c r="C48">
        <v>8842</v>
      </c>
      <c r="D48">
        <v>8877</v>
      </c>
      <c r="E48">
        <v>8875</v>
      </c>
    </row>
    <row r="49" spans="1:5" x14ac:dyDescent="0.3">
      <c r="A49" t="s">
        <v>30</v>
      </c>
      <c r="B49">
        <v>7155</v>
      </c>
      <c r="C49">
        <v>7102</v>
      </c>
      <c r="D49">
        <v>7133</v>
      </c>
      <c r="E49">
        <v>7130</v>
      </c>
    </row>
    <row r="50" spans="1:5" x14ac:dyDescent="0.3">
      <c r="A50" t="s">
        <v>31</v>
      </c>
      <c r="B50">
        <v>1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3901</v>
      </c>
      <c r="C53">
        <v>4010</v>
      </c>
      <c r="D53">
        <v>3921</v>
      </c>
      <c r="E53">
        <v>3944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3901</v>
      </c>
      <c r="C55">
        <v>4010</v>
      </c>
      <c r="D55">
        <v>3921</v>
      </c>
      <c r="E55">
        <v>3944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64876</v>
      </c>
      <c r="C57">
        <v>67521</v>
      </c>
      <c r="D57">
        <v>65859</v>
      </c>
      <c r="E57">
        <v>66085</v>
      </c>
    </row>
    <row r="58" spans="1:5" x14ac:dyDescent="0.3">
      <c r="A58" t="s">
        <v>29</v>
      </c>
      <c r="B58">
        <v>10649</v>
      </c>
      <c r="C58">
        <v>10618</v>
      </c>
      <c r="D58">
        <v>10646</v>
      </c>
      <c r="E58">
        <v>10637</v>
      </c>
    </row>
    <row r="59" spans="1:5" x14ac:dyDescent="0.3">
      <c r="A59" t="s">
        <v>30</v>
      </c>
      <c r="B59">
        <v>8552</v>
      </c>
      <c r="C59">
        <v>8529</v>
      </c>
      <c r="D59">
        <v>8555</v>
      </c>
      <c r="E59">
        <v>8545</v>
      </c>
    </row>
    <row r="60" spans="1:5" x14ac:dyDescent="0.3">
      <c r="A60" t="s">
        <v>31</v>
      </c>
      <c r="B60">
        <v>1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4554</v>
      </c>
      <c r="C63">
        <v>4667</v>
      </c>
      <c r="D63">
        <v>4593</v>
      </c>
      <c r="E63">
        <v>4604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4554</v>
      </c>
      <c r="C65">
        <v>4667</v>
      </c>
      <c r="D65">
        <v>4593</v>
      </c>
      <c r="E65">
        <v>4604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75801</v>
      </c>
      <c r="C67">
        <v>78556</v>
      </c>
      <c r="D67">
        <v>77176</v>
      </c>
      <c r="E67">
        <v>77177</v>
      </c>
    </row>
    <row r="68" spans="1:5" x14ac:dyDescent="0.3">
      <c r="A68" t="s">
        <v>29</v>
      </c>
      <c r="B68">
        <v>12444</v>
      </c>
      <c r="C68">
        <v>12388</v>
      </c>
      <c r="D68">
        <v>12380</v>
      </c>
      <c r="E68">
        <v>12404</v>
      </c>
    </row>
    <row r="69" spans="1:5" x14ac:dyDescent="0.3">
      <c r="A69" t="s">
        <v>30</v>
      </c>
      <c r="B69">
        <v>9995</v>
      </c>
      <c r="C69">
        <v>9950</v>
      </c>
      <c r="D69">
        <v>9943</v>
      </c>
      <c r="E69">
        <v>9962</v>
      </c>
    </row>
    <row r="70" spans="1:5" x14ac:dyDescent="0.3">
      <c r="A70" t="s">
        <v>31</v>
      </c>
      <c r="B70">
        <v>1</v>
      </c>
      <c r="C70">
        <v>1</v>
      </c>
      <c r="D70">
        <v>3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5245</v>
      </c>
      <c r="C73">
        <v>5316</v>
      </c>
      <c r="D73">
        <v>5255</v>
      </c>
      <c r="E73">
        <v>5272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5245</v>
      </c>
      <c r="C75">
        <v>5316</v>
      </c>
      <c r="D75">
        <v>5255</v>
      </c>
      <c r="E75">
        <v>5272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87361</v>
      </c>
      <c r="C77">
        <v>89423</v>
      </c>
      <c r="D77">
        <v>88276</v>
      </c>
      <c r="E77">
        <v>88353</v>
      </c>
    </row>
    <row r="78" spans="1:5" x14ac:dyDescent="0.3">
      <c r="A78" t="s">
        <v>29</v>
      </c>
      <c r="B78">
        <v>14224</v>
      </c>
      <c r="C78">
        <v>14150</v>
      </c>
      <c r="D78">
        <v>14135</v>
      </c>
      <c r="E78">
        <v>14169</v>
      </c>
    </row>
    <row r="79" spans="1:5" x14ac:dyDescent="0.3">
      <c r="A79" t="s">
        <v>30</v>
      </c>
      <c r="B79">
        <v>11425</v>
      </c>
      <c r="C79">
        <v>11364</v>
      </c>
      <c r="D79">
        <v>11351</v>
      </c>
      <c r="E79">
        <v>11380</v>
      </c>
    </row>
    <row r="80" spans="1:5" x14ac:dyDescent="0.3">
      <c r="A80" t="s">
        <v>31</v>
      </c>
      <c r="B80">
        <v>1</v>
      </c>
      <c r="C80">
        <v>1</v>
      </c>
      <c r="D80">
        <v>4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5887</v>
      </c>
      <c r="C83">
        <v>5945</v>
      </c>
      <c r="D83">
        <v>5889</v>
      </c>
      <c r="E83">
        <v>5907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5887</v>
      </c>
      <c r="C85">
        <v>5945</v>
      </c>
      <c r="D85">
        <v>5889</v>
      </c>
      <c r="E85">
        <v>5907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98058</v>
      </c>
      <c r="C87">
        <v>99910</v>
      </c>
      <c r="D87">
        <v>98856</v>
      </c>
      <c r="E87">
        <v>98941</v>
      </c>
    </row>
    <row r="88" spans="1:5" x14ac:dyDescent="0.3">
      <c r="A88" t="s">
        <v>29</v>
      </c>
      <c r="B88">
        <v>16008</v>
      </c>
      <c r="C88">
        <v>15924</v>
      </c>
      <c r="D88">
        <v>15920</v>
      </c>
      <c r="E88">
        <v>15950</v>
      </c>
    </row>
    <row r="89" spans="1:5" x14ac:dyDescent="0.3">
      <c r="A89" t="s">
        <v>30</v>
      </c>
      <c r="B89">
        <v>12860</v>
      </c>
      <c r="C89">
        <v>12789</v>
      </c>
      <c r="D89">
        <v>12786</v>
      </c>
      <c r="E89">
        <v>12811</v>
      </c>
    </row>
    <row r="90" spans="1:5" x14ac:dyDescent="0.3">
      <c r="A90" t="s">
        <v>31</v>
      </c>
      <c r="B90">
        <v>1</v>
      </c>
      <c r="C90">
        <v>2</v>
      </c>
      <c r="D90">
        <v>4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6529</v>
      </c>
      <c r="C93">
        <v>6608</v>
      </c>
      <c r="D93">
        <v>6555</v>
      </c>
      <c r="E93">
        <v>6564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6529</v>
      </c>
      <c r="C95">
        <v>6608</v>
      </c>
      <c r="D95">
        <v>6555</v>
      </c>
      <c r="E95">
        <v>6564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108670</v>
      </c>
      <c r="C97">
        <v>111006</v>
      </c>
      <c r="D97">
        <v>110003</v>
      </c>
      <c r="E97">
        <v>109893</v>
      </c>
    </row>
    <row r="98" spans="1:5" x14ac:dyDescent="0.3">
      <c r="A98" t="s">
        <v>29</v>
      </c>
      <c r="B98">
        <v>17775</v>
      </c>
      <c r="C98">
        <v>17690</v>
      </c>
      <c r="D98">
        <v>17688</v>
      </c>
      <c r="E98">
        <v>17717</v>
      </c>
    </row>
    <row r="99" spans="1:5" x14ac:dyDescent="0.3">
      <c r="A99" t="s">
        <v>30</v>
      </c>
      <c r="B99">
        <v>14278</v>
      </c>
      <c r="C99">
        <v>14209</v>
      </c>
      <c r="D99">
        <v>14207</v>
      </c>
      <c r="E99">
        <v>14231</v>
      </c>
    </row>
    <row r="100" spans="1:5" x14ac:dyDescent="0.3">
      <c r="A100" t="s">
        <v>31</v>
      </c>
      <c r="B100">
        <v>1</v>
      </c>
      <c r="C100">
        <v>2</v>
      </c>
      <c r="D100">
        <v>4</v>
      </c>
      <c r="E100">
        <v>2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664</v>
      </c>
      <c r="C3">
        <v>660</v>
      </c>
      <c r="D3">
        <v>666</v>
      </c>
      <c r="E3">
        <v>663</v>
      </c>
      <c r="G3" s="1">
        <v>10000</v>
      </c>
      <c r="H3" s="1">
        <v>1000</v>
      </c>
      <c r="I3">
        <f>E3</f>
        <v>663</v>
      </c>
      <c r="J3">
        <f>E10</f>
        <v>0</v>
      </c>
      <c r="K3">
        <f>E7</f>
        <v>4345</v>
      </c>
      <c r="L3">
        <f t="shared" ref="L3:L12" si="0">K3/1000</f>
        <v>4.3449999999999998</v>
      </c>
      <c r="M3">
        <f>E8</f>
        <v>2397</v>
      </c>
      <c r="N3">
        <f t="shared" ref="N3:N12" si="1">M3/1000</f>
        <v>2.3969999999999998</v>
      </c>
      <c r="O3">
        <f>E9</f>
        <v>1422</v>
      </c>
      <c r="P3">
        <f t="shared" ref="P3:P12" si="2">G3/L3</f>
        <v>2301.4959723820484</v>
      </c>
      <c r="Q3">
        <f t="shared" ref="Q3:Q12" si="3">H3/N3</f>
        <v>417.18815185648731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1339</v>
      </c>
      <c r="J4">
        <f>E20</f>
        <v>0</v>
      </c>
      <c r="K4">
        <f>E17</f>
        <v>8974</v>
      </c>
      <c r="L4">
        <f t="shared" si="0"/>
        <v>8.9740000000000002</v>
      </c>
      <c r="M4">
        <f>E18</f>
        <v>4797</v>
      </c>
      <c r="N4">
        <f t="shared" si="1"/>
        <v>4.7969999999999997</v>
      </c>
      <c r="O4">
        <f>E19</f>
        <v>2848</v>
      </c>
      <c r="P4">
        <f t="shared" si="2"/>
        <v>2228.6605749944283</v>
      </c>
      <c r="Q4">
        <f t="shared" si="3"/>
        <v>416.92724619553888</v>
      </c>
    </row>
    <row r="5" spans="1:17" x14ac:dyDescent="0.3">
      <c r="A5" t="s">
        <v>27</v>
      </c>
      <c r="B5">
        <v>664</v>
      </c>
      <c r="C5">
        <v>660</v>
      </c>
      <c r="D5">
        <v>666</v>
      </c>
      <c r="E5">
        <v>663</v>
      </c>
      <c r="G5" s="1">
        <v>30000</v>
      </c>
      <c r="H5" s="1">
        <v>3000</v>
      </c>
      <c r="I5">
        <f>E23</f>
        <v>1998</v>
      </c>
      <c r="J5">
        <f>E30</f>
        <v>0</v>
      </c>
      <c r="K5">
        <f>E27</f>
        <v>13902</v>
      </c>
      <c r="L5">
        <f t="shared" si="0"/>
        <v>13.901999999999999</v>
      </c>
      <c r="M5">
        <f>E28</f>
        <v>7205</v>
      </c>
      <c r="N5">
        <f t="shared" si="1"/>
        <v>7.2050000000000001</v>
      </c>
      <c r="O5">
        <f>E29</f>
        <v>4275</v>
      </c>
      <c r="P5">
        <f t="shared" si="2"/>
        <v>2157.9628830384117</v>
      </c>
      <c r="Q5">
        <f t="shared" si="3"/>
        <v>416.37751561415683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2643</v>
      </c>
      <c r="J6">
        <f>E40</f>
        <v>1</v>
      </c>
      <c r="K6">
        <f>E37</f>
        <v>19256</v>
      </c>
      <c r="L6">
        <f t="shared" si="0"/>
        <v>19.256</v>
      </c>
      <c r="M6">
        <f>E38</f>
        <v>9594</v>
      </c>
      <c r="N6">
        <f t="shared" si="1"/>
        <v>9.5939999999999994</v>
      </c>
      <c r="O6">
        <f>E39</f>
        <v>5687</v>
      </c>
      <c r="P6">
        <f t="shared" si="2"/>
        <v>2077.2746157041961</v>
      </c>
      <c r="Q6">
        <f t="shared" si="3"/>
        <v>416.92724619553888</v>
      </c>
    </row>
    <row r="7" spans="1:17" x14ac:dyDescent="0.3">
      <c r="A7" t="s">
        <v>19</v>
      </c>
      <c r="B7">
        <v>4380</v>
      </c>
      <c r="C7">
        <v>4313</v>
      </c>
      <c r="D7">
        <v>4344</v>
      </c>
      <c r="E7">
        <v>4345</v>
      </c>
      <c r="G7" s="1">
        <v>50000</v>
      </c>
      <c r="H7" s="1">
        <v>5000</v>
      </c>
      <c r="I7">
        <f>E43</f>
        <v>3302</v>
      </c>
      <c r="J7">
        <f>E50</f>
        <v>1</v>
      </c>
      <c r="K7">
        <f>E47</f>
        <v>24518</v>
      </c>
      <c r="L7">
        <f t="shared" si="0"/>
        <v>24.518000000000001</v>
      </c>
      <c r="M7">
        <f>E48</f>
        <v>12009</v>
      </c>
      <c r="N7">
        <f t="shared" si="1"/>
        <v>12.009</v>
      </c>
      <c r="O7">
        <f>E49</f>
        <v>7116</v>
      </c>
      <c r="P7">
        <f t="shared" si="2"/>
        <v>2039.3180520433966</v>
      </c>
      <c r="Q7">
        <f t="shared" si="3"/>
        <v>416.35440086601716</v>
      </c>
    </row>
    <row r="8" spans="1:17" x14ac:dyDescent="0.3">
      <c r="A8" t="s">
        <v>29</v>
      </c>
      <c r="B8">
        <v>2406</v>
      </c>
      <c r="C8">
        <v>2402</v>
      </c>
      <c r="D8">
        <v>2385</v>
      </c>
      <c r="E8">
        <v>2397</v>
      </c>
      <c r="G8" s="1">
        <v>60000</v>
      </c>
      <c r="H8" s="1">
        <v>6000</v>
      </c>
      <c r="I8">
        <f>E53</f>
        <v>3956</v>
      </c>
      <c r="J8">
        <f>E60</f>
        <v>1</v>
      </c>
      <c r="K8">
        <f>E57</f>
        <v>29403</v>
      </c>
      <c r="L8">
        <f t="shared" si="0"/>
        <v>29.402999999999999</v>
      </c>
      <c r="M8">
        <f>E58</f>
        <v>14392</v>
      </c>
      <c r="N8">
        <f t="shared" si="1"/>
        <v>14.391999999999999</v>
      </c>
      <c r="O8">
        <f>E59</f>
        <v>8527</v>
      </c>
      <c r="P8">
        <f t="shared" si="2"/>
        <v>2040.6081012141619</v>
      </c>
      <c r="Q8">
        <f t="shared" si="3"/>
        <v>416.89827682045581</v>
      </c>
    </row>
    <row r="9" spans="1:17" x14ac:dyDescent="0.3">
      <c r="A9" t="s">
        <v>30</v>
      </c>
      <c r="B9">
        <v>1434</v>
      </c>
      <c r="C9">
        <v>1422</v>
      </c>
      <c r="D9">
        <v>1412</v>
      </c>
      <c r="E9">
        <v>1422</v>
      </c>
      <c r="G9" s="1">
        <v>70000</v>
      </c>
      <c r="H9" s="1">
        <v>7000</v>
      </c>
      <c r="I9">
        <f>E63</f>
        <v>4617</v>
      </c>
      <c r="J9">
        <f>E70</f>
        <v>2</v>
      </c>
      <c r="K9">
        <f>E67</f>
        <v>34590</v>
      </c>
      <c r="L9">
        <f t="shared" si="0"/>
        <v>34.590000000000003</v>
      </c>
      <c r="M9">
        <f>E68</f>
        <v>16810</v>
      </c>
      <c r="N9">
        <f t="shared" si="1"/>
        <v>16.809999999999999</v>
      </c>
      <c r="O9">
        <f>E69</f>
        <v>9964</v>
      </c>
      <c r="P9">
        <f t="shared" si="2"/>
        <v>2023.7062734894475</v>
      </c>
      <c r="Q9">
        <f t="shared" si="3"/>
        <v>416.41879833432483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5274</v>
      </c>
      <c r="J10">
        <f>E80</f>
        <v>2</v>
      </c>
      <c r="K10">
        <f>E77</f>
        <v>39676</v>
      </c>
      <c r="L10">
        <f t="shared" si="0"/>
        <v>39.676000000000002</v>
      </c>
      <c r="M10">
        <f>E78</f>
        <v>19222</v>
      </c>
      <c r="N10">
        <f t="shared" si="1"/>
        <v>19.222000000000001</v>
      </c>
      <c r="O10">
        <f>E79</f>
        <v>11393</v>
      </c>
      <c r="P10">
        <f t="shared" si="2"/>
        <v>2016.3322915616493</v>
      </c>
      <c r="Q10">
        <f t="shared" si="3"/>
        <v>416.18978254083862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5905</v>
      </c>
      <c r="J11">
        <f>E90</f>
        <v>2</v>
      </c>
      <c r="K11">
        <f>E87</f>
        <v>44476</v>
      </c>
      <c r="L11">
        <f t="shared" si="0"/>
        <v>44.475999999999999</v>
      </c>
      <c r="M11">
        <f>E88</f>
        <v>21636</v>
      </c>
      <c r="N11">
        <f t="shared" si="1"/>
        <v>21.635999999999999</v>
      </c>
      <c r="O11">
        <f>E89</f>
        <v>12821</v>
      </c>
      <c r="P11">
        <f t="shared" si="2"/>
        <v>2023.5632700782444</v>
      </c>
      <c r="Q11">
        <f t="shared" si="3"/>
        <v>415.973377703827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6557</v>
      </c>
      <c r="J12">
        <f>E100</f>
        <v>4</v>
      </c>
      <c r="K12">
        <f>E97</f>
        <v>49503</v>
      </c>
      <c r="L12">
        <f t="shared" si="0"/>
        <v>49.503</v>
      </c>
      <c r="M12">
        <f>E98</f>
        <v>24032</v>
      </c>
      <c r="N12">
        <f t="shared" si="1"/>
        <v>24.032</v>
      </c>
      <c r="O12">
        <f>E99</f>
        <v>14239</v>
      </c>
      <c r="P12">
        <f t="shared" si="2"/>
        <v>2020.0795911358907</v>
      </c>
      <c r="Q12">
        <f t="shared" si="3"/>
        <v>416.11185086551262</v>
      </c>
    </row>
    <row r="13" spans="1:17" x14ac:dyDescent="0.3">
      <c r="A13" t="s">
        <v>17</v>
      </c>
      <c r="B13">
        <v>1319</v>
      </c>
      <c r="C13">
        <v>1365</v>
      </c>
      <c r="D13">
        <v>1333</v>
      </c>
      <c r="E13">
        <v>1339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1319</v>
      </c>
      <c r="C15">
        <v>1365</v>
      </c>
      <c r="D15">
        <v>1333</v>
      </c>
      <c r="E15">
        <v>1339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8986</v>
      </c>
      <c r="C17">
        <v>9253</v>
      </c>
      <c r="D17">
        <v>8684</v>
      </c>
      <c r="E17">
        <v>8974</v>
      </c>
    </row>
    <row r="18" spans="1:5" x14ac:dyDescent="0.3">
      <c r="A18" t="s">
        <v>29</v>
      </c>
      <c r="B18">
        <v>4800</v>
      </c>
      <c r="C18">
        <v>4822</v>
      </c>
      <c r="D18">
        <v>4770</v>
      </c>
      <c r="E18">
        <v>4797</v>
      </c>
    </row>
    <row r="19" spans="1:5" x14ac:dyDescent="0.3">
      <c r="A19" t="s">
        <v>30</v>
      </c>
      <c r="B19">
        <v>2852</v>
      </c>
      <c r="C19">
        <v>2866</v>
      </c>
      <c r="D19">
        <v>2828</v>
      </c>
      <c r="E19">
        <v>2848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1976</v>
      </c>
      <c r="C23">
        <v>2051</v>
      </c>
      <c r="D23">
        <v>1968</v>
      </c>
      <c r="E23">
        <v>1998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1976</v>
      </c>
      <c r="C25">
        <v>2051</v>
      </c>
      <c r="D25">
        <v>1968</v>
      </c>
      <c r="E25">
        <v>1998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13762</v>
      </c>
      <c r="C27">
        <v>14313</v>
      </c>
      <c r="D27">
        <v>13632</v>
      </c>
      <c r="E27">
        <v>13902</v>
      </c>
    </row>
    <row r="28" spans="1:5" x14ac:dyDescent="0.3">
      <c r="A28" t="s">
        <v>29</v>
      </c>
      <c r="B28">
        <v>7222</v>
      </c>
      <c r="C28">
        <v>7221</v>
      </c>
      <c r="D28">
        <v>7172</v>
      </c>
      <c r="E28">
        <v>7205</v>
      </c>
    </row>
    <row r="29" spans="1:5" x14ac:dyDescent="0.3">
      <c r="A29" t="s">
        <v>30</v>
      </c>
      <c r="B29">
        <v>4288</v>
      </c>
      <c r="C29">
        <v>4295</v>
      </c>
      <c r="D29">
        <v>4244</v>
      </c>
      <c r="E29">
        <v>4275</v>
      </c>
    </row>
    <row r="30" spans="1:5" x14ac:dyDescent="0.3">
      <c r="A30" t="s">
        <v>31</v>
      </c>
      <c r="B30">
        <v>2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2621</v>
      </c>
      <c r="C33">
        <v>2687</v>
      </c>
      <c r="D33">
        <v>2623</v>
      </c>
      <c r="E33">
        <v>2643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2621</v>
      </c>
      <c r="C35">
        <v>2687</v>
      </c>
      <c r="D35">
        <v>2623</v>
      </c>
      <c r="E35">
        <v>2643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19285</v>
      </c>
      <c r="C37">
        <v>19657</v>
      </c>
      <c r="D37">
        <v>18828</v>
      </c>
      <c r="E37">
        <v>19256</v>
      </c>
    </row>
    <row r="38" spans="1:5" x14ac:dyDescent="0.3">
      <c r="A38" t="s">
        <v>29</v>
      </c>
      <c r="B38">
        <v>9630</v>
      </c>
      <c r="C38">
        <v>9595</v>
      </c>
      <c r="D38">
        <v>9557</v>
      </c>
      <c r="E38">
        <v>9594</v>
      </c>
    </row>
    <row r="39" spans="1:5" x14ac:dyDescent="0.3">
      <c r="A39" t="s">
        <v>30</v>
      </c>
      <c r="B39">
        <v>5711</v>
      </c>
      <c r="C39">
        <v>5700</v>
      </c>
      <c r="D39">
        <v>5652</v>
      </c>
      <c r="E39">
        <v>5687</v>
      </c>
    </row>
    <row r="40" spans="1:5" x14ac:dyDescent="0.3">
      <c r="A40" t="s">
        <v>31</v>
      </c>
      <c r="B40">
        <v>3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3252</v>
      </c>
      <c r="C43">
        <v>3347</v>
      </c>
      <c r="D43">
        <v>3309</v>
      </c>
      <c r="E43">
        <v>3302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3252</v>
      </c>
      <c r="C45">
        <v>3347</v>
      </c>
      <c r="D45">
        <v>3309</v>
      </c>
      <c r="E45">
        <v>3302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24196</v>
      </c>
      <c r="C47">
        <v>24950</v>
      </c>
      <c r="D47">
        <v>24409</v>
      </c>
      <c r="E47">
        <v>24518</v>
      </c>
    </row>
    <row r="48" spans="1:5" x14ac:dyDescent="0.3">
      <c r="A48" t="s">
        <v>29</v>
      </c>
      <c r="B48">
        <v>12018</v>
      </c>
      <c r="C48">
        <v>12034</v>
      </c>
      <c r="D48">
        <v>11977</v>
      </c>
      <c r="E48">
        <v>12009</v>
      </c>
    </row>
    <row r="49" spans="1:5" x14ac:dyDescent="0.3">
      <c r="A49" t="s">
        <v>30</v>
      </c>
      <c r="B49">
        <v>7126</v>
      </c>
      <c r="C49">
        <v>7134</v>
      </c>
      <c r="D49">
        <v>7089</v>
      </c>
      <c r="E49">
        <v>7116</v>
      </c>
    </row>
    <row r="50" spans="1:5" x14ac:dyDescent="0.3">
      <c r="A50" t="s">
        <v>31</v>
      </c>
      <c r="B50">
        <v>3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3921</v>
      </c>
      <c r="C53">
        <v>4006</v>
      </c>
      <c r="D53">
        <v>3943</v>
      </c>
      <c r="E53">
        <v>3956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3921</v>
      </c>
      <c r="C55">
        <v>4006</v>
      </c>
      <c r="D55">
        <v>3943</v>
      </c>
      <c r="E55">
        <v>3956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29134</v>
      </c>
      <c r="C57">
        <v>29787</v>
      </c>
      <c r="D57">
        <v>29288</v>
      </c>
      <c r="E57">
        <v>29403</v>
      </c>
    </row>
    <row r="58" spans="1:5" x14ac:dyDescent="0.3">
      <c r="A58" t="s">
        <v>29</v>
      </c>
      <c r="B58">
        <v>14366</v>
      </c>
      <c r="C58">
        <v>14446</v>
      </c>
      <c r="D58">
        <v>14365</v>
      </c>
      <c r="E58">
        <v>14392</v>
      </c>
    </row>
    <row r="59" spans="1:5" x14ac:dyDescent="0.3">
      <c r="A59" t="s">
        <v>30</v>
      </c>
      <c r="B59">
        <v>8527</v>
      </c>
      <c r="C59">
        <v>8560</v>
      </c>
      <c r="D59">
        <v>8494</v>
      </c>
      <c r="E59">
        <v>8527</v>
      </c>
    </row>
    <row r="60" spans="1:5" x14ac:dyDescent="0.3">
      <c r="A60" t="s">
        <v>31</v>
      </c>
      <c r="B60">
        <v>3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4591</v>
      </c>
      <c r="C63">
        <v>4653</v>
      </c>
      <c r="D63">
        <v>4607</v>
      </c>
      <c r="E63">
        <v>4617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4591</v>
      </c>
      <c r="C65">
        <v>4653</v>
      </c>
      <c r="D65">
        <v>4607</v>
      </c>
      <c r="E65">
        <v>4617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34273</v>
      </c>
      <c r="C67">
        <v>34846</v>
      </c>
      <c r="D67">
        <v>34653</v>
      </c>
      <c r="E67">
        <v>34590</v>
      </c>
    </row>
    <row r="68" spans="1:5" x14ac:dyDescent="0.3">
      <c r="A68" t="s">
        <v>29</v>
      </c>
      <c r="B68">
        <v>16767</v>
      </c>
      <c r="C68">
        <v>16906</v>
      </c>
      <c r="D68">
        <v>16758</v>
      </c>
      <c r="E68">
        <v>16810</v>
      </c>
    </row>
    <row r="69" spans="1:5" x14ac:dyDescent="0.3">
      <c r="A69" t="s">
        <v>30</v>
      </c>
      <c r="B69">
        <v>9966</v>
      </c>
      <c r="C69">
        <v>10020</v>
      </c>
      <c r="D69">
        <v>9908</v>
      </c>
      <c r="E69">
        <v>9964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5272</v>
      </c>
      <c r="C73">
        <v>5274</v>
      </c>
      <c r="D73">
        <v>5278</v>
      </c>
      <c r="E73">
        <v>5274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5272</v>
      </c>
      <c r="C75">
        <v>5274</v>
      </c>
      <c r="D75">
        <v>5278</v>
      </c>
      <c r="E75">
        <v>5274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39724</v>
      </c>
      <c r="C77">
        <v>39722</v>
      </c>
      <c r="D77">
        <v>39584</v>
      </c>
      <c r="E77">
        <v>39676</v>
      </c>
    </row>
    <row r="78" spans="1:5" x14ac:dyDescent="0.3">
      <c r="A78" t="s">
        <v>29</v>
      </c>
      <c r="B78">
        <v>19198</v>
      </c>
      <c r="C78">
        <v>19316</v>
      </c>
      <c r="D78">
        <v>19154</v>
      </c>
      <c r="E78">
        <v>19222</v>
      </c>
    </row>
    <row r="79" spans="1:5" x14ac:dyDescent="0.3">
      <c r="A79" t="s">
        <v>30</v>
      </c>
      <c r="B79">
        <v>11413</v>
      </c>
      <c r="C79">
        <v>11438</v>
      </c>
      <c r="D79">
        <v>11329</v>
      </c>
      <c r="E79">
        <v>11393</v>
      </c>
    </row>
    <row r="80" spans="1:5" x14ac:dyDescent="0.3">
      <c r="A80" t="s">
        <v>31</v>
      </c>
      <c r="B80">
        <v>4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5929</v>
      </c>
      <c r="C83">
        <v>5895</v>
      </c>
      <c r="D83">
        <v>5893</v>
      </c>
      <c r="E83">
        <v>5905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5929</v>
      </c>
      <c r="C85">
        <v>5895</v>
      </c>
      <c r="D85">
        <v>5893</v>
      </c>
      <c r="E85">
        <v>5905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45029</v>
      </c>
      <c r="C87">
        <v>44146</v>
      </c>
      <c r="D87">
        <v>44253</v>
      </c>
      <c r="E87">
        <v>44476</v>
      </c>
    </row>
    <row r="88" spans="1:5" x14ac:dyDescent="0.3">
      <c r="A88" t="s">
        <v>29</v>
      </c>
      <c r="B88">
        <v>21597</v>
      </c>
      <c r="C88">
        <v>21743</v>
      </c>
      <c r="D88">
        <v>21570</v>
      </c>
      <c r="E88">
        <v>21636</v>
      </c>
    </row>
    <row r="89" spans="1:5" x14ac:dyDescent="0.3">
      <c r="A89" t="s">
        <v>30</v>
      </c>
      <c r="B89">
        <v>12834</v>
      </c>
      <c r="C89">
        <v>12866</v>
      </c>
      <c r="D89">
        <v>12765</v>
      </c>
      <c r="E89">
        <v>12821</v>
      </c>
    </row>
    <row r="90" spans="1:5" x14ac:dyDescent="0.3">
      <c r="A90" t="s">
        <v>31</v>
      </c>
      <c r="B90">
        <v>4</v>
      </c>
      <c r="C90">
        <v>3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6594</v>
      </c>
      <c r="C93">
        <v>6517</v>
      </c>
      <c r="D93">
        <v>6562</v>
      </c>
      <c r="E93">
        <v>6557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6594</v>
      </c>
      <c r="C95">
        <v>6517</v>
      </c>
      <c r="D95">
        <v>6562</v>
      </c>
      <c r="E95">
        <v>6557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49875</v>
      </c>
      <c r="C97">
        <v>48936</v>
      </c>
      <c r="D97">
        <v>49698</v>
      </c>
      <c r="E97">
        <v>49503</v>
      </c>
    </row>
    <row r="98" spans="1:5" x14ac:dyDescent="0.3">
      <c r="A98" t="s">
        <v>29</v>
      </c>
      <c r="B98">
        <v>24005</v>
      </c>
      <c r="C98">
        <v>24151</v>
      </c>
      <c r="D98">
        <v>23941</v>
      </c>
      <c r="E98">
        <v>24032</v>
      </c>
    </row>
    <row r="99" spans="1:5" x14ac:dyDescent="0.3">
      <c r="A99" t="s">
        <v>30</v>
      </c>
      <c r="B99">
        <v>14259</v>
      </c>
      <c r="C99">
        <v>14291</v>
      </c>
      <c r="D99">
        <v>14168</v>
      </c>
      <c r="E99">
        <v>14239</v>
      </c>
    </row>
    <row r="100" spans="1:5" x14ac:dyDescent="0.3">
      <c r="A100" t="s">
        <v>31</v>
      </c>
      <c r="B100">
        <v>7</v>
      </c>
      <c r="C100">
        <v>4</v>
      </c>
      <c r="D100">
        <v>1</v>
      </c>
      <c r="E100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6515</v>
      </c>
      <c r="L3">
        <f t="shared" ref="L3:L12" si="0">K3/1000</f>
        <v>6.5149999999999997</v>
      </c>
      <c r="M3">
        <f>E8</f>
        <v>1701</v>
      </c>
      <c r="N3">
        <f t="shared" ref="N3:N12" si="1">M3/1000</f>
        <v>1.7010000000000001</v>
      </c>
      <c r="O3">
        <f>E9</f>
        <v>1416</v>
      </c>
      <c r="P3">
        <f t="shared" ref="P3:P12" si="2">G3/L3</f>
        <v>1534.9194167306216</v>
      </c>
      <c r="Q3">
        <f t="shared" ref="Q3:Q12" si="3">H3/N3</f>
        <v>587.88947677836563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13022</v>
      </c>
      <c r="L4">
        <f t="shared" si="0"/>
        <v>13.022</v>
      </c>
      <c r="M4">
        <f>E18</f>
        <v>3374</v>
      </c>
      <c r="N4">
        <f t="shared" si="1"/>
        <v>3.3740000000000001</v>
      </c>
      <c r="O4">
        <f>E19</f>
        <v>2807</v>
      </c>
      <c r="P4">
        <f t="shared" si="2"/>
        <v>1535.862386730149</v>
      </c>
      <c r="Q4">
        <f t="shared" si="3"/>
        <v>592.76822762299935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1</v>
      </c>
      <c r="K5">
        <f>E27</f>
        <v>19518</v>
      </c>
      <c r="L5">
        <f t="shared" si="0"/>
        <v>19.518000000000001</v>
      </c>
      <c r="M5">
        <f>E28</f>
        <v>5068</v>
      </c>
      <c r="N5">
        <f t="shared" si="1"/>
        <v>5.0679999999999996</v>
      </c>
      <c r="O5">
        <f>E29</f>
        <v>4216</v>
      </c>
      <c r="P5">
        <f t="shared" si="2"/>
        <v>1537.042729787888</v>
      </c>
      <c r="Q5">
        <f t="shared" si="3"/>
        <v>591.94948697711129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26014</v>
      </c>
      <c r="L6">
        <f t="shared" si="0"/>
        <v>26.013999999999999</v>
      </c>
      <c r="M6">
        <f>E38</f>
        <v>6775</v>
      </c>
      <c r="N6">
        <f t="shared" si="1"/>
        <v>6.7750000000000004</v>
      </c>
      <c r="O6">
        <f>E39</f>
        <v>5638</v>
      </c>
      <c r="P6">
        <f t="shared" si="2"/>
        <v>1537.6335819174292</v>
      </c>
      <c r="Q6">
        <f t="shared" si="3"/>
        <v>590.40590405904061</v>
      </c>
    </row>
    <row r="7" spans="1:17" x14ac:dyDescent="0.3">
      <c r="A7" t="s">
        <v>19</v>
      </c>
      <c r="B7">
        <v>6487</v>
      </c>
      <c r="C7">
        <v>6529</v>
      </c>
      <c r="D7">
        <v>6529</v>
      </c>
      <c r="E7">
        <v>6515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32583</v>
      </c>
      <c r="L7">
        <f t="shared" si="0"/>
        <v>32.582999999999998</v>
      </c>
      <c r="M7">
        <f>E48</f>
        <v>8444</v>
      </c>
      <c r="N7">
        <f t="shared" si="1"/>
        <v>8.4440000000000008</v>
      </c>
      <c r="O7">
        <f>E49</f>
        <v>7026</v>
      </c>
      <c r="P7">
        <f t="shared" si="2"/>
        <v>1534.542552864991</v>
      </c>
      <c r="Q7">
        <f t="shared" si="3"/>
        <v>592.13642823306486</v>
      </c>
    </row>
    <row r="8" spans="1:17" x14ac:dyDescent="0.3">
      <c r="A8" t="s">
        <v>29</v>
      </c>
      <c r="B8">
        <v>1671</v>
      </c>
      <c r="C8">
        <v>1721</v>
      </c>
      <c r="D8">
        <v>1712</v>
      </c>
      <c r="E8">
        <v>1701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39150</v>
      </c>
      <c r="L8">
        <f t="shared" si="0"/>
        <v>39.15</v>
      </c>
      <c r="M8">
        <f>E58</f>
        <v>10150</v>
      </c>
      <c r="N8">
        <f t="shared" si="1"/>
        <v>10.15</v>
      </c>
      <c r="O8">
        <f>E59</f>
        <v>8447</v>
      </c>
      <c r="P8">
        <f t="shared" si="2"/>
        <v>1532.5670498084291</v>
      </c>
      <c r="Q8">
        <f t="shared" si="3"/>
        <v>591.13300492610836</v>
      </c>
    </row>
    <row r="9" spans="1:17" x14ac:dyDescent="0.3">
      <c r="A9" t="s">
        <v>30</v>
      </c>
      <c r="B9">
        <v>1388</v>
      </c>
      <c r="C9">
        <v>1436</v>
      </c>
      <c r="D9">
        <v>1426</v>
      </c>
      <c r="E9">
        <v>1416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45678</v>
      </c>
      <c r="L9">
        <f t="shared" si="0"/>
        <v>45.677999999999997</v>
      </c>
      <c r="M9">
        <f>E68</f>
        <v>11835</v>
      </c>
      <c r="N9">
        <f t="shared" si="1"/>
        <v>11.835000000000001</v>
      </c>
      <c r="O9">
        <f>E69</f>
        <v>9848</v>
      </c>
      <c r="P9">
        <f t="shared" si="2"/>
        <v>1532.4663952011911</v>
      </c>
      <c r="Q9">
        <f t="shared" si="3"/>
        <v>591.46599070553441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2</v>
      </c>
      <c r="K10">
        <f>E77</f>
        <v>52224</v>
      </c>
      <c r="L10">
        <f t="shared" si="0"/>
        <v>52.223999999999997</v>
      </c>
      <c r="M10">
        <f>E78</f>
        <v>13511</v>
      </c>
      <c r="N10">
        <f t="shared" si="1"/>
        <v>13.510999999999999</v>
      </c>
      <c r="O10">
        <f>E79</f>
        <v>11243</v>
      </c>
      <c r="P10">
        <f t="shared" si="2"/>
        <v>1531.8627450980393</v>
      </c>
      <c r="Q10">
        <f t="shared" si="3"/>
        <v>592.11013248464212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2</v>
      </c>
      <c r="K11">
        <f>E87</f>
        <v>58757</v>
      </c>
      <c r="L11">
        <f t="shared" si="0"/>
        <v>58.756999999999998</v>
      </c>
      <c r="M11">
        <f>E88</f>
        <v>15186</v>
      </c>
      <c r="N11">
        <f t="shared" si="1"/>
        <v>15.186</v>
      </c>
      <c r="O11">
        <f>E89</f>
        <v>12635</v>
      </c>
      <c r="P11">
        <f t="shared" si="2"/>
        <v>1531.7323893323348</v>
      </c>
      <c r="Q11">
        <f t="shared" si="3"/>
        <v>592.65112603713942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2</v>
      </c>
      <c r="K12">
        <f>E97</f>
        <v>65290</v>
      </c>
      <c r="L12">
        <f t="shared" si="0"/>
        <v>65.290000000000006</v>
      </c>
      <c r="M12">
        <f>E98</f>
        <v>16874</v>
      </c>
      <c r="N12">
        <f t="shared" si="1"/>
        <v>16.873999999999999</v>
      </c>
      <c r="O12">
        <f>E99</f>
        <v>14040</v>
      </c>
      <c r="P12">
        <f t="shared" si="2"/>
        <v>1531.6281206922959</v>
      </c>
      <c r="Q12">
        <f t="shared" si="3"/>
        <v>592.62771127177916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12960</v>
      </c>
      <c r="C17">
        <v>13056</v>
      </c>
      <c r="D17">
        <v>13051</v>
      </c>
      <c r="E17">
        <v>13022</v>
      </c>
    </row>
    <row r="18" spans="1:5" x14ac:dyDescent="0.3">
      <c r="A18" t="s">
        <v>29</v>
      </c>
      <c r="B18">
        <v>3343</v>
      </c>
      <c r="C18">
        <v>3401</v>
      </c>
      <c r="D18">
        <v>3378</v>
      </c>
      <c r="E18">
        <v>3374</v>
      </c>
    </row>
    <row r="19" spans="1:5" x14ac:dyDescent="0.3">
      <c r="A19" t="s">
        <v>30</v>
      </c>
      <c r="B19">
        <v>2778</v>
      </c>
      <c r="C19">
        <v>2833</v>
      </c>
      <c r="D19">
        <v>2810</v>
      </c>
      <c r="E19">
        <v>2807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19423</v>
      </c>
      <c r="C27">
        <v>19572</v>
      </c>
      <c r="D27">
        <v>19559</v>
      </c>
      <c r="E27">
        <v>19518</v>
      </c>
    </row>
    <row r="28" spans="1:5" x14ac:dyDescent="0.3">
      <c r="A28" t="s">
        <v>29</v>
      </c>
      <c r="B28">
        <v>5055</v>
      </c>
      <c r="C28">
        <v>5098</v>
      </c>
      <c r="D28">
        <v>5052</v>
      </c>
      <c r="E28">
        <v>5068</v>
      </c>
    </row>
    <row r="29" spans="1:5" x14ac:dyDescent="0.3">
      <c r="A29" t="s">
        <v>30</v>
      </c>
      <c r="B29">
        <v>4204</v>
      </c>
      <c r="C29">
        <v>4245</v>
      </c>
      <c r="D29">
        <v>4201</v>
      </c>
      <c r="E29">
        <v>4216</v>
      </c>
    </row>
    <row r="30" spans="1:5" x14ac:dyDescent="0.3">
      <c r="A30" t="s">
        <v>31</v>
      </c>
      <c r="B30">
        <v>1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25896</v>
      </c>
      <c r="C37">
        <v>26079</v>
      </c>
      <c r="D37">
        <v>26067</v>
      </c>
      <c r="E37">
        <v>26014</v>
      </c>
    </row>
    <row r="38" spans="1:5" x14ac:dyDescent="0.3">
      <c r="A38" t="s">
        <v>29</v>
      </c>
      <c r="B38">
        <v>6751</v>
      </c>
      <c r="C38">
        <v>6800</v>
      </c>
      <c r="D38">
        <v>6774</v>
      </c>
      <c r="E38">
        <v>6775</v>
      </c>
    </row>
    <row r="39" spans="1:5" x14ac:dyDescent="0.3">
      <c r="A39" t="s">
        <v>30</v>
      </c>
      <c r="B39">
        <v>5616</v>
      </c>
      <c r="C39">
        <v>5663</v>
      </c>
      <c r="D39">
        <v>5637</v>
      </c>
      <c r="E39">
        <v>5638</v>
      </c>
    </row>
    <row r="40" spans="1:5" x14ac:dyDescent="0.3">
      <c r="A40" t="s">
        <v>31</v>
      </c>
      <c r="B40">
        <v>1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32471</v>
      </c>
      <c r="C47">
        <v>32647</v>
      </c>
      <c r="D47">
        <v>32633</v>
      </c>
      <c r="E47">
        <v>32583</v>
      </c>
    </row>
    <row r="48" spans="1:5" x14ac:dyDescent="0.3">
      <c r="A48" t="s">
        <v>29</v>
      </c>
      <c r="B48">
        <v>8416</v>
      </c>
      <c r="C48">
        <v>8463</v>
      </c>
      <c r="D48">
        <v>8454</v>
      </c>
      <c r="E48">
        <v>8444</v>
      </c>
    </row>
    <row r="49" spans="1:5" x14ac:dyDescent="0.3">
      <c r="A49" t="s">
        <v>30</v>
      </c>
      <c r="B49">
        <v>7000</v>
      </c>
      <c r="C49">
        <v>7044</v>
      </c>
      <c r="D49">
        <v>7034</v>
      </c>
      <c r="E49">
        <v>7026</v>
      </c>
    </row>
    <row r="50" spans="1:5" x14ac:dyDescent="0.3">
      <c r="A50" t="s">
        <v>31</v>
      </c>
      <c r="B50">
        <v>1</v>
      </c>
      <c r="C50">
        <v>2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39043</v>
      </c>
      <c r="C57">
        <v>39212</v>
      </c>
      <c r="D57">
        <v>39197</v>
      </c>
      <c r="E57">
        <v>39150</v>
      </c>
    </row>
    <row r="58" spans="1:5" x14ac:dyDescent="0.3">
      <c r="A58" t="s">
        <v>29</v>
      </c>
      <c r="B58">
        <v>10130</v>
      </c>
      <c r="C58">
        <v>10168</v>
      </c>
      <c r="D58">
        <v>10154</v>
      </c>
      <c r="E58">
        <v>10150</v>
      </c>
    </row>
    <row r="59" spans="1:5" x14ac:dyDescent="0.3">
      <c r="A59" t="s">
        <v>30</v>
      </c>
      <c r="B59">
        <v>8428</v>
      </c>
      <c r="C59">
        <v>8465</v>
      </c>
      <c r="D59">
        <v>8449</v>
      </c>
      <c r="E59">
        <v>8447</v>
      </c>
    </row>
    <row r="60" spans="1:5" x14ac:dyDescent="0.3">
      <c r="A60" t="s">
        <v>31</v>
      </c>
      <c r="B60">
        <v>1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45568</v>
      </c>
      <c r="C67">
        <v>45740</v>
      </c>
      <c r="D67">
        <v>45728</v>
      </c>
      <c r="E67">
        <v>45678</v>
      </c>
    </row>
    <row r="68" spans="1:5" x14ac:dyDescent="0.3">
      <c r="A68" t="s">
        <v>29</v>
      </c>
      <c r="B68">
        <v>11830</v>
      </c>
      <c r="C68">
        <v>11858</v>
      </c>
      <c r="D68">
        <v>11817</v>
      </c>
      <c r="E68">
        <v>11835</v>
      </c>
    </row>
    <row r="69" spans="1:5" x14ac:dyDescent="0.3">
      <c r="A69" t="s">
        <v>30</v>
      </c>
      <c r="B69">
        <v>9844</v>
      </c>
      <c r="C69">
        <v>9871</v>
      </c>
      <c r="D69">
        <v>9831</v>
      </c>
      <c r="E69">
        <v>9848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52115</v>
      </c>
      <c r="C77">
        <v>52286</v>
      </c>
      <c r="D77">
        <v>52272</v>
      </c>
      <c r="E77">
        <v>52224</v>
      </c>
    </row>
    <row r="78" spans="1:5" x14ac:dyDescent="0.3">
      <c r="A78" t="s">
        <v>29</v>
      </c>
      <c r="B78">
        <v>13504</v>
      </c>
      <c r="C78">
        <v>13536</v>
      </c>
      <c r="D78">
        <v>13495</v>
      </c>
      <c r="E78">
        <v>13511</v>
      </c>
    </row>
    <row r="79" spans="1:5" x14ac:dyDescent="0.3">
      <c r="A79" t="s">
        <v>30</v>
      </c>
      <c r="B79">
        <v>11235</v>
      </c>
      <c r="C79">
        <v>11267</v>
      </c>
      <c r="D79">
        <v>11227</v>
      </c>
      <c r="E79">
        <v>11243</v>
      </c>
    </row>
    <row r="80" spans="1:5" x14ac:dyDescent="0.3">
      <c r="A80" t="s">
        <v>31</v>
      </c>
      <c r="B80">
        <v>1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58651</v>
      </c>
      <c r="C87">
        <v>58819</v>
      </c>
      <c r="D87">
        <v>58803</v>
      </c>
      <c r="E87">
        <v>58757</v>
      </c>
    </row>
    <row r="88" spans="1:5" x14ac:dyDescent="0.3">
      <c r="A88" t="s">
        <v>29</v>
      </c>
      <c r="B88">
        <v>15192</v>
      </c>
      <c r="C88">
        <v>15184</v>
      </c>
      <c r="D88">
        <v>15183</v>
      </c>
      <c r="E88">
        <v>15186</v>
      </c>
    </row>
    <row r="89" spans="1:5" x14ac:dyDescent="0.3">
      <c r="A89" t="s">
        <v>30</v>
      </c>
      <c r="B89">
        <v>12640</v>
      </c>
      <c r="C89">
        <v>12635</v>
      </c>
      <c r="D89">
        <v>12631</v>
      </c>
      <c r="E89">
        <v>12635</v>
      </c>
    </row>
    <row r="90" spans="1:5" x14ac:dyDescent="0.3">
      <c r="A90" t="s">
        <v>31</v>
      </c>
      <c r="B90">
        <v>1</v>
      </c>
      <c r="C90">
        <v>4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65187</v>
      </c>
      <c r="C97">
        <v>65351</v>
      </c>
      <c r="D97">
        <v>65332</v>
      </c>
      <c r="E97">
        <v>65290</v>
      </c>
    </row>
    <row r="98" spans="1:5" x14ac:dyDescent="0.3">
      <c r="A98" t="s">
        <v>29</v>
      </c>
      <c r="B98">
        <v>16864</v>
      </c>
      <c r="C98">
        <v>16858</v>
      </c>
      <c r="D98">
        <v>16902</v>
      </c>
      <c r="E98">
        <v>16874</v>
      </c>
    </row>
    <row r="99" spans="1:5" x14ac:dyDescent="0.3">
      <c r="A99" t="s">
        <v>30</v>
      </c>
      <c r="B99">
        <v>14029</v>
      </c>
      <c r="C99">
        <v>14027</v>
      </c>
      <c r="D99">
        <v>14065</v>
      </c>
      <c r="E99">
        <v>14040</v>
      </c>
    </row>
    <row r="100" spans="1:5" x14ac:dyDescent="0.3">
      <c r="A100" t="s">
        <v>31</v>
      </c>
      <c r="B100">
        <v>2</v>
      </c>
      <c r="C100">
        <v>4</v>
      </c>
      <c r="D100">
        <v>2</v>
      </c>
      <c r="E100">
        <v>2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634</v>
      </c>
      <c r="C3">
        <v>682</v>
      </c>
      <c r="D3">
        <v>602</v>
      </c>
      <c r="E3">
        <v>639</v>
      </c>
      <c r="G3" s="1">
        <v>10000</v>
      </c>
      <c r="H3" s="1">
        <v>1000</v>
      </c>
      <c r="I3">
        <f>E3</f>
        <v>639</v>
      </c>
      <c r="J3">
        <f>E10</f>
        <v>0</v>
      </c>
      <c r="K3">
        <f>E7</f>
        <v>10670</v>
      </c>
      <c r="L3">
        <f t="shared" ref="L3:L12" si="0">K3/1000</f>
        <v>10.67</v>
      </c>
      <c r="M3">
        <f>E8</f>
        <v>1704</v>
      </c>
      <c r="N3">
        <f t="shared" ref="N3:N12" si="1">M3/1000</f>
        <v>1.704</v>
      </c>
      <c r="O3">
        <f>E9</f>
        <v>1394</v>
      </c>
      <c r="P3">
        <f t="shared" ref="P3:P12" si="2">G3/L3</f>
        <v>937.20712277413304</v>
      </c>
      <c r="Q3">
        <f t="shared" ref="Q3:Q12" si="3">H3/N3</f>
        <v>586.85446009389671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1305</v>
      </c>
      <c r="J4">
        <f>E20</f>
        <v>0</v>
      </c>
      <c r="K4">
        <f>E17</f>
        <v>21812</v>
      </c>
      <c r="L4">
        <f t="shared" si="0"/>
        <v>21.812000000000001</v>
      </c>
      <c r="M4">
        <f>E18</f>
        <v>3416</v>
      </c>
      <c r="N4">
        <f t="shared" si="1"/>
        <v>3.4159999999999999</v>
      </c>
      <c r="O4">
        <f>E19</f>
        <v>2796</v>
      </c>
      <c r="P4">
        <f t="shared" si="2"/>
        <v>916.92646249770769</v>
      </c>
      <c r="Q4">
        <f t="shared" si="3"/>
        <v>585.48009367681505</v>
      </c>
    </row>
    <row r="5" spans="1:17" x14ac:dyDescent="0.3">
      <c r="A5" t="s">
        <v>27</v>
      </c>
      <c r="B5">
        <v>634</v>
      </c>
      <c r="C5">
        <v>682</v>
      </c>
      <c r="D5">
        <v>602</v>
      </c>
      <c r="E5">
        <v>639</v>
      </c>
      <c r="G5" s="1">
        <v>30000</v>
      </c>
      <c r="H5" s="1">
        <v>3000</v>
      </c>
      <c r="I5">
        <f>E23</f>
        <v>1972</v>
      </c>
      <c r="J5">
        <f>E30</f>
        <v>1</v>
      </c>
      <c r="K5">
        <f>E27</f>
        <v>32940</v>
      </c>
      <c r="L5">
        <f t="shared" si="0"/>
        <v>32.94</v>
      </c>
      <c r="M5">
        <f>E28</f>
        <v>5126</v>
      </c>
      <c r="N5">
        <f t="shared" si="1"/>
        <v>5.1260000000000003</v>
      </c>
      <c r="O5">
        <f>E29</f>
        <v>4195</v>
      </c>
      <c r="P5">
        <f t="shared" si="2"/>
        <v>910.74681238615676</v>
      </c>
      <c r="Q5">
        <f t="shared" si="3"/>
        <v>585.25165821303153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2610</v>
      </c>
      <c r="J6">
        <f>E40</f>
        <v>1</v>
      </c>
      <c r="K6">
        <f>E37</f>
        <v>43560</v>
      </c>
      <c r="L6">
        <f t="shared" si="0"/>
        <v>43.56</v>
      </c>
      <c r="M6">
        <f>E38</f>
        <v>6852</v>
      </c>
      <c r="N6">
        <f t="shared" si="1"/>
        <v>6.8520000000000003</v>
      </c>
      <c r="O6">
        <f>E39</f>
        <v>5609</v>
      </c>
      <c r="P6">
        <f t="shared" si="2"/>
        <v>918.27364554637279</v>
      </c>
      <c r="Q6">
        <f t="shared" si="3"/>
        <v>583.77116170461181</v>
      </c>
    </row>
    <row r="7" spans="1:17" x14ac:dyDescent="0.3">
      <c r="A7" t="s">
        <v>19</v>
      </c>
      <c r="B7">
        <v>10546</v>
      </c>
      <c r="C7">
        <v>11482</v>
      </c>
      <c r="D7">
        <v>9984</v>
      </c>
      <c r="E7">
        <v>10670</v>
      </c>
      <c r="G7" s="1">
        <v>50000</v>
      </c>
      <c r="H7" s="1">
        <v>5000</v>
      </c>
      <c r="I7">
        <f>E43</f>
        <v>3270</v>
      </c>
      <c r="J7">
        <f>E50</f>
        <v>1</v>
      </c>
      <c r="K7">
        <f>E47</f>
        <v>54655</v>
      </c>
      <c r="L7">
        <f t="shared" si="0"/>
        <v>54.655000000000001</v>
      </c>
      <c r="M7">
        <f>E48</f>
        <v>8566</v>
      </c>
      <c r="N7">
        <f t="shared" si="1"/>
        <v>8.5660000000000007</v>
      </c>
      <c r="O7">
        <f>E49</f>
        <v>7012</v>
      </c>
      <c r="P7">
        <f t="shared" si="2"/>
        <v>914.82938431982438</v>
      </c>
      <c r="Q7">
        <f t="shared" si="3"/>
        <v>583.70301190754139</v>
      </c>
    </row>
    <row r="8" spans="1:17" x14ac:dyDescent="0.3">
      <c r="A8" t="s">
        <v>29</v>
      </c>
      <c r="B8">
        <v>1708</v>
      </c>
      <c r="C8">
        <v>1706</v>
      </c>
      <c r="D8">
        <v>1699</v>
      </c>
      <c r="E8">
        <v>1704</v>
      </c>
      <c r="G8" s="1">
        <v>60000</v>
      </c>
      <c r="H8" s="1">
        <v>6000</v>
      </c>
      <c r="I8">
        <f>E53</f>
        <v>3914</v>
      </c>
      <c r="J8">
        <f>E60</f>
        <v>1</v>
      </c>
      <c r="K8">
        <f>E57</f>
        <v>65420</v>
      </c>
      <c r="L8">
        <f t="shared" si="0"/>
        <v>65.42</v>
      </c>
      <c r="M8">
        <f>E58</f>
        <v>10271</v>
      </c>
      <c r="N8">
        <f t="shared" si="1"/>
        <v>10.271000000000001</v>
      </c>
      <c r="O8">
        <f>E59</f>
        <v>8407</v>
      </c>
      <c r="P8">
        <f t="shared" si="2"/>
        <v>917.15071843472947</v>
      </c>
      <c r="Q8">
        <f t="shared" si="3"/>
        <v>584.16901956966205</v>
      </c>
    </row>
    <row r="9" spans="1:17" x14ac:dyDescent="0.3">
      <c r="A9" t="s">
        <v>30</v>
      </c>
      <c r="B9">
        <v>1397</v>
      </c>
      <c r="C9">
        <v>1396</v>
      </c>
      <c r="D9">
        <v>1389</v>
      </c>
      <c r="E9">
        <v>1394</v>
      </c>
      <c r="G9" s="1">
        <v>70000</v>
      </c>
      <c r="H9" s="1">
        <v>7000</v>
      </c>
      <c r="I9">
        <f>E63</f>
        <v>4549</v>
      </c>
      <c r="J9">
        <f>E70</f>
        <v>2</v>
      </c>
      <c r="K9">
        <f>E67</f>
        <v>76009</v>
      </c>
      <c r="L9">
        <f t="shared" si="0"/>
        <v>76.009</v>
      </c>
      <c r="M9">
        <f>E68</f>
        <v>11977</v>
      </c>
      <c r="N9">
        <f t="shared" si="1"/>
        <v>11.977</v>
      </c>
      <c r="O9">
        <f>E69</f>
        <v>9804</v>
      </c>
      <c r="P9">
        <f t="shared" si="2"/>
        <v>920.94357247168102</v>
      </c>
      <c r="Q9">
        <f t="shared" si="3"/>
        <v>584.45353594389246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5169</v>
      </c>
      <c r="J10">
        <f>E80</f>
        <v>2</v>
      </c>
      <c r="K10">
        <f>E77</f>
        <v>86312</v>
      </c>
      <c r="L10">
        <f t="shared" si="0"/>
        <v>86.311999999999998</v>
      </c>
      <c r="M10">
        <f>E78</f>
        <v>13679</v>
      </c>
      <c r="N10">
        <f t="shared" si="1"/>
        <v>13.679</v>
      </c>
      <c r="O10">
        <f>E79</f>
        <v>11196</v>
      </c>
      <c r="P10">
        <f t="shared" si="2"/>
        <v>926.86996014459169</v>
      </c>
      <c r="Q10">
        <f t="shared" si="3"/>
        <v>584.83807295854956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5812</v>
      </c>
      <c r="J11">
        <f>E90</f>
        <v>3</v>
      </c>
      <c r="K11">
        <f>E87</f>
        <v>97043</v>
      </c>
      <c r="L11">
        <f t="shared" si="0"/>
        <v>97.043000000000006</v>
      </c>
      <c r="M11">
        <f>E88</f>
        <v>15371</v>
      </c>
      <c r="N11">
        <f t="shared" si="1"/>
        <v>15.371</v>
      </c>
      <c r="O11">
        <f>E89</f>
        <v>12580</v>
      </c>
      <c r="P11">
        <f t="shared" si="2"/>
        <v>927.42392547633517</v>
      </c>
      <c r="Q11">
        <f t="shared" si="3"/>
        <v>585.51818359247932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6478</v>
      </c>
      <c r="J12">
        <f>E100</f>
        <v>4</v>
      </c>
      <c r="K12">
        <f>E97</f>
        <v>108159</v>
      </c>
      <c r="L12">
        <f t="shared" si="0"/>
        <v>108.15900000000001</v>
      </c>
      <c r="M12">
        <f>E98</f>
        <v>17069</v>
      </c>
      <c r="N12">
        <f t="shared" si="1"/>
        <v>17.068999999999999</v>
      </c>
      <c r="O12">
        <f>E99</f>
        <v>13969</v>
      </c>
      <c r="P12">
        <f t="shared" si="2"/>
        <v>924.56476113869394</v>
      </c>
      <c r="Q12">
        <f t="shared" si="3"/>
        <v>585.85740230827821</v>
      </c>
    </row>
    <row r="13" spans="1:17" x14ac:dyDescent="0.3">
      <c r="A13" t="s">
        <v>17</v>
      </c>
      <c r="B13">
        <v>1321</v>
      </c>
      <c r="C13">
        <v>1305</v>
      </c>
      <c r="D13">
        <v>1291</v>
      </c>
      <c r="E13">
        <v>1305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1321</v>
      </c>
      <c r="C15">
        <v>1305</v>
      </c>
      <c r="D15">
        <v>1291</v>
      </c>
      <c r="E15">
        <v>1305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22038</v>
      </c>
      <c r="C17">
        <v>21832</v>
      </c>
      <c r="D17">
        <v>21566</v>
      </c>
      <c r="E17">
        <v>21812</v>
      </c>
    </row>
    <row r="18" spans="1:5" x14ac:dyDescent="0.3">
      <c r="A18" t="s">
        <v>29</v>
      </c>
      <c r="B18">
        <v>3420</v>
      </c>
      <c r="C18">
        <v>3413</v>
      </c>
      <c r="D18">
        <v>3417</v>
      </c>
      <c r="E18">
        <v>3416</v>
      </c>
    </row>
    <row r="19" spans="1:5" x14ac:dyDescent="0.3">
      <c r="A19" t="s">
        <v>30</v>
      </c>
      <c r="B19">
        <v>2799</v>
      </c>
      <c r="C19">
        <v>2793</v>
      </c>
      <c r="D19">
        <v>2797</v>
      </c>
      <c r="E19">
        <v>2796</v>
      </c>
    </row>
    <row r="20" spans="1:5" x14ac:dyDescent="0.3">
      <c r="A20" t="s">
        <v>31</v>
      </c>
      <c r="B20">
        <v>0</v>
      </c>
      <c r="C20">
        <v>2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1948</v>
      </c>
      <c r="C23">
        <v>2009</v>
      </c>
      <c r="D23">
        <v>1960</v>
      </c>
      <c r="E23">
        <v>1972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1948</v>
      </c>
      <c r="C25">
        <v>2009</v>
      </c>
      <c r="D25">
        <v>1960</v>
      </c>
      <c r="E25">
        <v>1972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32393</v>
      </c>
      <c r="C27">
        <v>33675</v>
      </c>
      <c r="D27">
        <v>32754</v>
      </c>
      <c r="E27">
        <v>32940</v>
      </c>
    </row>
    <row r="28" spans="1:5" x14ac:dyDescent="0.3">
      <c r="A28" t="s">
        <v>29</v>
      </c>
      <c r="B28">
        <v>5157</v>
      </c>
      <c r="C28">
        <v>5113</v>
      </c>
      <c r="D28">
        <v>5109</v>
      </c>
      <c r="E28">
        <v>5126</v>
      </c>
    </row>
    <row r="29" spans="1:5" x14ac:dyDescent="0.3">
      <c r="A29" t="s">
        <v>30</v>
      </c>
      <c r="B29">
        <v>4222</v>
      </c>
      <c r="C29">
        <v>4183</v>
      </c>
      <c r="D29">
        <v>4180</v>
      </c>
      <c r="E29">
        <v>4195</v>
      </c>
    </row>
    <row r="30" spans="1:5" x14ac:dyDescent="0.3">
      <c r="A30" t="s">
        <v>31</v>
      </c>
      <c r="B30">
        <v>0</v>
      </c>
      <c r="C30">
        <v>2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2575</v>
      </c>
      <c r="C33">
        <v>2641</v>
      </c>
      <c r="D33">
        <v>2615</v>
      </c>
      <c r="E33">
        <v>2610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2575</v>
      </c>
      <c r="C35">
        <v>2641</v>
      </c>
      <c r="D35">
        <v>2615</v>
      </c>
      <c r="E35">
        <v>2610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42787</v>
      </c>
      <c r="C37">
        <v>44193</v>
      </c>
      <c r="D37">
        <v>43702</v>
      </c>
      <c r="E37">
        <v>43560</v>
      </c>
    </row>
    <row r="38" spans="1:5" x14ac:dyDescent="0.3">
      <c r="A38" t="s">
        <v>29</v>
      </c>
      <c r="B38">
        <v>6864</v>
      </c>
      <c r="C38">
        <v>6853</v>
      </c>
      <c r="D38">
        <v>6839</v>
      </c>
      <c r="E38">
        <v>6852</v>
      </c>
    </row>
    <row r="39" spans="1:5" x14ac:dyDescent="0.3">
      <c r="A39" t="s">
        <v>30</v>
      </c>
      <c r="B39">
        <v>5619</v>
      </c>
      <c r="C39">
        <v>5610</v>
      </c>
      <c r="D39">
        <v>5598</v>
      </c>
      <c r="E39">
        <v>5609</v>
      </c>
    </row>
    <row r="40" spans="1:5" x14ac:dyDescent="0.3">
      <c r="A40" t="s">
        <v>31</v>
      </c>
      <c r="B40">
        <v>0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3218</v>
      </c>
      <c r="C43">
        <v>3313</v>
      </c>
      <c r="D43">
        <v>3281</v>
      </c>
      <c r="E43">
        <v>3270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3218</v>
      </c>
      <c r="C45">
        <v>3313</v>
      </c>
      <c r="D45">
        <v>3281</v>
      </c>
      <c r="E45">
        <v>3270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53555</v>
      </c>
      <c r="C47">
        <v>55504</v>
      </c>
      <c r="D47">
        <v>54908</v>
      </c>
      <c r="E47">
        <v>54655</v>
      </c>
    </row>
    <row r="48" spans="1:5" x14ac:dyDescent="0.3">
      <c r="A48" t="s">
        <v>29</v>
      </c>
      <c r="B48">
        <v>8585</v>
      </c>
      <c r="C48">
        <v>8577</v>
      </c>
      <c r="D48">
        <v>8538</v>
      </c>
      <c r="E48">
        <v>8566</v>
      </c>
    </row>
    <row r="49" spans="1:5" x14ac:dyDescent="0.3">
      <c r="A49" t="s">
        <v>30</v>
      </c>
      <c r="B49">
        <v>7029</v>
      </c>
      <c r="C49">
        <v>7022</v>
      </c>
      <c r="D49">
        <v>6987</v>
      </c>
      <c r="E49">
        <v>7012</v>
      </c>
    </row>
    <row r="50" spans="1:5" x14ac:dyDescent="0.3">
      <c r="A50" t="s">
        <v>31</v>
      </c>
      <c r="B50">
        <v>0</v>
      </c>
      <c r="C50">
        <v>2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3883</v>
      </c>
      <c r="C53">
        <v>3935</v>
      </c>
      <c r="D53">
        <v>3925</v>
      </c>
      <c r="E53">
        <v>3914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3883</v>
      </c>
      <c r="C55">
        <v>3935</v>
      </c>
      <c r="D55">
        <v>3925</v>
      </c>
      <c r="E55">
        <v>3914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64712</v>
      </c>
      <c r="C57">
        <v>65857</v>
      </c>
      <c r="D57">
        <v>65692</v>
      </c>
      <c r="E57">
        <v>65420</v>
      </c>
    </row>
    <row r="58" spans="1:5" x14ac:dyDescent="0.3">
      <c r="A58" t="s">
        <v>29</v>
      </c>
      <c r="B58">
        <v>10309</v>
      </c>
      <c r="C58">
        <v>10286</v>
      </c>
      <c r="D58">
        <v>10219</v>
      </c>
      <c r="E58">
        <v>10271</v>
      </c>
    </row>
    <row r="59" spans="1:5" x14ac:dyDescent="0.3">
      <c r="A59" t="s">
        <v>30</v>
      </c>
      <c r="B59">
        <v>8441</v>
      </c>
      <c r="C59">
        <v>8420</v>
      </c>
      <c r="D59">
        <v>8362</v>
      </c>
      <c r="E59">
        <v>8407</v>
      </c>
    </row>
    <row r="60" spans="1:5" x14ac:dyDescent="0.3">
      <c r="A60" t="s">
        <v>31</v>
      </c>
      <c r="B60">
        <v>1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4516</v>
      </c>
      <c r="C63">
        <v>4577</v>
      </c>
      <c r="D63">
        <v>4554</v>
      </c>
      <c r="E63">
        <v>4549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4516</v>
      </c>
      <c r="C65">
        <v>4577</v>
      </c>
      <c r="D65">
        <v>4554</v>
      </c>
      <c r="E65">
        <v>4549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75266</v>
      </c>
      <c r="C67">
        <v>76580</v>
      </c>
      <c r="D67">
        <v>76181</v>
      </c>
      <c r="E67">
        <v>76009</v>
      </c>
    </row>
    <row r="68" spans="1:5" x14ac:dyDescent="0.3">
      <c r="A68" t="s">
        <v>29</v>
      </c>
      <c r="B68">
        <v>12031</v>
      </c>
      <c r="C68">
        <v>11990</v>
      </c>
      <c r="D68">
        <v>11912</v>
      </c>
      <c r="E68">
        <v>11977</v>
      </c>
    </row>
    <row r="69" spans="1:5" x14ac:dyDescent="0.3">
      <c r="A69" t="s">
        <v>30</v>
      </c>
      <c r="B69">
        <v>9852</v>
      </c>
      <c r="C69">
        <v>9815</v>
      </c>
      <c r="D69">
        <v>9746</v>
      </c>
      <c r="E69">
        <v>9804</v>
      </c>
    </row>
    <row r="70" spans="1:5" x14ac:dyDescent="0.3">
      <c r="A70" t="s">
        <v>31</v>
      </c>
      <c r="B70">
        <v>1</v>
      </c>
      <c r="C70">
        <v>3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5130</v>
      </c>
      <c r="C73">
        <v>5185</v>
      </c>
      <c r="D73">
        <v>5193</v>
      </c>
      <c r="E73">
        <v>5169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5130</v>
      </c>
      <c r="C75">
        <v>5185</v>
      </c>
      <c r="D75">
        <v>5193</v>
      </c>
      <c r="E75">
        <v>5169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85443</v>
      </c>
      <c r="C77">
        <v>86640</v>
      </c>
      <c r="D77">
        <v>86853</v>
      </c>
      <c r="E77">
        <v>86312</v>
      </c>
    </row>
    <row r="78" spans="1:5" x14ac:dyDescent="0.3">
      <c r="A78" t="s">
        <v>29</v>
      </c>
      <c r="B78">
        <v>13714</v>
      </c>
      <c r="C78">
        <v>13697</v>
      </c>
      <c r="D78">
        <v>13626</v>
      </c>
      <c r="E78">
        <v>13679</v>
      </c>
    </row>
    <row r="79" spans="1:5" x14ac:dyDescent="0.3">
      <c r="A79" t="s">
        <v>30</v>
      </c>
      <c r="B79">
        <v>11227</v>
      </c>
      <c r="C79">
        <v>11212</v>
      </c>
      <c r="D79">
        <v>11150</v>
      </c>
      <c r="E79">
        <v>11196</v>
      </c>
    </row>
    <row r="80" spans="1:5" x14ac:dyDescent="0.3">
      <c r="A80" t="s">
        <v>31</v>
      </c>
      <c r="B80">
        <v>1</v>
      </c>
      <c r="C80">
        <v>3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5776</v>
      </c>
      <c r="C83">
        <v>5832</v>
      </c>
      <c r="D83">
        <v>5830</v>
      </c>
      <c r="E83">
        <v>5812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5776</v>
      </c>
      <c r="C85">
        <v>5832</v>
      </c>
      <c r="D85">
        <v>5830</v>
      </c>
      <c r="E85">
        <v>5812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96222</v>
      </c>
      <c r="C87">
        <v>97431</v>
      </c>
      <c r="D87">
        <v>97477</v>
      </c>
      <c r="E87">
        <v>97043</v>
      </c>
    </row>
    <row r="88" spans="1:5" x14ac:dyDescent="0.3">
      <c r="A88" t="s">
        <v>29</v>
      </c>
      <c r="B88">
        <v>15402</v>
      </c>
      <c r="C88">
        <v>15402</v>
      </c>
      <c r="D88">
        <v>15310</v>
      </c>
      <c r="E88">
        <v>15371</v>
      </c>
    </row>
    <row r="89" spans="1:5" x14ac:dyDescent="0.3">
      <c r="A89" t="s">
        <v>30</v>
      </c>
      <c r="B89">
        <v>12607</v>
      </c>
      <c r="C89">
        <v>12607</v>
      </c>
      <c r="D89">
        <v>12526</v>
      </c>
      <c r="E89">
        <v>12580</v>
      </c>
    </row>
    <row r="90" spans="1:5" x14ac:dyDescent="0.3">
      <c r="A90" t="s">
        <v>31</v>
      </c>
      <c r="B90">
        <v>2</v>
      </c>
      <c r="C90">
        <v>5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6451</v>
      </c>
      <c r="C93">
        <v>6459</v>
      </c>
      <c r="D93">
        <v>6525</v>
      </c>
      <c r="E93">
        <v>6478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6451</v>
      </c>
      <c r="C95">
        <v>6459</v>
      </c>
      <c r="D95">
        <v>6525</v>
      </c>
      <c r="E95">
        <v>6478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107507</v>
      </c>
      <c r="C97">
        <v>107823</v>
      </c>
      <c r="D97">
        <v>109149</v>
      </c>
      <c r="E97">
        <v>108159</v>
      </c>
    </row>
    <row r="98" spans="1:5" x14ac:dyDescent="0.3">
      <c r="A98" t="s">
        <v>29</v>
      </c>
      <c r="B98">
        <v>17078</v>
      </c>
      <c r="C98">
        <v>17110</v>
      </c>
      <c r="D98">
        <v>17020</v>
      </c>
      <c r="E98">
        <v>17069</v>
      </c>
    </row>
    <row r="99" spans="1:5" x14ac:dyDescent="0.3">
      <c r="A99" t="s">
        <v>30</v>
      </c>
      <c r="B99">
        <v>13977</v>
      </c>
      <c r="C99">
        <v>14004</v>
      </c>
      <c r="D99">
        <v>13927</v>
      </c>
      <c r="E99">
        <v>13969</v>
      </c>
    </row>
    <row r="100" spans="1:5" x14ac:dyDescent="0.3">
      <c r="A100" t="s">
        <v>31</v>
      </c>
      <c r="B100">
        <v>3</v>
      </c>
      <c r="C100">
        <v>5</v>
      </c>
      <c r="D100">
        <v>4</v>
      </c>
      <c r="E100">
        <v>4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664</v>
      </c>
      <c r="C3">
        <v>678</v>
      </c>
      <c r="D3">
        <v>692</v>
      </c>
      <c r="E3">
        <v>678</v>
      </c>
      <c r="G3" s="1">
        <v>10000</v>
      </c>
      <c r="H3" s="1">
        <v>1000</v>
      </c>
      <c r="I3">
        <f>E3</f>
        <v>678</v>
      </c>
      <c r="J3">
        <f>E10</f>
        <v>0</v>
      </c>
      <c r="K3">
        <f>E7</f>
        <v>4503</v>
      </c>
      <c r="L3">
        <f t="shared" ref="L3:L12" si="0">K3/1000</f>
        <v>4.5030000000000001</v>
      </c>
      <c r="M3">
        <f>E8</f>
        <v>2375</v>
      </c>
      <c r="N3">
        <f t="shared" ref="N3:N12" si="1">M3/1000</f>
        <v>2.375</v>
      </c>
      <c r="O3">
        <f>E9</f>
        <v>1388</v>
      </c>
      <c r="P3">
        <f t="shared" ref="P3:P12" si="2">G3/L3</f>
        <v>2220.7417277370641</v>
      </c>
      <c r="Q3">
        <f t="shared" ref="Q3:Q12" si="3">H3/N3</f>
        <v>421.05263157894734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1325</v>
      </c>
      <c r="J4">
        <f>E20</f>
        <v>0</v>
      </c>
      <c r="K4">
        <f>E17</f>
        <v>8731</v>
      </c>
      <c r="L4">
        <f t="shared" si="0"/>
        <v>8.7309999999999999</v>
      </c>
      <c r="M4">
        <f>E18</f>
        <v>4767</v>
      </c>
      <c r="N4">
        <f t="shared" si="1"/>
        <v>4.7670000000000003</v>
      </c>
      <c r="O4">
        <f>E19</f>
        <v>2791</v>
      </c>
      <c r="P4">
        <f t="shared" si="2"/>
        <v>2290.6883518497307</v>
      </c>
      <c r="Q4">
        <f t="shared" si="3"/>
        <v>419.55108034403185</v>
      </c>
    </row>
    <row r="5" spans="1:17" x14ac:dyDescent="0.3">
      <c r="A5" t="s">
        <v>27</v>
      </c>
      <c r="B5">
        <v>664</v>
      </c>
      <c r="C5">
        <v>678</v>
      </c>
      <c r="D5">
        <v>692</v>
      </c>
      <c r="E5">
        <v>678</v>
      </c>
      <c r="G5" s="1">
        <v>30000</v>
      </c>
      <c r="H5" s="1">
        <v>3000</v>
      </c>
      <c r="I5">
        <f>E23</f>
        <v>1979</v>
      </c>
      <c r="J5">
        <f>E30</f>
        <v>0</v>
      </c>
      <c r="K5">
        <f>E27</f>
        <v>13507</v>
      </c>
      <c r="L5">
        <f t="shared" si="0"/>
        <v>13.507</v>
      </c>
      <c r="M5">
        <f>E28</f>
        <v>7170</v>
      </c>
      <c r="N5">
        <f t="shared" si="1"/>
        <v>7.17</v>
      </c>
      <c r="O5">
        <f>E29</f>
        <v>4202</v>
      </c>
      <c r="P5">
        <f t="shared" si="2"/>
        <v>2221.0705560079959</v>
      </c>
      <c r="Q5">
        <f t="shared" si="3"/>
        <v>418.41004184100422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2636</v>
      </c>
      <c r="J6">
        <f>E40</f>
        <v>0</v>
      </c>
      <c r="K6">
        <f>E37</f>
        <v>18460</v>
      </c>
      <c r="L6">
        <f t="shared" si="0"/>
        <v>18.46</v>
      </c>
      <c r="M6">
        <f>E38</f>
        <v>9537</v>
      </c>
      <c r="N6">
        <f t="shared" si="1"/>
        <v>9.5370000000000008</v>
      </c>
      <c r="O6">
        <f>E39</f>
        <v>5590</v>
      </c>
      <c r="P6">
        <f t="shared" si="2"/>
        <v>2166.8472372697724</v>
      </c>
      <c r="Q6">
        <f t="shared" si="3"/>
        <v>419.41910454021178</v>
      </c>
    </row>
    <row r="7" spans="1:17" x14ac:dyDescent="0.3">
      <c r="A7" t="s">
        <v>19</v>
      </c>
      <c r="B7">
        <v>4226</v>
      </c>
      <c r="C7">
        <v>4342</v>
      </c>
      <c r="D7">
        <v>4942</v>
      </c>
      <c r="E7">
        <v>4503</v>
      </c>
      <c r="G7" s="1">
        <v>50000</v>
      </c>
      <c r="H7" s="1">
        <v>5000</v>
      </c>
      <c r="I7">
        <f>E43</f>
        <v>3277</v>
      </c>
      <c r="J7">
        <f>E50</f>
        <v>0</v>
      </c>
      <c r="K7">
        <f>E47</f>
        <v>23250</v>
      </c>
      <c r="L7">
        <f t="shared" si="0"/>
        <v>23.25</v>
      </c>
      <c r="M7">
        <f>E48</f>
        <v>11903</v>
      </c>
      <c r="N7">
        <f t="shared" si="1"/>
        <v>11.903</v>
      </c>
      <c r="O7">
        <f>E49</f>
        <v>6972</v>
      </c>
      <c r="P7">
        <f t="shared" si="2"/>
        <v>2150.5376344086021</v>
      </c>
      <c r="Q7">
        <f t="shared" si="3"/>
        <v>420.06216920104174</v>
      </c>
    </row>
    <row r="8" spans="1:17" x14ac:dyDescent="0.3">
      <c r="A8" t="s">
        <v>29</v>
      </c>
      <c r="B8">
        <v>2351</v>
      </c>
      <c r="C8">
        <v>2383</v>
      </c>
      <c r="D8">
        <v>2391</v>
      </c>
      <c r="E8">
        <v>2375</v>
      </c>
      <c r="G8" s="1">
        <v>60000</v>
      </c>
      <c r="H8" s="1">
        <v>6000</v>
      </c>
      <c r="I8">
        <f>E53</f>
        <v>3933</v>
      </c>
      <c r="J8">
        <f>E60</f>
        <v>0</v>
      </c>
      <c r="K8">
        <f>E57</f>
        <v>28585</v>
      </c>
      <c r="L8">
        <f t="shared" si="0"/>
        <v>28.585000000000001</v>
      </c>
      <c r="M8">
        <f>E58</f>
        <v>14276</v>
      </c>
      <c r="N8">
        <f t="shared" si="1"/>
        <v>14.276</v>
      </c>
      <c r="O8">
        <f>E59</f>
        <v>8358</v>
      </c>
      <c r="P8">
        <f t="shared" si="2"/>
        <v>2099.002973587546</v>
      </c>
      <c r="Q8">
        <f t="shared" si="3"/>
        <v>420.28579434015131</v>
      </c>
    </row>
    <row r="9" spans="1:17" x14ac:dyDescent="0.3">
      <c r="A9" t="s">
        <v>30</v>
      </c>
      <c r="B9">
        <v>1380</v>
      </c>
      <c r="C9">
        <v>1388</v>
      </c>
      <c r="D9">
        <v>1396</v>
      </c>
      <c r="E9">
        <v>1388</v>
      </c>
      <c r="G9" s="1">
        <v>70000</v>
      </c>
      <c r="H9" s="1">
        <v>7000</v>
      </c>
      <c r="I9">
        <f>E63</f>
        <v>4579</v>
      </c>
      <c r="J9">
        <f>E70</f>
        <v>0</v>
      </c>
      <c r="K9">
        <f>E67</f>
        <v>33508</v>
      </c>
      <c r="L9">
        <f t="shared" si="0"/>
        <v>33.508000000000003</v>
      </c>
      <c r="M9">
        <f>E68</f>
        <v>16659</v>
      </c>
      <c r="N9">
        <f t="shared" si="1"/>
        <v>16.658999999999999</v>
      </c>
      <c r="O9">
        <f>E69</f>
        <v>9757</v>
      </c>
      <c r="P9">
        <f t="shared" si="2"/>
        <v>2089.0533603915483</v>
      </c>
      <c r="Q9">
        <f t="shared" si="3"/>
        <v>420.19328891289996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5237</v>
      </c>
      <c r="J10">
        <f>E80</f>
        <v>0</v>
      </c>
      <c r="K10">
        <f>E77</f>
        <v>38504</v>
      </c>
      <c r="L10">
        <f t="shared" si="0"/>
        <v>38.503999999999998</v>
      </c>
      <c r="M10">
        <f>E78</f>
        <v>19051</v>
      </c>
      <c r="N10">
        <f t="shared" si="1"/>
        <v>19.050999999999998</v>
      </c>
      <c r="O10">
        <f>E79</f>
        <v>11158</v>
      </c>
      <c r="P10">
        <f t="shared" si="2"/>
        <v>2077.7062123415749</v>
      </c>
      <c r="Q10">
        <f t="shared" si="3"/>
        <v>419.92546323027665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5866</v>
      </c>
      <c r="J11">
        <f>E90</f>
        <v>1</v>
      </c>
      <c r="K11">
        <f>E87</f>
        <v>43348</v>
      </c>
      <c r="L11">
        <f t="shared" si="0"/>
        <v>43.347999999999999</v>
      </c>
      <c r="M11">
        <f>E88</f>
        <v>21423</v>
      </c>
      <c r="N11">
        <f t="shared" si="1"/>
        <v>21.422999999999998</v>
      </c>
      <c r="O11">
        <f>E89</f>
        <v>12547</v>
      </c>
      <c r="P11">
        <f t="shared" si="2"/>
        <v>2076.2203561871365</v>
      </c>
      <c r="Q11">
        <f t="shared" si="3"/>
        <v>420.10922839938388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6536</v>
      </c>
      <c r="J12">
        <f>E100</f>
        <v>1</v>
      </c>
      <c r="K12">
        <f>E97</f>
        <v>48304</v>
      </c>
      <c r="L12">
        <f t="shared" si="0"/>
        <v>48.304000000000002</v>
      </c>
      <c r="M12">
        <f>E98</f>
        <v>23832</v>
      </c>
      <c r="N12">
        <f t="shared" si="1"/>
        <v>23.832000000000001</v>
      </c>
      <c r="O12">
        <f>E99</f>
        <v>13963</v>
      </c>
      <c r="P12">
        <f t="shared" si="2"/>
        <v>2070.2219277906593</v>
      </c>
      <c r="Q12">
        <f t="shared" si="3"/>
        <v>419.6038939241356</v>
      </c>
    </row>
    <row r="13" spans="1:17" x14ac:dyDescent="0.3">
      <c r="A13" t="s">
        <v>17</v>
      </c>
      <c r="B13">
        <v>1311</v>
      </c>
      <c r="C13">
        <v>1339</v>
      </c>
      <c r="D13">
        <v>1327</v>
      </c>
      <c r="E13">
        <v>1325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1311</v>
      </c>
      <c r="C15">
        <v>1339</v>
      </c>
      <c r="D15">
        <v>1327</v>
      </c>
      <c r="E15">
        <v>1325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8768</v>
      </c>
      <c r="C17">
        <v>8632</v>
      </c>
      <c r="D17">
        <v>8795</v>
      </c>
      <c r="E17">
        <v>8731</v>
      </c>
    </row>
    <row r="18" spans="1:5" x14ac:dyDescent="0.3">
      <c r="A18" t="s">
        <v>29</v>
      </c>
      <c r="B18">
        <v>4721</v>
      </c>
      <c r="C18">
        <v>4790</v>
      </c>
      <c r="D18">
        <v>4791</v>
      </c>
      <c r="E18">
        <v>4767</v>
      </c>
    </row>
    <row r="19" spans="1:5" x14ac:dyDescent="0.3">
      <c r="A19" t="s">
        <v>30</v>
      </c>
      <c r="B19">
        <v>2772</v>
      </c>
      <c r="C19">
        <v>2804</v>
      </c>
      <c r="D19">
        <v>2799</v>
      </c>
      <c r="E19">
        <v>2791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1946</v>
      </c>
      <c r="C23">
        <v>2013</v>
      </c>
      <c r="D23">
        <v>1978</v>
      </c>
      <c r="E23">
        <v>1979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1946</v>
      </c>
      <c r="C25">
        <v>2013</v>
      </c>
      <c r="D25">
        <v>1978</v>
      </c>
      <c r="E25">
        <v>1979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13146</v>
      </c>
      <c r="C27">
        <v>13858</v>
      </c>
      <c r="D27">
        <v>13517</v>
      </c>
      <c r="E27">
        <v>13507</v>
      </c>
    </row>
    <row r="28" spans="1:5" x14ac:dyDescent="0.3">
      <c r="A28" t="s">
        <v>29</v>
      </c>
      <c r="B28">
        <v>7107</v>
      </c>
      <c r="C28">
        <v>7204</v>
      </c>
      <c r="D28">
        <v>7201</v>
      </c>
      <c r="E28">
        <v>7170</v>
      </c>
    </row>
    <row r="29" spans="1:5" x14ac:dyDescent="0.3">
      <c r="A29" t="s">
        <v>30</v>
      </c>
      <c r="B29">
        <v>4177</v>
      </c>
      <c r="C29">
        <v>4225</v>
      </c>
      <c r="D29">
        <v>4205</v>
      </c>
      <c r="E29">
        <v>4202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2615</v>
      </c>
      <c r="C33">
        <v>2657</v>
      </c>
      <c r="D33">
        <v>2637</v>
      </c>
      <c r="E33">
        <v>2636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2615</v>
      </c>
      <c r="C35">
        <v>2657</v>
      </c>
      <c r="D35">
        <v>2637</v>
      </c>
      <c r="E35">
        <v>2636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18322</v>
      </c>
      <c r="C37">
        <v>18484</v>
      </c>
      <c r="D37">
        <v>18574</v>
      </c>
      <c r="E37">
        <v>18460</v>
      </c>
    </row>
    <row r="38" spans="1:5" x14ac:dyDescent="0.3">
      <c r="A38" t="s">
        <v>29</v>
      </c>
      <c r="B38">
        <v>9440</v>
      </c>
      <c r="C38">
        <v>9614</v>
      </c>
      <c r="D38">
        <v>9559</v>
      </c>
      <c r="E38">
        <v>9537</v>
      </c>
    </row>
    <row r="39" spans="1:5" x14ac:dyDescent="0.3">
      <c r="A39" t="s">
        <v>30</v>
      </c>
      <c r="B39">
        <v>5543</v>
      </c>
      <c r="C39">
        <v>5641</v>
      </c>
      <c r="D39">
        <v>5586</v>
      </c>
      <c r="E39">
        <v>5590</v>
      </c>
    </row>
    <row r="40" spans="1:5" x14ac:dyDescent="0.3">
      <c r="A40" t="s">
        <v>31</v>
      </c>
      <c r="B40">
        <v>1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3224</v>
      </c>
      <c r="C43">
        <v>3315</v>
      </c>
      <c r="D43">
        <v>3293</v>
      </c>
      <c r="E43">
        <v>3277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3224</v>
      </c>
      <c r="C45">
        <v>3315</v>
      </c>
      <c r="D45">
        <v>3293</v>
      </c>
      <c r="E45">
        <v>3277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22547</v>
      </c>
      <c r="C47">
        <v>23540</v>
      </c>
      <c r="D47">
        <v>23663</v>
      </c>
      <c r="E47">
        <v>23250</v>
      </c>
    </row>
    <row r="48" spans="1:5" x14ac:dyDescent="0.3">
      <c r="A48" t="s">
        <v>29</v>
      </c>
      <c r="B48">
        <v>11802</v>
      </c>
      <c r="C48">
        <v>11963</v>
      </c>
      <c r="D48">
        <v>11945</v>
      </c>
      <c r="E48">
        <v>11903</v>
      </c>
    </row>
    <row r="49" spans="1:5" x14ac:dyDescent="0.3">
      <c r="A49" t="s">
        <v>30</v>
      </c>
      <c r="B49">
        <v>6935</v>
      </c>
      <c r="C49">
        <v>7013</v>
      </c>
      <c r="D49">
        <v>6970</v>
      </c>
      <c r="E49">
        <v>6972</v>
      </c>
    </row>
    <row r="50" spans="1:5" x14ac:dyDescent="0.3">
      <c r="A50" t="s">
        <v>31</v>
      </c>
      <c r="B50">
        <v>1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3899</v>
      </c>
      <c r="C53">
        <v>3963</v>
      </c>
      <c r="D53">
        <v>3937</v>
      </c>
      <c r="E53">
        <v>3933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3899</v>
      </c>
      <c r="C55">
        <v>3963</v>
      </c>
      <c r="D55">
        <v>3937</v>
      </c>
      <c r="E55">
        <v>3933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28257</v>
      </c>
      <c r="C57">
        <v>28959</v>
      </c>
      <c r="D57">
        <v>28540</v>
      </c>
      <c r="E57">
        <v>28585</v>
      </c>
    </row>
    <row r="58" spans="1:5" x14ac:dyDescent="0.3">
      <c r="A58" t="s">
        <v>29</v>
      </c>
      <c r="B58">
        <v>14184</v>
      </c>
      <c r="C58">
        <v>14335</v>
      </c>
      <c r="D58">
        <v>14310</v>
      </c>
      <c r="E58">
        <v>14276</v>
      </c>
    </row>
    <row r="59" spans="1:5" x14ac:dyDescent="0.3">
      <c r="A59" t="s">
        <v>30</v>
      </c>
      <c r="B59">
        <v>8332</v>
      </c>
      <c r="C59">
        <v>8396</v>
      </c>
      <c r="D59">
        <v>8347</v>
      </c>
      <c r="E59">
        <v>8358</v>
      </c>
    </row>
    <row r="60" spans="1:5" x14ac:dyDescent="0.3">
      <c r="A60" t="s">
        <v>31</v>
      </c>
      <c r="B60">
        <v>1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4563</v>
      </c>
      <c r="C63">
        <v>4599</v>
      </c>
      <c r="D63">
        <v>4577</v>
      </c>
      <c r="E63">
        <v>4579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4563</v>
      </c>
      <c r="C65">
        <v>4599</v>
      </c>
      <c r="D65">
        <v>4577</v>
      </c>
      <c r="E65">
        <v>4579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33396</v>
      </c>
      <c r="C67">
        <v>33507</v>
      </c>
      <c r="D67">
        <v>33622</v>
      </c>
      <c r="E67">
        <v>33508</v>
      </c>
    </row>
    <row r="68" spans="1:5" x14ac:dyDescent="0.3">
      <c r="A68" t="s">
        <v>29</v>
      </c>
      <c r="B68">
        <v>16588</v>
      </c>
      <c r="C68">
        <v>16690</v>
      </c>
      <c r="D68">
        <v>16701</v>
      </c>
      <c r="E68">
        <v>16659</v>
      </c>
    </row>
    <row r="69" spans="1:5" x14ac:dyDescent="0.3">
      <c r="A69" t="s">
        <v>30</v>
      </c>
      <c r="B69">
        <v>9754</v>
      </c>
      <c r="C69">
        <v>9773</v>
      </c>
      <c r="D69">
        <v>9744</v>
      </c>
      <c r="E69">
        <v>9757</v>
      </c>
    </row>
    <row r="70" spans="1:5" x14ac:dyDescent="0.3">
      <c r="A70" t="s">
        <v>31</v>
      </c>
      <c r="B70">
        <v>1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5215</v>
      </c>
      <c r="C73">
        <v>5239</v>
      </c>
      <c r="D73">
        <v>5259</v>
      </c>
      <c r="E73">
        <v>5237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5215</v>
      </c>
      <c r="C75">
        <v>5239</v>
      </c>
      <c r="D75">
        <v>5259</v>
      </c>
      <c r="E75">
        <v>5237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38083</v>
      </c>
      <c r="C77">
        <v>38364</v>
      </c>
      <c r="D77">
        <v>39065</v>
      </c>
      <c r="E77">
        <v>38504</v>
      </c>
    </row>
    <row r="78" spans="1:5" x14ac:dyDescent="0.3">
      <c r="A78" t="s">
        <v>29</v>
      </c>
      <c r="B78">
        <v>18965</v>
      </c>
      <c r="C78">
        <v>19090</v>
      </c>
      <c r="D78">
        <v>19100</v>
      </c>
      <c r="E78">
        <v>19051</v>
      </c>
    </row>
    <row r="79" spans="1:5" x14ac:dyDescent="0.3">
      <c r="A79" t="s">
        <v>30</v>
      </c>
      <c r="B79">
        <v>11150</v>
      </c>
      <c r="C79">
        <v>11182</v>
      </c>
      <c r="D79">
        <v>11142</v>
      </c>
      <c r="E79">
        <v>11158</v>
      </c>
    </row>
    <row r="80" spans="1:5" x14ac:dyDescent="0.3">
      <c r="A80" t="s">
        <v>31</v>
      </c>
      <c r="B80">
        <v>1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5822</v>
      </c>
      <c r="C83">
        <v>5849</v>
      </c>
      <c r="D83">
        <v>5927</v>
      </c>
      <c r="E83">
        <v>5866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5822</v>
      </c>
      <c r="C85">
        <v>5849</v>
      </c>
      <c r="D85">
        <v>5927</v>
      </c>
      <c r="E85">
        <v>5866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42669</v>
      </c>
      <c r="C87">
        <v>43049</v>
      </c>
      <c r="D87">
        <v>44326</v>
      </c>
      <c r="E87">
        <v>43348</v>
      </c>
    </row>
    <row r="88" spans="1:5" x14ac:dyDescent="0.3">
      <c r="A88" t="s">
        <v>29</v>
      </c>
      <c r="B88">
        <v>21310</v>
      </c>
      <c r="C88">
        <v>21473</v>
      </c>
      <c r="D88">
        <v>21487</v>
      </c>
      <c r="E88">
        <v>21423</v>
      </c>
    </row>
    <row r="89" spans="1:5" x14ac:dyDescent="0.3">
      <c r="A89" t="s">
        <v>30</v>
      </c>
      <c r="B89">
        <v>12519</v>
      </c>
      <c r="C89">
        <v>12593</v>
      </c>
      <c r="D89">
        <v>12529</v>
      </c>
      <c r="E89">
        <v>12547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6479</v>
      </c>
      <c r="C93">
        <v>6525</v>
      </c>
      <c r="D93">
        <v>6604</v>
      </c>
      <c r="E93">
        <v>6536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6479</v>
      </c>
      <c r="C95">
        <v>6525</v>
      </c>
      <c r="D95">
        <v>6604</v>
      </c>
      <c r="E95">
        <v>6536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47778</v>
      </c>
      <c r="C97">
        <v>47936</v>
      </c>
      <c r="D97">
        <v>49198</v>
      </c>
      <c r="E97">
        <v>48304</v>
      </c>
    </row>
    <row r="98" spans="1:5" x14ac:dyDescent="0.3">
      <c r="A98" t="s">
        <v>29</v>
      </c>
      <c r="B98">
        <v>23698</v>
      </c>
      <c r="C98">
        <v>23884</v>
      </c>
      <c r="D98">
        <v>23915</v>
      </c>
      <c r="E98">
        <v>23832</v>
      </c>
    </row>
    <row r="99" spans="1:5" x14ac:dyDescent="0.3">
      <c r="A99" t="s">
        <v>30</v>
      </c>
      <c r="B99">
        <v>13927</v>
      </c>
      <c r="C99">
        <v>14016</v>
      </c>
      <c r="D99">
        <v>13946</v>
      </c>
      <c r="E99">
        <v>13963</v>
      </c>
    </row>
    <row r="100" spans="1:5" x14ac:dyDescent="0.3">
      <c r="A100" t="s">
        <v>31</v>
      </c>
      <c r="B100">
        <v>1</v>
      </c>
      <c r="C100">
        <v>0</v>
      </c>
      <c r="D100">
        <v>2</v>
      </c>
      <c r="E100">
        <v>1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7809</v>
      </c>
      <c r="L3">
        <f t="shared" ref="L3:L12" si="0">K3/1000</f>
        <v>7.8090000000000002</v>
      </c>
      <c r="M3">
        <f>E8</f>
        <v>1554</v>
      </c>
      <c r="N3">
        <f t="shared" ref="N3:N12" si="1">M3/1000</f>
        <v>1.554</v>
      </c>
      <c r="O3">
        <f>E9</f>
        <v>1199</v>
      </c>
      <c r="P3">
        <f t="shared" ref="P3:P12" si="2">G3/L3</f>
        <v>1280.5736970162632</v>
      </c>
      <c r="Q3">
        <f t="shared" ref="Q3:Q12" si="3">H3/N3</f>
        <v>643.50064350064349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15650</v>
      </c>
      <c r="L4">
        <f t="shared" si="0"/>
        <v>15.65</v>
      </c>
      <c r="M4">
        <f>E18</f>
        <v>3093</v>
      </c>
      <c r="N4">
        <f t="shared" si="1"/>
        <v>3.093</v>
      </c>
      <c r="O4">
        <f>E19</f>
        <v>2386</v>
      </c>
      <c r="P4">
        <f t="shared" si="2"/>
        <v>1277.9552715654952</v>
      </c>
      <c r="Q4">
        <f t="shared" si="3"/>
        <v>646.62140316844489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23381</v>
      </c>
      <c r="L5">
        <f t="shared" si="0"/>
        <v>23.381</v>
      </c>
      <c r="M5">
        <f>E28</f>
        <v>4637</v>
      </c>
      <c r="N5">
        <f t="shared" si="1"/>
        <v>4.6369999999999996</v>
      </c>
      <c r="O5">
        <f>E29</f>
        <v>3577</v>
      </c>
      <c r="P5">
        <f t="shared" si="2"/>
        <v>1283.0931097900004</v>
      </c>
      <c r="Q5">
        <f t="shared" si="3"/>
        <v>646.97002372223426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31081</v>
      </c>
      <c r="L6">
        <f t="shared" si="0"/>
        <v>31.081</v>
      </c>
      <c r="M6">
        <f>E38</f>
        <v>6185</v>
      </c>
      <c r="N6">
        <f t="shared" si="1"/>
        <v>6.1849999999999996</v>
      </c>
      <c r="O6">
        <f>E39</f>
        <v>4771</v>
      </c>
      <c r="P6">
        <f t="shared" si="2"/>
        <v>1286.9598790257714</v>
      </c>
      <c r="Q6">
        <f t="shared" si="3"/>
        <v>646.7259498787389</v>
      </c>
    </row>
    <row r="7" spans="1:17" x14ac:dyDescent="0.3">
      <c r="A7" t="s">
        <v>19</v>
      </c>
      <c r="B7">
        <v>7961</v>
      </c>
      <c r="C7">
        <v>7735</v>
      </c>
      <c r="D7">
        <v>7731</v>
      </c>
      <c r="E7">
        <v>7809</v>
      </c>
      <c r="G7" s="1">
        <v>50000</v>
      </c>
      <c r="H7" s="1">
        <v>5000</v>
      </c>
      <c r="I7">
        <f>E43</f>
        <v>2500</v>
      </c>
      <c r="J7">
        <f>E50</f>
        <v>0</v>
      </c>
      <c r="K7">
        <f>E47</f>
        <v>38806</v>
      </c>
      <c r="L7">
        <f t="shared" si="0"/>
        <v>38.805999999999997</v>
      </c>
      <c r="M7">
        <f>E48</f>
        <v>7737</v>
      </c>
      <c r="N7">
        <f t="shared" si="1"/>
        <v>7.7370000000000001</v>
      </c>
      <c r="O7">
        <f>E49</f>
        <v>5970</v>
      </c>
      <c r="P7">
        <f t="shared" si="2"/>
        <v>1288.4605473380407</v>
      </c>
      <c r="Q7">
        <f t="shared" si="3"/>
        <v>646.24531472146828</v>
      </c>
    </row>
    <row r="8" spans="1:17" x14ac:dyDescent="0.3">
      <c r="A8" t="s">
        <v>29</v>
      </c>
      <c r="B8">
        <v>1563</v>
      </c>
      <c r="C8">
        <v>1536</v>
      </c>
      <c r="D8">
        <v>1563</v>
      </c>
      <c r="E8">
        <v>1554</v>
      </c>
      <c r="G8" s="1">
        <v>60000</v>
      </c>
      <c r="H8" s="1">
        <v>6000</v>
      </c>
      <c r="I8">
        <f>E53</f>
        <v>3000</v>
      </c>
      <c r="J8">
        <f>E60</f>
        <v>0</v>
      </c>
      <c r="K8">
        <f>E57</f>
        <v>46483</v>
      </c>
      <c r="L8">
        <f t="shared" si="0"/>
        <v>46.482999999999997</v>
      </c>
      <c r="M8">
        <f>E58</f>
        <v>9281</v>
      </c>
      <c r="N8">
        <f t="shared" si="1"/>
        <v>9.2810000000000006</v>
      </c>
      <c r="O8">
        <f>E59</f>
        <v>7162</v>
      </c>
      <c r="P8">
        <f t="shared" si="2"/>
        <v>1290.7944840049051</v>
      </c>
      <c r="Q8">
        <f t="shared" si="3"/>
        <v>646.48206012283151</v>
      </c>
    </row>
    <row r="9" spans="1:17" x14ac:dyDescent="0.3">
      <c r="A9" t="s">
        <v>30</v>
      </c>
      <c r="B9">
        <v>1207</v>
      </c>
      <c r="C9">
        <v>1183</v>
      </c>
      <c r="D9">
        <v>1208</v>
      </c>
      <c r="E9">
        <v>1199</v>
      </c>
      <c r="G9" s="1">
        <v>70000</v>
      </c>
      <c r="H9" s="1">
        <v>7000</v>
      </c>
      <c r="I9">
        <f>E63</f>
        <v>3500</v>
      </c>
      <c r="J9">
        <f>E70</f>
        <v>0</v>
      </c>
      <c r="K9">
        <f>E67</f>
        <v>54200</v>
      </c>
      <c r="L9">
        <f t="shared" si="0"/>
        <v>54.2</v>
      </c>
      <c r="M9">
        <f>E68</f>
        <v>10821</v>
      </c>
      <c r="N9">
        <f t="shared" si="1"/>
        <v>10.821</v>
      </c>
      <c r="O9">
        <f>E69</f>
        <v>8349</v>
      </c>
      <c r="P9">
        <f t="shared" si="2"/>
        <v>1291.5129151291512</v>
      </c>
      <c r="Q9">
        <f t="shared" si="3"/>
        <v>646.89030588670175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0</v>
      </c>
      <c r="K10">
        <f>E77</f>
        <v>61867</v>
      </c>
      <c r="L10">
        <f t="shared" si="0"/>
        <v>61.866999999999997</v>
      </c>
      <c r="M10">
        <f>E78</f>
        <v>12360</v>
      </c>
      <c r="N10">
        <f t="shared" si="1"/>
        <v>12.36</v>
      </c>
      <c r="O10">
        <f>E79</f>
        <v>9536</v>
      </c>
      <c r="P10">
        <f t="shared" si="2"/>
        <v>1293.0964811612007</v>
      </c>
      <c r="Q10">
        <f t="shared" si="3"/>
        <v>647.24919093851133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0</v>
      </c>
      <c r="K11">
        <f>E87</f>
        <v>69564</v>
      </c>
      <c r="L11">
        <f t="shared" si="0"/>
        <v>69.563999999999993</v>
      </c>
      <c r="M11">
        <f>E88</f>
        <v>13898</v>
      </c>
      <c r="N11">
        <f t="shared" si="1"/>
        <v>13.898</v>
      </c>
      <c r="O11">
        <f>E89</f>
        <v>10721</v>
      </c>
      <c r="P11">
        <f t="shared" si="2"/>
        <v>1293.7726410212181</v>
      </c>
      <c r="Q11">
        <f t="shared" si="3"/>
        <v>647.57519067491728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1</v>
      </c>
      <c r="K12">
        <f>E97</f>
        <v>77223</v>
      </c>
      <c r="L12">
        <f t="shared" si="0"/>
        <v>77.222999999999999</v>
      </c>
      <c r="M12">
        <f>E98</f>
        <v>15444</v>
      </c>
      <c r="N12">
        <f t="shared" si="1"/>
        <v>15.444000000000001</v>
      </c>
      <c r="O12">
        <f>E99</f>
        <v>11914</v>
      </c>
      <c r="P12">
        <f t="shared" si="2"/>
        <v>1294.9509861051758</v>
      </c>
      <c r="Q12">
        <f t="shared" si="3"/>
        <v>647.50064750064746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15918</v>
      </c>
      <c r="C17">
        <v>15520</v>
      </c>
      <c r="D17">
        <v>15514</v>
      </c>
      <c r="E17">
        <v>15650</v>
      </c>
    </row>
    <row r="18" spans="1:5" x14ac:dyDescent="0.3">
      <c r="A18" t="s">
        <v>29</v>
      </c>
      <c r="B18">
        <v>3104</v>
      </c>
      <c r="C18">
        <v>3075</v>
      </c>
      <c r="D18">
        <v>3101</v>
      </c>
      <c r="E18">
        <v>3093</v>
      </c>
    </row>
    <row r="19" spans="1:5" x14ac:dyDescent="0.3">
      <c r="A19" t="s">
        <v>30</v>
      </c>
      <c r="B19">
        <v>2395</v>
      </c>
      <c r="C19">
        <v>2370</v>
      </c>
      <c r="D19">
        <v>2394</v>
      </c>
      <c r="E19">
        <v>2386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23802</v>
      </c>
      <c r="C27">
        <v>23175</v>
      </c>
      <c r="D27">
        <v>23167</v>
      </c>
      <c r="E27">
        <v>23381</v>
      </c>
    </row>
    <row r="28" spans="1:5" x14ac:dyDescent="0.3">
      <c r="A28" t="s">
        <v>29</v>
      </c>
      <c r="B28">
        <v>4635</v>
      </c>
      <c r="C28">
        <v>4615</v>
      </c>
      <c r="D28">
        <v>4662</v>
      </c>
      <c r="E28">
        <v>4637</v>
      </c>
    </row>
    <row r="29" spans="1:5" x14ac:dyDescent="0.3">
      <c r="A29" t="s">
        <v>30</v>
      </c>
      <c r="B29">
        <v>3574</v>
      </c>
      <c r="C29">
        <v>3557</v>
      </c>
      <c r="D29">
        <v>3600</v>
      </c>
      <c r="E29">
        <v>3577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31635</v>
      </c>
      <c r="C37">
        <v>30810</v>
      </c>
      <c r="D37">
        <v>30800</v>
      </c>
      <c r="E37">
        <v>31081</v>
      </c>
    </row>
    <row r="38" spans="1:5" x14ac:dyDescent="0.3">
      <c r="A38" t="s">
        <v>29</v>
      </c>
      <c r="B38">
        <v>6187</v>
      </c>
      <c r="C38">
        <v>6165</v>
      </c>
      <c r="D38">
        <v>6204</v>
      </c>
      <c r="E38">
        <v>6185</v>
      </c>
    </row>
    <row r="39" spans="1:5" x14ac:dyDescent="0.3">
      <c r="A39" t="s">
        <v>30</v>
      </c>
      <c r="B39">
        <v>4772</v>
      </c>
      <c r="C39">
        <v>4754</v>
      </c>
      <c r="D39">
        <v>4789</v>
      </c>
      <c r="E39">
        <v>4771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39428</v>
      </c>
      <c r="C47">
        <v>38500</v>
      </c>
      <c r="D47">
        <v>38491</v>
      </c>
      <c r="E47">
        <v>38806</v>
      </c>
    </row>
    <row r="48" spans="1:5" x14ac:dyDescent="0.3">
      <c r="A48" t="s">
        <v>29</v>
      </c>
      <c r="B48">
        <v>7736</v>
      </c>
      <c r="C48">
        <v>7713</v>
      </c>
      <c r="D48">
        <v>7763</v>
      </c>
      <c r="E48">
        <v>7737</v>
      </c>
    </row>
    <row r="49" spans="1:5" x14ac:dyDescent="0.3">
      <c r="A49" t="s">
        <v>30</v>
      </c>
      <c r="B49">
        <v>5970</v>
      </c>
      <c r="C49">
        <v>5949</v>
      </c>
      <c r="D49">
        <v>5993</v>
      </c>
      <c r="E49">
        <v>5970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47210</v>
      </c>
      <c r="C57">
        <v>46125</v>
      </c>
      <c r="D57">
        <v>46114</v>
      </c>
      <c r="E57">
        <v>46483</v>
      </c>
    </row>
    <row r="58" spans="1:5" x14ac:dyDescent="0.3">
      <c r="A58" t="s">
        <v>29</v>
      </c>
      <c r="B58">
        <v>9274</v>
      </c>
      <c r="C58">
        <v>9272</v>
      </c>
      <c r="D58">
        <v>9299</v>
      </c>
      <c r="E58">
        <v>9281</v>
      </c>
    </row>
    <row r="59" spans="1:5" x14ac:dyDescent="0.3">
      <c r="A59" t="s">
        <v>30</v>
      </c>
      <c r="B59">
        <v>7156</v>
      </c>
      <c r="C59">
        <v>7154</v>
      </c>
      <c r="D59">
        <v>7177</v>
      </c>
      <c r="E59">
        <v>7162</v>
      </c>
    </row>
    <row r="60" spans="1:5" x14ac:dyDescent="0.3">
      <c r="A60" t="s">
        <v>31</v>
      </c>
      <c r="B60">
        <v>0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54970</v>
      </c>
      <c r="C67">
        <v>53816</v>
      </c>
      <c r="D67">
        <v>53814</v>
      </c>
      <c r="E67">
        <v>54200</v>
      </c>
    </row>
    <row r="68" spans="1:5" x14ac:dyDescent="0.3">
      <c r="A68" t="s">
        <v>29</v>
      </c>
      <c r="B68">
        <v>10814</v>
      </c>
      <c r="C68">
        <v>10800</v>
      </c>
      <c r="D68">
        <v>10850</v>
      </c>
      <c r="E68">
        <v>10821</v>
      </c>
    </row>
    <row r="69" spans="1:5" x14ac:dyDescent="0.3">
      <c r="A69" t="s">
        <v>30</v>
      </c>
      <c r="B69">
        <v>8344</v>
      </c>
      <c r="C69">
        <v>8330</v>
      </c>
      <c r="D69">
        <v>8374</v>
      </c>
      <c r="E69">
        <v>8349</v>
      </c>
    </row>
    <row r="70" spans="1:5" x14ac:dyDescent="0.3">
      <c r="A70" t="s">
        <v>31</v>
      </c>
      <c r="B70">
        <v>0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62727</v>
      </c>
      <c r="C77">
        <v>61438</v>
      </c>
      <c r="D77">
        <v>61436</v>
      </c>
      <c r="E77">
        <v>61867</v>
      </c>
    </row>
    <row r="78" spans="1:5" x14ac:dyDescent="0.3">
      <c r="A78" t="s">
        <v>29</v>
      </c>
      <c r="B78">
        <v>12360</v>
      </c>
      <c r="C78">
        <v>12326</v>
      </c>
      <c r="D78">
        <v>12394</v>
      </c>
      <c r="E78">
        <v>12360</v>
      </c>
    </row>
    <row r="79" spans="1:5" x14ac:dyDescent="0.3">
      <c r="A79" t="s">
        <v>30</v>
      </c>
      <c r="B79">
        <v>9538</v>
      </c>
      <c r="C79">
        <v>9505</v>
      </c>
      <c r="D79">
        <v>9565</v>
      </c>
      <c r="E79">
        <v>9536</v>
      </c>
    </row>
    <row r="80" spans="1:5" x14ac:dyDescent="0.3">
      <c r="A80" t="s">
        <v>31</v>
      </c>
      <c r="B80">
        <v>0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70467</v>
      </c>
      <c r="C87">
        <v>69116</v>
      </c>
      <c r="D87">
        <v>69110</v>
      </c>
      <c r="E87">
        <v>69564</v>
      </c>
    </row>
    <row r="88" spans="1:5" x14ac:dyDescent="0.3">
      <c r="A88" t="s">
        <v>29</v>
      </c>
      <c r="B88">
        <v>13904</v>
      </c>
      <c r="C88">
        <v>13864</v>
      </c>
      <c r="D88">
        <v>13926</v>
      </c>
      <c r="E88">
        <v>13898</v>
      </c>
    </row>
    <row r="89" spans="1:5" x14ac:dyDescent="0.3">
      <c r="A89" t="s">
        <v>30</v>
      </c>
      <c r="B89">
        <v>10729</v>
      </c>
      <c r="C89">
        <v>10690</v>
      </c>
      <c r="D89">
        <v>10744</v>
      </c>
      <c r="E89">
        <v>10721</v>
      </c>
    </row>
    <row r="90" spans="1:5" x14ac:dyDescent="0.3">
      <c r="A90" t="s">
        <v>31</v>
      </c>
      <c r="B90">
        <v>0</v>
      </c>
      <c r="C90">
        <v>1</v>
      </c>
      <c r="D90">
        <v>1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78215</v>
      </c>
      <c r="C97">
        <v>76737</v>
      </c>
      <c r="D97">
        <v>76717</v>
      </c>
      <c r="E97">
        <v>77223</v>
      </c>
    </row>
    <row r="98" spans="1:5" x14ac:dyDescent="0.3">
      <c r="A98" t="s">
        <v>29</v>
      </c>
      <c r="B98">
        <v>15453</v>
      </c>
      <c r="C98">
        <v>15411</v>
      </c>
      <c r="D98">
        <v>15469</v>
      </c>
      <c r="E98">
        <v>15444</v>
      </c>
    </row>
    <row r="99" spans="1:5" x14ac:dyDescent="0.3">
      <c r="A99" t="s">
        <v>30</v>
      </c>
      <c r="B99">
        <v>11924</v>
      </c>
      <c r="C99">
        <v>11885</v>
      </c>
      <c r="D99">
        <v>11935</v>
      </c>
      <c r="E99">
        <v>11914</v>
      </c>
    </row>
    <row r="100" spans="1:5" x14ac:dyDescent="0.3">
      <c r="A100" t="s">
        <v>31</v>
      </c>
      <c r="B100">
        <v>1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2611</v>
      </c>
      <c r="L3">
        <f t="shared" ref="L3:L12" si="0">K3/1000</f>
        <v>2.6110000000000002</v>
      </c>
      <c r="M3">
        <f>E8</f>
        <v>2011</v>
      </c>
      <c r="N3">
        <f t="shared" ref="N3:N12" si="1">M3/1000</f>
        <v>2.0110000000000001</v>
      </c>
      <c r="O3">
        <f>E9</f>
        <v>1193</v>
      </c>
      <c r="P3">
        <f t="shared" ref="P3:P12" si="2">G3/L3</f>
        <v>3829.9502106472614</v>
      </c>
      <c r="Q3">
        <f t="shared" ref="Q3:Q12" si="3">H3/N3</f>
        <v>497.26504226752854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1</v>
      </c>
      <c r="K4">
        <f>E17</f>
        <v>5256</v>
      </c>
      <c r="L4">
        <f t="shared" si="0"/>
        <v>5.2560000000000002</v>
      </c>
      <c r="M4">
        <f>E18</f>
        <v>4035</v>
      </c>
      <c r="N4">
        <f t="shared" si="1"/>
        <v>4.0350000000000001</v>
      </c>
      <c r="O4">
        <f>E19</f>
        <v>2398</v>
      </c>
      <c r="P4">
        <f t="shared" si="2"/>
        <v>3805.1750380517501</v>
      </c>
      <c r="Q4">
        <f t="shared" si="3"/>
        <v>495.66294919454771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1</v>
      </c>
      <c r="K5">
        <f>E27</f>
        <v>7617</v>
      </c>
      <c r="L5">
        <f t="shared" si="0"/>
        <v>7.617</v>
      </c>
      <c r="M5">
        <f>E28</f>
        <v>6053</v>
      </c>
      <c r="N5">
        <f t="shared" si="1"/>
        <v>6.0529999999999999</v>
      </c>
      <c r="O5">
        <f>E29</f>
        <v>3594</v>
      </c>
      <c r="P5">
        <f t="shared" si="2"/>
        <v>3938.5584875935406</v>
      </c>
      <c r="Q5">
        <f t="shared" si="3"/>
        <v>495.62200561704941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1</v>
      </c>
      <c r="K6">
        <f>E37</f>
        <v>9725</v>
      </c>
      <c r="L6">
        <f t="shared" si="0"/>
        <v>9.7249999999999996</v>
      </c>
      <c r="M6">
        <f>E38</f>
        <v>8059</v>
      </c>
      <c r="N6">
        <f t="shared" si="1"/>
        <v>8.0589999999999993</v>
      </c>
      <c r="O6">
        <f>E39</f>
        <v>4782</v>
      </c>
      <c r="P6">
        <f t="shared" si="2"/>
        <v>4113.1105398457585</v>
      </c>
      <c r="Q6">
        <f t="shared" si="3"/>
        <v>496.33949621541137</v>
      </c>
    </row>
    <row r="7" spans="1:17" x14ac:dyDescent="0.3">
      <c r="A7" t="s">
        <v>19</v>
      </c>
      <c r="B7">
        <v>2611</v>
      </c>
      <c r="C7">
        <v>2611</v>
      </c>
      <c r="D7">
        <v>2613</v>
      </c>
      <c r="E7">
        <v>2611</v>
      </c>
      <c r="G7" s="1">
        <v>50000</v>
      </c>
      <c r="H7" s="1">
        <v>5000</v>
      </c>
      <c r="I7">
        <f>E43</f>
        <v>2500</v>
      </c>
      <c r="J7">
        <f>E50</f>
        <v>2</v>
      </c>
      <c r="K7">
        <f>E47</f>
        <v>11823</v>
      </c>
      <c r="L7">
        <f t="shared" si="0"/>
        <v>11.823</v>
      </c>
      <c r="M7">
        <f>E48</f>
        <v>10068</v>
      </c>
      <c r="N7">
        <f t="shared" si="1"/>
        <v>10.068</v>
      </c>
      <c r="O7">
        <f>E49</f>
        <v>5974</v>
      </c>
      <c r="P7">
        <f t="shared" si="2"/>
        <v>4229.0450816205703</v>
      </c>
      <c r="Q7">
        <f t="shared" si="3"/>
        <v>496.62296384584823</v>
      </c>
    </row>
    <row r="8" spans="1:17" x14ac:dyDescent="0.3">
      <c r="A8" t="s">
        <v>29</v>
      </c>
      <c r="B8">
        <v>2003</v>
      </c>
      <c r="C8">
        <v>1995</v>
      </c>
      <c r="D8">
        <v>2035</v>
      </c>
      <c r="E8">
        <v>2011</v>
      </c>
      <c r="G8" s="1">
        <v>60000</v>
      </c>
      <c r="H8" s="1">
        <v>6000</v>
      </c>
      <c r="I8">
        <f>E53</f>
        <v>3000</v>
      </c>
      <c r="J8">
        <f>E60</f>
        <v>2</v>
      </c>
      <c r="K8">
        <f>E57</f>
        <v>13927</v>
      </c>
      <c r="L8">
        <f t="shared" si="0"/>
        <v>13.927</v>
      </c>
      <c r="M8">
        <f>E58</f>
        <v>12072</v>
      </c>
      <c r="N8">
        <f t="shared" si="1"/>
        <v>12.071999999999999</v>
      </c>
      <c r="O8">
        <f>E59</f>
        <v>7162</v>
      </c>
      <c r="P8">
        <f t="shared" si="2"/>
        <v>4308.1783585840458</v>
      </c>
      <c r="Q8">
        <f t="shared" si="3"/>
        <v>497.0178926441352</v>
      </c>
    </row>
    <row r="9" spans="1:17" x14ac:dyDescent="0.3">
      <c r="A9" t="s">
        <v>30</v>
      </c>
      <c r="B9">
        <v>1200</v>
      </c>
      <c r="C9">
        <v>1175</v>
      </c>
      <c r="D9">
        <v>1206</v>
      </c>
      <c r="E9">
        <v>1193</v>
      </c>
      <c r="G9" s="1">
        <v>70000</v>
      </c>
      <c r="H9" s="1">
        <v>7000</v>
      </c>
      <c r="I9">
        <f>E63</f>
        <v>3500</v>
      </c>
      <c r="J9">
        <f>E70</f>
        <v>3</v>
      </c>
      <c r="K9">
        <f>E67</f>
        <v>16019</v>
      </c>
      <c r="L9">
        <f t="shared" si="0"/>
        <v>16.018999999999998</v>
      </c>
      <c r="M9">
        <f>E68</f>
        <v>14088</v>
      </c>
      <c r="N9">
        <f t="shared" si="1"/>
        <v>14.087999999999999</v>
      </c>
      <c r="O9">
        <f>E69</f>
        <v>8356</v>
      </c>
      <c r="P9">
        <f t="shared" si="2"/>
        <v>4369.8108496160812</v>
      </c>
      <c r="Q9">
        <f t="shared" si="3"/>
        <v>496.87677455990917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3</v>
      </c>
      <c r="K10">
        <f>E77</f>
        <v>18125</v>
      </c>
      <c r="L10">
        <f t="shared" si="0"/>
        <v>18.125</v>
      </c>
      <c r="M10">
        <f>E78</f>
        <v>16095</v>
      </c>
      <c r="N10">
        <f t="shared" si="1"/>
        <v>16.094999999999999</v>
      </c>
      <c r="O10">
        <f>E79</f>
        <v>9544</v>
      </c>
      <c r="P10">
        <f t="shared" si="2"/>
        <v>4413.7931034482763</v>
      </c>
      <c r="Q10">
        <f t="shared" si="3"/>
        <v>497.04877291084193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3</v>
      </c>
      <c r="K11">
        <f>E87</f>
        <v>20382</v>
      </c>
      <c r="L11">
        <f t="shared" si="0"/>
        <v>20.382000000000001</v>
      </c>
      <c r="M11">
        <f>E88</f>
        <v>18098</v>
      </c>
      <c r="N11">
        <f t="shared" si="1"/>
        <v>18.097999999999999</v>
      </c>
      <c r="O11">
        <f>E89</f>
        <v>10735</v>
      </c>
      <c r="P11">
        <f t="shared" si="2"/>
        <v>4415.660877244627</v>
      </c>
      <c r="Q11">
        <f t="shared" si="3"/>
        <v>497.29251851033268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3</v>
      </c>
      <c r="K12">
        <f>E97</f>
        <v>22688</v>
      </c>
      <c r="L12">
        <f t="shared" si="0"/>
        <v>22.687999999999999</v>
      </c>
      <c r="M12">
        <f>E98</f>
        <v>20107</v>
      </c>
      <c r="N12">
        <f t="shared" si="1"/>
        <v>20.106999999999999</v>
      </c>
      <c r="O12">
        <f>E99</f>
        <v>11928</v>
      </c>
      <c r="P12">
        <f t="shared" si="2"/>
        <v>4407.6163610719323</v>
      </c>
      <c r="Q12">
        <f t="shared" si="3"/>
        <v>497.33923509225644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5227</v>
      </c>
      <c r="C17">
        <v>5023</v>
      </c>
      <c r="D17">
        <v>5519</v>
      </c>
      <c r="E17">
        <v>5256</v>
      </c>
    </row>
    <row r="18" spans="1:5" x14ac:dyDescent="0.3">
      <c r="A18" t="s">
        <v>29</v>
      </c>
      <c r="B18">
        <v>4005</v>
      </c>
      <c r="C18">
        <v>4033</v>
      </c>
      <c r="D18">
        <v>4069</v>
      </c>
      <c r="E18">
        <v>4035</v>
      </c>
    </row>
    <row r="19" spans="1:5" x14ac:dyDescent="0.3">
      <c r="A19" t="s">
        <v>30</v>
      </c>
      <c r="B19">
        <v>2404</v>
      </c>
      <c r="C19">
        <v>2384</v>
      </c>
      <c r="D19">
        <v>2406</v>
      </c>
      <c r="E19">
        <v>2398</v>
      </c>
    </row>
    <row r="20" spans="1:5" x14ac:dyDescent="0.3">
      <c r="A20" t="s">
        <v>31</v>
      </c>
      <c r="B20">
        <v>2</v>
      </c>
      <c r="C20">
        <v>1</v>
      </c>
      <c r="D20">
        <v>0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8099</v>
      </c>
      <c r="C27">
        <v>7128</v>
      </c>
      <c r="D27">
        <v>7624</v>
      </c>
      <c r="E27">
        <v>7617</v>
      </c>
    </row>
    <row r="28" spans="1:5" x14ac:dyDescent="0.3">
      <c r="A28" t="s">
        <v>29</v>
      </c>
      <c r="B28">
        <v>6006</v>
      </c>
      <c r="C28">
        <v>6066</v>
      </c>
      <c r="D28">
        <v>6087</v>
      </c>
      <c r="E28">
        <v>6053</v>
      </c>
    </row>
    <row r="29" spans="1:5" x14ac:dyDescent="0.3">
      <c r="A29" t="s">
        <v>30</v>
      </c>
      <c r="B29">
        <v>3602</v>
      </c>
      <c r="C29">
        <v>3582</v>
      </c>
      <c r="D29">
        <v>3599</v>
      </c>
      <c r="E29">
        <v>3594</v>
      </c>
    </row>
    <row r="30" spans="1:5" x14ac:dyDescent="0.3">
      <c r="A30" t="s">
        <v>31</v>
      </c>
      <c r="B30">
        <v>2</v>
      </c>
      <c r="C30">
        <v>1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10212</v>
      </c>
      <c r="C37">
        <v>9234</v>
      </c>
      <c r="D37">
        <v>9731</v>
      </c>
      <c r="E37">
        <v>9725</v>
      </c>
    </row>
    <row r="38" spans="1:5" x14ac:dyDescent="0.3">
      <c r="A38" t="s">
        <v>29</v>
      </c>
      <c r="B38">
        <v>7998</v>
      </c>
      <c r="C38">
        <v>8078</v>
      </c>
      <c r="D38">
        <v>8101</v>
      </c>
      <c r="E38">
        <v>8059</v>
      </c>
    </row>
    <row r="39" spans="1:5" x14ac:dyDescent="0.3">
      <c r="A39" t="s">
        <v>30</v>
      </c>
      <c r="B39">
        <v>4794</v>
      </c>
      <c r="C39">
        <v>4770</v>
      </c>
      <c r="D39">
        <v>4784</v>
      </c>
      <c r="E39">
        <v>4782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12297</v>
      </c>
      <c r="C47">
        <v>11338</v>
      </c>
      <c r="D47">
        <v>11835</v>
      </c>
      <c r="E47">
        <v>11823</v>
      </c>
    </row>
    <row r="48" spans="1:5" x14ac:dyDescent="0.3">
      <c r="A48" t="s">
        <v>29</v>
      </c>
      <c r="B48">
        <v>10004</v>
      </c>
      <c r="C48">
        <v>10072</v>
      </c>
      <c r="D48">
        <v>10130</v>
      </c>
      <c r="E48">
        <v>10068</v>
      </c>
    </row>
    <row r="49" spans="1:5" x14ac:dyDescent="0.3">
      <c r="A49" t="s">
        <v>30</v>
      </c>
      <c r="B49">
        <v>5991</v>
      </c>
      <c r="C49">
        <v>5945</v>
      </c>
      <c r="D49">
        <v>5987</v>
      </c>
      <c r="E49">
        <v>5974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14396</v>
      </c>
      <c r="C57">
        <v>13446</v>
      </c>
      <c r="D57">
        <v>13941</v>
      </c>
      <c r="E57">
        <v>13927</v>
      </c>
    </row>
    <row r="58" spans="1:5" x14ac:dyDescent="0.3">
      <c r="A58" t="s">
        <v>29</v>
      </c>
      <c r="B58">
        <v>11980</v>
      </c>
      <c r="C58">
        <v>12073</v>
      </c>
      <c r="D58">
        <v>12163</v>
      </c>
      <c r="E58">
        <v>12072</v>
      </c>
    </row>
    <row r="59" spans="1:5" x14ac:dyDescent="0.3">
      <c r="A59" t="s">
        <v>30</v>
      </c>
      <c r="B59">
        <v>7172</v>
      </c>
      <c r="C59">
        <v>7124</v>
      </c>
      <c r="D59">
        <v>7190</v>
      </c>
      <c r="E59">
        <v>7162</v>
      </c>
    </row>
    <row r="60" spans="1:5" x14ac:dyDescent="0.3">
      <c r="A60" t="s">
        <v>31</v>
      </c>
      <c r="B60">
        <v>5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16495</v>
      </c>
      <c r="C67">
        <v>15533</v>
      </c>
      <c r="D67">
        <v>16031</v>
      </c>
      <c r="E67">
        <v>16019</v>
      </c>
    </row>
    <row r="68" spans="1:5" x14ac:dyDescent="0.3">
      <c r="A68" t="s">
        <v>29</v>
      </c>
      <c r="B68">
        <v>13966</v>
      </c>
      <c r="C68">
        <v>14116</v>
      </c>
      <c r="D68">
        <v>14182</v>
      </c>
      <c r="E68">
        <v>14088</v>
      </c>
    </row>
    <row r="69" spans="1:5" x14ac:dyDescent="0.3">
      <c r="A69" t="s">
        <v>30</v>
      </c>
      <c r="B69">
        <v>8358</v>
      </c>
      <c r="C69">
        <v>8328</v>
      </c>
      <c r="D69">
        <v>8382</v>
      </c>
      <c r="E69">
        <v>8356</v>
      </c>
    </row>
    <row r="70" spans="1:5" x14ac:dyDescent="0.3">
      <c r="A70" t="s">
        <v>31</v>
      </c>
      <c r="B70">
        <v>5</v>
      </c>
      <c r="C70">
        <v>2</v>
      </c>
      <c r="D70">
        <v>2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18590</v>
      </c>
      <c r="C77">
        <v>17644</v>
      </c>
      <c r="D77">
        <v>18143</v>
      </c>
      <c r="E77">
        <v>18125</v>
      </c>
    </row>
    <row r="78" spans="1:5" x14ac:dyDescent="0.3">
      <c r="A78" t="s">
        <v>29</v>
      </c>
      <c r="B78">
        <v>15943</v>
      </c>
      <c r="C78">
        <v>16139</v>
      </c>
      <c r="D78">
        <v>16204</v>
      </c>
      <c r="E78">
        <v>16095</v>
      </c>
    </row>
    <row r="79" spans="1:5" x14ac:dyDescent="0.3">
      <c r="A79" t="s">
        <v>30</v>
      </c>
      <c r="B79">
        <v>9537</v>
      </c>
      <c r="C79">
        <v>9522</v>
      </c>
      <c r="D79">
        <v>9575</v>
      </c>
      <c r="E79">
        <v>9544</v>
      </c>
    </row>
    <row r="80" spans="1:5" x14ac:dyDescent="0.3">
      <c r="A80" t="s">
        <v>31</v>
      </c>
      <c r="B80">
        <v>5</v>
      </c>
      <c r="C80">
        <v>2</v>
      </c>
      <c r="D80">
        <v>2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20843</v>
      </c>
      <c r="C87">
        <v>19900</v>
      </c>
      <c r="D87">
        <v>20404</v>
      </c>
      <c r="E87">
        <v>20382</v>
      </c>
    </row>
    <row r="88" spans="1:5" x14ac:dyDescent="0.3">
      <c r="A88" t="s">
        <v>29</v>
      </c>
      <c r="B88">
        <v>17934</v>
      </c>
      <c r="C88">
        <v>18148</v>
      </c>
      <c r="D88">
        <v>18212</v>
      </c>
      <c r="E88">
        <v>18098</v>
      </c>
    </row>
    <row r="89" spans="1:5" x14ac:dyDescent="0.3">
      <c r="A89" t="s">
        <v>30</v>
      </c>
      <c r="B89">
        <v>10730</v>
      </c>
      <c r="C89">
        <v>10712</v>
      </c>
      <c r="D89">
        <v>10763</v>
      </c>
      <c r="E89">
        <v>10735</v>
      </c>
    </row>
    <row r="90" spans="1:5" x14ac:dyDescent="0.3">
      <c r="A90" t="s">
        <v>31</v>
      </c>
      <c r="B90">
        <v>5</v>
      </c>
      <c r="C90">
        <v>2</v>
      </c>
      <c r="D90">
        <v>2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23197</v>
      </c>
      <c r="C97">
        <v>22173</v>
      </c>
      <c r="D97">
        <v>22696</v>
      </c>
      <c r="E97">
        <v>22688</v>
      </c>
    </row>
    <row r="98" spans="1:5" x14ac:dyDescent="0.3">
      <c r="A98" t="s">
        <v>29</v>
      </c>
      <c r="B98">
        <v>19942</v>
      </c>
      <c r="C98">
        <v>20155</v>
      </c>
      <c r="D98">
        <v>20224</v>
      </c>
      <c r="E98">
        <v>20107</v>
      </c>
    </row>
    <row r="99" spans="1:5" x14ac:dyDescent="0.3">
      <c r="A99" t="s">
        <v>30</v>
      </c>
      <c r="B99">
        <v>11932</v>
      </c>
      <c r="C99">
        <v>11900</v>
      </c>
      <c r="D99">
        <v>11954</v>
      </c>
      <c r="E99">
        <v>11928</v>
      </c>
    </row>
    <row r="100" spans="1:5" x14ac:dyDescent="0.3">
      <c r="A100" t="s">
        <v>31</v>
      </c>
      <c r="B100">
        <v>6</v>
      </c>
      <c r="C100">
        <v>2</v>
      </c>
      <c r="D100">
        <v>2</v>
      </c>
      <c r="E100">
        <v>3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7911</v>
      </c>
      <c r="L3">
        <f t="shared" ref="L3:L12" si="0">K3/1000</f>
        <v>7.9109999999999996</v>
      </c>
      <c r="M3">
        <f>E8</f>
        <v>1796</v>
      </c>
      <c r="N3">
        <f t="shared" ref="N3:N12" si="1">M3/1000</f>
        <v>1.796</v>
      </c>
      <c r="O3">
        <f>E9</f>
        <v>1453</v>
      </c>
      <c r="P3">
        <f t="shared" ref="P3:P12" si="2">G3/L3</f>
        <v>1264.0626975097966</v>
      </c>
      <c r="Q3">
        <f t="shared" ref="Q3:Q12" si="3">H3/N3</f>
        <v>556.79287305122489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15811</v>
      </c>
      <c r="L4">
        <f t="shared" si="0"/>
        <v>15.811</v>
      </c>
      <c r="M4">
        <f>E18</f>
        <v>3568</v>
      </c>
      <c r="N4">
        <f t="shared" si="1"/>
        <v>3.5680000000000001</v>
      </c>
      <c r="O4">
        <f>E19</f>
        <v>2886</v>
      </c>
      <c r="P4">
        <f t="shared" si="2"/>
        <v>1264.942128897603</v>
      </c>
      <c r="Q4">
        <f t="shared" si="3"/>
        <v>560.5381165919282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1</v>
      </c>
      <c r="K5">
        <f>E27</f>
        <v>23694</v>
      </c>
      <c r="L5">
        <f t="shared" si="0"/>
        <v>23.693999999999999</v>
      </c>
      <c r="M5">
        <f>E28</f>
        <v>5358</v>
      </c>
      <c r="N5">
        <f t="shared" si="1"/>
        <v>5.3579999999999997</v>
      </c>
      <c r="O5">
        <f>E29</f>
        <v>4334</v>
      </c>
      <c r="P5">
        <f t="shared" si="2"/>
        <v>1266.1433274246644</v>
      </c>
      <c r="Q5">
        <f t="shared" si="3"/>
        <v>559.91041433370663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1</v>
      </c>
      <c r="K6">
        <f>E37</f>
        <v>31601</v>
      </c>
      <c r="L6">
        <f t="shared" si="0"/>
        <v>31.600999999999999</v>
      </c>
      <c r="M6">
        <f>E38</f>
        <v>7138</v>
      </c>
      <c r="N6">
        <f t="shared" si="1"/>
        <v>7.1379999999999999</v>
      </c>
      <c r="O6">
        <f>E39</f>
        <v>5774</v>
      </c>
      <c r="P6">
        <f t="shared" si="2"/>
        <v>1265.782728394671</v>
      </c>
      <c r="Q6">
        <f t="shared" si="3"/>
        <v>560.38105912020171</v>
      </c>
    </row>
    <row r="7" spans="1:17" x14ac:dyDescent="0.3">
      <c r="A7" t="s">
        <v>19</v>
      </c>
      <c r="B7">
        <v>7916</v>
      </c>
      <c r="C7">
        <v>7909</v>
      </c>
      <c r="D7">
        <v>7910</v>
      </c>
      <c r="E7">
        <v>7911</v>
      </c>
      <c r="G7" s="1">
        <v>50000</v>
      </c>
      <c r="H7" s="1">
        <v>5000</v>
      </c>
      <c r="I7">
        <f>E43</f>
        <v>2500</v>
      </c>
      <c r="J7">
        <f>E50</f>
        <v>1</v>
      </c>
      <c r="K7">
        <f>E47</f>
        <v>39498</v>
      </c>
      <c r="L7">
        <f t="shared" si="0"/>
        <v>39.497999999999998</v>
      </c>
      <c r="M7">
        <f>E48</f>
        <v>8907</v>
      </c>
      <c r="N7">
        <f t="shared" si="1"/>
        <v>8.907</v>
      </c>
      <c r="O7">
        <f>E49</f>
        <v>7204</v>
      </c>
      <c r="P7">
        <f t="shared" si="2"/>
        <v>1265.8868803483722</v>
      </c>
      <c r="Q7">
        <f t="shared" si="3"/>
        <v>561.3562366677894</v>
      </c>
    </row>
    <row r="8" spans="1:17" x14ac:dyDescent="0.3">
      <c r="A8" t="s">
        <v>29</v>
      </c>
      <c r="B8">
        <v>1762</v>
      </c>
      <c r="C8">
        <v>1806</v>
      </c>
      <c r="D8">
        <v>1820</v>
      </c>
      <c r="E8">
        <v>1796</v>
      </c>
      <c r="G8" s="1">
        <v>60000</v>
      </c>
      <c r="H8" s="1">
        <v>6000</v>
      </c>
      <c r="I8">
        <f>E53</f>
        <v>3000</v>
      </c>
      <c r="J8">
        <f>E60</f>
        <v>2</v>
      </c>
      <c r="K8">
        <f>E57</f>
        <v>47383</v>
      </c>
      <c r="L8">
        <f t="shared" si="0"/>
        <v>47.383000000000003</v>
      </c>
      <c r="M8">
        <f>E58</f>
        <v>10683</v>
      </c>
      <c r="N8">
        <f t="shared" si="1"/>
        <v>10.683</v>
      </c>
      <c r="O8">
        <f>E59</f>
        <v>8639</v>
      </c>
      <c r="P8">
        <f t="shared" si="2"/>
        <v>1266.2769347656331</v>
      </c>
      <c r="Q8">
        <f t="shared" si="3"/>
        <v>561.63998876720018</v>
      </c>
    </row>
    <row r="9" spans="1:17" x14ac:dyDescent="0.3">
      <c r="A9" t="s">
        <v>30</v>
      </c>
      <c r="B9">
        <v>1421</v>
      </c>
      <c r="C9">
        <v>1462</v>
      </c>
      <c r="D9">
        <v>1476</v>
      </c>
      <c r="E9">
        <v>1453</v>
      </c>
      <c r="G9" s="1">
        <v>70000</v>
      </c>
      <c r="H9" s="1">
        <v>7000</v>
      </c>
      <c r="I9">
        <f>E63</f>
        <v>3500</v>
      </c>
      <c r="J9">
        <f>E70</f>
        <v>2</v>
      </c>
      <c r="K9">
        <f>E67</f>
        <v>55260</v>
      </c>
      <c r="L9">
        <f t="shared" si="0"/>
        <v>55.26</v>
      </c>
      <c r="M9">
        <f>E68</f>
        <v>12449</v>
      </c>
      <c r="N9">
        <f t="shared" si="1"/>
        <v>12.449</v>
      </c>
      <c r="O9">
        <f>E69</f>
        <v>10065</v>
      </c>
      <c r="P9">
        <f t="shared" si="2"/>
        <v>1266.7390517553386</v>
      </c>
      <c r="Q9">
        <f t="shared" si="3"/>
        <v>562.29416017350798</v>
      </c>
    </row>
    <row r="10" spans="1:17" x14ac:dyDescent="0.3">
      <c r="A10" t="s">
        <v>31</v>
      </c>
      <c r="B10">
        <v>0</v>
      </c>
      <c r="C10">
        <v>1</v>
      </c>
      <c r="D10">
        <v>1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3</v>
      </c>
      <c r="K10">
        <f>E77</f>
        <v>63130</v>
      </c>
      <c r="L10">
        <f t="shared" si="0"/>
        <v>63.13</v>
      </c>
      <c r="M10">
        <f>E78</f>
        <v>14224</v>
      </c>
      <c r="N10">
        <f t="shared" si="1"/>
        <v>14.224</v>
      </c>
      <c r="O10">
        <f>E79</f>
        <v>11501</v>
      </c>
      <c r="P10">
        <f t="shared" si="2"/>
        <v>1267.2263583082527</v>
      </c>
      <c r="Q10">
        <f t="shared" si="3"/>
        <v>562.42969628796402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3</v>
      </c>
      <c r="K11">
        <f>E87</f>
        <v>70981</v>
      </c>
      <c r="L11">
        <f t="shared" si="0"/>
        <v>70.980999999999995</v>
      </c>
      <c r="M11">
        <f>E88</f>
        <v>15996</v>
      </c>
      <c r="N11">
        <f t="shared" si="1"/>
        <v>15.996</v>
      </c>
      <c r="O11">
        <f>E89</f>
        <v>12933</v>
      </c>
      <c r="P11">
        <f t="shared" si="2"/>
        <v>1267.9449430129191</v>
      </c>
      <c r="Q11">
        <f t="shared" si="3"/>
        <v>562.64066016504125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5002</v>
      </c>
      <c r="J12">
        <f>E100</f>
        <v>3</v>
      </c>
      <c r="K12">
        <f>E97</f>
        <v>78857</v>
      </c>
      <c r="L12">
        <f t="shared" si="0"/>
        <v>78.856999999999999</v>
      </c>
      <c r="M12">
        <f>E98</f>
        <v>17753</v>
      </c>
      <c r="N12">
        <f t="shared" si="1"/>
        <v>17.753</v>
      </c>
      <c r="O12">
        <f>E99</f>
        <v>14351</v>
      </c>
      <c r="P12">
        <f t="shared" si="2"/>
        <v>1268.1182393446365</v>
      </c>
      <c r="Q12">
        <f t="shared" si="3"/>
        <v>563.28507857826844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15818</v>
      </c>
      <c r="C17">
        <v>15803</v>
      </c>
      <c r="D17">
        <v>15813</v>
      </c>
      <c r="E17">
        <v>15811</v>
      </c>
    </row>
    <row r="18" spans="1:5" x14ac:dyDescent="0.3">
      <c r="A18" t="s">
        <v>29</v>
      </c>
      <c r="B18">
        <v>3544</v>
      </c>
      <c r="C18">
        <v>3569</v>
      </c>
      <c r="D18">
        <v>3592</v>
      </c>
      <c r="E18">
        <v>3568</v>
      </c>
    </row>
    <row r="19" spans="1:5" x14ac:dyDescent="0.3">
      <c r="A19" t="s">
        <v>30</v>
      </c>
      <c r="B19">
        <v>2863</v>
      </c>
      <c r="C19">
        <v>2887</v>
      </c>
      <c r="D19">
        <v>2910</v>
      </c>
      <c r="E19">
        <v>2886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23703</v>
      </c>
      <c r="C27">
        <v>23681</v>
      </c>
      <c r="D27">
        <v>23699</v>
      </c>
      <c r="E27">
        <v>23694</v>
      </c>
    </row>
    <row r="28" spans="1:5" x14ac:dyDescent="0.3">
      <c r="A28" t="s">
        <v>29</v>
      </c>
      <c r="B28">
        <v>5310</v>
      </c>
      <c r="C28">
        <v>5373</v>
      </c>
      <c r="D28">
        <v>5392</v>
      </c>
      <c r="E28">
        <v>5358</v>
      </c>
    </row>
    <row r="29" spans="1:5" x14ac:dyDescent="0.3">
      <c r="A29" t="s">
        <v>30</v>
      </c>
      <c r="B29">
        <v>4289</v>
      </c>
      <c r="C29">
        <v>4346</v>
      </c>
      <c r="D29">
        <v>4369</v>
      </c>
      <c r="E29">
        <v>4334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31613</v>
      </c>
      <c r="C37">
        <v>31585</v>
      </c>
      <c r="D37">
        <v>31607</v>
      </c>
      <c r="E37">
        <v>31601</v>
      </c>
    </row>
    <row r="38" spans="1:5" x14ac:dyDescent="0.3">
      <c r="A38" t="s">
        <v>29</v>
      </c>
      <c r="B38">
        <v>7068</v>
      </c>
      <c r="C38">
        <v>7167</v>
      </c>
      <c r="D38">
        <v>7180</v>
      </c>
      <c r="E38">
        <v>7138</v>
      </c>
    </row>
    <row r="39" spans="1:5" x14ac:dyDescent="0.3">
      <c r="A39" t="s">
        <v>30</v>
      </c>
      <c r="B39">
        <v>5709</v>
      </c>
      <c r="C39">
        <v>5798</v>
      </c>
      <c r="D39">
        <v>5815</v>
      </c>
      <c r="E39">
        <v>5774</v>
      </c>
    </row>
    <row r="40" spans="1:5" x14ac:dyDescent="0.3">
      <c r="A40" t="s">
        <v>31</v>
      </c>
      <c r="B40">
        <v>2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39510</v>
      </c>
      <c r="C47">
        <v>39480</v>
      </c>
      <c r="D47">
        <v>39504</v>
      </c>
      <c r="E47">
        <v>39498</v>
      </c>
    </row>
    <row r="48" spans="1:5" x14ac:dyDescent="0.3">
      <c r="A48" t="s">
        <v>29</v>
      </c>
      <c r="B48">
        <v>8815</v>
      </c>
      <c r="C48">
        <v>8963</v>
      </c>
      <c r="D48">
        <v>8945</v>
      </c>
      <c r="E48">
        <v>8907</v>
      </c>
    </row>
    <row r="49" spans="1:5" x14ac:dyDescent="0.3">
      <c r="A49" t="s">
        <v>30</v>
      </c>
      <c r="B49">
        <v>7118</v>
      </c>
      <c r="C49">
        <v>7252</v>
      </c>
      <c r="D49">
        <v>7242</v>
      </c>
      <c r="E49">
        <v>7204</v>
      </c>
    </row>
    <row r="50" spans="1:5" x14ac:dyDescent="0.3">
      <c r="A50" t="s">
        <v>31</v>
      </c>
      <c r="B50">
        <v>2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47395</v>
      </c>
      <c r="C57">
        <v>47359</v>
      </c>
      <c r="D57">
        <v>47396</v>
      </c>
      <c r="E57">
        <v>47383</v>
      </c>
    </row>
    <row r="58" spans="1:5" x14ac:dyDescent="0.3">
      <c r="A58" t="s">
        <v>29</v>
      </c>
      <c r="B58">
        <v>10589</v>
      </c>
      <c r="C58">
        <v>10741</v>
      </c>
      <c r="D58">
        <v>10720</v>
      </c>
      <c r="E58">
        <v>10683</v>
      </c>
    </row>
    <row r="59" spans="1:5" x14ac:dyDescent="0.3">
      <c r="A59" t="s">
        <v>30</v>
      </c>
      <c r="B59">
        <v>8553</v>
      </c>
      <c r="C59">
        <v>8689</v>
      </c>
      <c r="D59">
        <v>8677</v>
      </c>
      <c r="E59">
        <v>8639</v>
      </c>
    </row>
    <row r="60" spans="1:5" x14ac:dyDescent="0.3">
      <c r="A60" t="s">
        <v>31</v>
      </c>
      <c r="B60">
        <v>2</v>
      </c>
      <c r="C60">
        <v>3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55274</v>
      </c>
      <c r="C67">
        <v>55234</v>
      </c>
      <c r="D67">
        <v>55274</v>
      </c>
      <c r="E67">
        <v>55260</v>
      </c>
    </row>
    <row r="68" spans="1:5" x14ac:dyDescent="0.3">
      <c r="A68" t="s">
        <v>29</v>
      </c>
      <c r="B68">
        <v>12335</v>
      </c>
      <c r="C68">
        <v>12538</v>
      </c>
      <c r="D68">
        <v>12475</v>
      </c>
      <c r="E68">
        <v>12449</v>
      </c>
    </row>
    <row r="69" spans="1:5" x14ac:dyDescent="0.3">
      <c r="A69" t="s">
        <v>30</v>
      </c>
      <c r="B69">
        <v>9961</v>
      </c>
      <c r="C69">
        <v>10144</v>
      </c>
      <c r="D69">
        <v>10092</v>
      </c>
      <c r="E69">
        <v>10065</v>
      </c>
    </row>
    <row r="70" spans="1:5" x14ac:dyDescent="0.3">
      <c r="A70" t="s">
        <v>31</v>
      </c>
      <c r="B70">
        <v>2</v>
      </c>
      <c r="C70">
        <v>3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63143</v>
      </c>
      <c r="C77">
        <v>63104</v>
      </c>
      <c r="D77">
        <v>63144</v>
      </c>
      <c r="E77">
        <v>63130</v>
      </c>
    </row>
    <row r="78" spans="1:5" x14ac:dyDescent="0.3">
      <c r="A78" t="s">
        <v>29</v>
      </c>
      <c r="B78">
        <v>14116</v>
      </c>
      <c r="C78">
        <v>14324</v>
      </c>
      <c r="D78">
        <v>14234</v>
      </c>
      <c r="E78">
        <v>14224</v>
      </c>
    </row>
    <row r="79" spans="1:5" x14ac:dyDescent="0.3">
      <c r="A79" t="s">
        <v>30</v>
      </c>
      <c r="B79">
        <v>11401</v>
      </c>
      <c r="C79">
        <v>11589</v>
      </c>
      <c r="D79">
        <v>11513</v>
      </c>
      <c r="E79">
        <v>11501</v>
      </c>
    </row>
    <row r="80" spans="1:5" x14ac:dyDescent="0.3">
      <c r="A80" t="s">
        <v>31</v>
      </c>
      <c r="B80">
        <v>2</v>
      </c>
      <c r="C80">
        <v>3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70996</v>
      </c>
      <c r="C87">
        <v>70953</v>
      </c>
      <c r="D87">
        <v>70994</v>
      </c>
      <c r="E87">
        <v>70981</v>
      </c>
    </row>
    <row r="88" spans="1:5" x14ac:dyDescent="0.3">
      <c r="A88" t="s">
        <v>29</v>
      </c>
      <c r="B88">
        <v>15866</v>
      </c>
      <c r="C88">
        <v>16105</v>
      </c>
      <c r="D88">
        <v>16017</v>
      </c>
      <c r="E88">
        <v>15996</v>
      </c>
    </row>
    <row r="89" spans="1:5" x14ac:dyDescent="0.3">
      <c r="A89" t="s">
        <v>30</v>
      </c>
      <c r="B89">
        <v>12813</v>
      </c>
      <c r="C89">
        <v>13029</v>
      </c>
      <c r="D89">
        <v>12957</v>
      </c>
      <c r="E89">
        <v>12933</v>
      </c>
    </row>
    <row r="90" spans="1:5" x14ac:dyDescent="0.3">
      <c r="A90" t="s">
        <v>31</v>
      </c>
      <c r="B90">
        <v>3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5002</v>
      </c>
      <c r="C93">
        <v>5002</v>
      </c>
      <c r="D93">
        <v>5002</v>
      </c>
      <c r="E93">
        <v>5002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5002</v>
      </c>
      <c r="C95">
        <v>5002</v>
      </c>
      <c r="D95">
        <v>5002</v>
      </c>
      <c r="E95">
        <v>5002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78873</v>
      </c>
      <c r="C97">
        <v>78828</v>
      </c>
      <c r="D97">
        <v>78870</v>
      </c>
      <c r="E97">
        <v>78857</v>
      </c>
    </row>
    <row r="98" spans="1:5" x14ac:dyDescent="0.3">
      <c r="A98" t="s">
        <v>29</v>
      </c>
      <c r="B98">
        <v>17629</v>
      </c>
      <c r="C98">
        <v>17855</v>
      </c>
      <c r="D98">
        <v>17775</v>
      </c>
      <c r="E98">
        <v>17753</v>
      </c>
    </row>
    <row r="99" spans="1:5" x14ac:dyDescent="0.3">
      <c r="A99" t="s">
        <v>30</v>
      </c>
      <c r="B99">
        <v>14237</v>
      </c>
      <c r="C99">
        <v>14441</v>
      </c>
      <c r="D99">
        <v>14377</v>
      </c>
      <c r="E99">
        <v>14351</v>
      </c>
    </row>
    <row r="100" spans="1:5" x14ac:dyDescent="0.3">
      <c r="A100" t="s">
        <v>31</v>
      </c>
      <c r="B100">
        <v>3</v>
      </c>
      <c r="C100">
        <v>3</v>
      </c>
      <c r="D100">
        <v>5</v>
      </c>
      <c r="E100">
        <v>3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2675</v>
      </c>
      <c r="L3">
        <f t="shared" ref="L3:L12" si="0">K3/1000</f>
        <v>2.6749999999999998</v>
      </c>
      <c r="M3">
        <f>E8</f>
        <v>2313</v>
      </c>
      <c r="N3">
        <f t="shared" ref="N3:N12" si="1">M3/1000</f>
        <v>2.3130000000000002</v>
      </c>
      <c r="O3">
        <f>E9</f>
        <v>1443</v>
      </c>
      <c r="P3">
        <f t="shared" ref="P3:P12" si="2">G3/L3</f>
        <v>3738.3177570093462</v>
      </c>
      <c r="Q3">
        <f t="shared" ref="Q3:Q12" si="3">H3/N3</f>
        <v>432.33895373973189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5135</v>
      </c>
      <c r="L4">
        <f t="shared" si="0"/>
        <v>5.1349999999999998</v>
      </c>
      <c r="M4">
        <f>E18</f>
        <v>4624</v>
      </c>
      <c r="N4">
        <f t="shared" si="1"/>
        <v>4.6239999999999997</v>
      </c>
      <c r="O4">
        <f>E19</f>
        <v>2884</v>
      </c>
      <c r="P4">
        <f t="shared" si="2"/>
        <v>3894.8393378773126</v>
      </c>
      <c r="Q4">
        <f t="shared" si="3"/>
        <v>432.52595155709344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7360</v>
      </c>
      <c r="L5">
        <f t="shared" si="0"/>
        <v>7.36</v>
      </c>
      <c r="M5">
        <f>E28</f>
        <v>6945</v>
      </c>
      <c r="N5">
        <f t="shared" si="1"/>
        <v>6.9450000000000003</v>
      </c>
      <c r="O5">
        <f>E29</f>
        <v>4330</v>
      </c>
      <c r="P5">
        <f t="shared" si="2"/>
        <v>4076.086956521739</v>
      </c>
      <c r="Q5">
        <f t="shared" si="3"/>
        <v>431.96544276457882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9588</v>
      </c>
      <c r="L6">
        <f t="shared" si="0"/>
        <v>9.5879999999999992</v>
      </c>
      <c r="M6">
        <f>E38</f>
        <v>9251</v>
      </c>
      <c r="N6">
        <f t="shared" si="1"/>
        <v>9.2509999999999994</v>
      </c>
      <c r="O6">
        <f>E39</f>
        <v>5766</v>
      </c>
      <c r="P6">
        <f t="shared" si="2"/>
        <v>4171.8815185648727</v>
      </c>
      <c r="Q6">
        <f t="shared" si="3"/>
        <v>432.38568803372613</v>
      </c>
    </row>
    <row r="7" spans="1:17" x14ac:dyDescent="0.3">
      <c r="A7" t="s">
        <v>19</v>
      </c>
      <c r="B7">
        <v>2681</v>
      </c>
      <c r="C7">
        <v>2665</v>
      </c>
      <c r="D7">
        <v>2681</v>
      </c>
      <c r="E7">
        <v>2675</v>
      </c>
      <c r="G7" s="1">
        <v>50000</v>
      </c>
      <c r="H7" s="1">
        <v>5000</v>
      </c>
      <c r="I7">
        <f>E43</f>
        <v>2500</v>
      </c>
      <c r="J7">
        <f>E50</f>
        <v>0</v>
      </c>
      <c r="K7">
        <f>E47</f>
        <v>11804</v>
      </c>
      <c r="L7">
        <f t="shared" si="0"/>
        <v>11.804</v>
      </c>
      <c r="M7">
        <f>E48</f>
        <v>11547</v>
      </c>
      <c r="N7">
        <f t="shared" si="1"/>
        <v>11.547000000000001</v>
      </c>
      <c r="O7">
        <f>E49</f>
        <v>7195</v>
      </c>
      <c r="P7">
        <f t="shared" si="2"/>
        <v>4235.8522534733984</v>
      </c>
      <c r="Q7">
        <f t="shared" si="3"/>
        <v>433.01290378453274</v>
      </c>
    </row>
    <row r="8" spans="1:17" x14ac:dyDescent="0.3">
      <c r="A8" t="s">
        <v>29</v>
      </c>
      <c r="B8">
        <v>2332</v>
      </c>
      <c r="C8">
        <v>2321</v>
      </c>
      <c r="D8">
        <v>2287</v>
      </c>
      <c r="E8">
        <v>2313</v>
      </c>
      <c r="G8" s="1">
        <v>60000</v>
      </c>
      <c r="H8" s="1">
        <v>6000</v>
      </c>
      <c r="I8">
        <f>E53</f>
        <v>3000</v>
      </c>
      <c r="J8">
        <f>E60</f>
        <v>0</v>
      </c>
      <c r="K8">
        <f>E57</f>
        <v>14029</v>
      </c>
      <c r="L8">
        <f t="shared" si="0"/>
        <v>14.029</v>
      </c>
      <c r="M8">
        <f>E58</f>
        <v>13847</v>
      </c>
      <c r="N8">
        <f t="shared" si="1"/>
        <v>13.847</v>
      </c>
      <c r="O8">
        <f>E59</f>
        <v>8626</v>
      </c>
      <c r="P8">
        <f t="shared" si="2"/>
        <v>4276.8550858935059</v>
      </c>
      <c r="Q8">
        <f t="shared" si="3"/>
        <v>433.30685347006573</v>
      </c>
    </row>
    <row r="9" spans="1:17" x14ac:dyDescent="0.3">
      <c r="A9" t="s">
        <v>30</v>
      </c>
      <c r="B9">
        <v>1453</v>
      </c>
      <c r="C9">
        <v>1449</v>
      </c>
      <c r="D9">
        <v>1427</v>
      </c>
      <c r="E9">
        <v>1443</v>
      </c>
      <c r="G9" s="1">
        <v>70000</v>
      </c>
      <c r="H9" s="1">
        <v>7000</v>
      </c>
      <c r="I9">
        <f>E63</f>
        <v>3500</v>
      </c>
      <c r="J9">
        <f>E70</f>
        <v>0</v>
      </c>
      <c r="K9">
        <f>E67</f>
        <v>16256</v>
      </c>
      <c r="L9">
        <f t="shared" si="0"/>
        <v>16.256</v>
      </c>
      <c r="M9">
        <f>E68</f>
        <v>16118</v>
      </c>
      <c r="N9">
        <f t="shared" si="1"/>
        <v>16.117999999999999</v>
      </c>
      <c r="O9">
        <f>E69</f>
        <v>10042</v>
      </c>
      <c r="P9">
        <f t="shared" si="2"/>
        <v>4306.1023622047242</v>
      </c>
      <c r="Q9">
        <f t="shared" si="3"/>
        <v>434.29705918848498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1</v>
      </c>
      <c r="K10">
        <f>E77</f>
        <v>18632</v>
      </c>
      <c r="L10">
        <f t="shared" si="0"/>
        <v>18.632000000000001</v>
      </c>
      <c r="M10">
        <f>E78</f>
        <v>18416</v>
      </c>
      <c r="N10">
        <f t="shared" si="1"/>
        <v>18.416</v>
      </c>
      <c r="O10">
        <f>E79</f>
        <v>11475</v>
      </c>
      <c r="P10">
        <f t="shared" si="2"/>
        <v>4293.6882782310004</v>
      </c>
      <c r="Q10">
        <f t="shared" si="3"/>
        <v>434.40486533449172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1</v>
      </c>
      <c r="K11">
        <f>E87</f>
        <v>21014</v>
      </c>
      <c r="L11">
        <f t="shared" si="0"/>
        <v>21.013999999999999</v>
      </c>
      <c r="M11">
        <f>E88</f>
        <v>20718</v>
      </c>
      <c r="N11">
        <f t="shared" si="1"/>
        <v>20.718</v>
      </c>
      <c r="O11">
        <f>E89</f>
        <v>12904</v>
      </c>
      <c r="P11">
        <f t="shared" si="2"/>
        <v>4282.8590463500523</v>
      </c>
      <c r="Q11">
        <f t="shared" si="3"/>
        <v>434.40486533449177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5002</v>
      </c>
      <c r="J12">
        <f>E100</f>
        <v>1</v>
      </c>
      <c r="K12">
        <f>E97</f>
        <v>23434</v>
      </c>
      <c r="L12">
        <f t="shared" si="0"/>
        <v>23.434000000000001</v>
      </c>
      <c r="M12">
        <f>E98</f>
        <v>23026</v>
      </c>
      <c r="N12">
        <f t="shared" si="1"/>
        <v>23.026</v>
      </c>
      <c r="O12">
        <f>E99</f>
        <v>14337</v>
      </c>
      <c r="P12">
        <f t="shared" si="2"/>
        <v>4267.3039173849957</v>
      </c>
      <c r="Q12">
        <f t="shared" si="3"/>
        <v>434.29167028576393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5160</v>
      </c>
      <c r="C17">
        <v>5142</v>
      </c>
      <c r="D17">
        <v>5103</v>
      </c>
      <c r="E17">
        <v>5135</v>
      </c>
    </row>
    <row r="18" spans="1:5" x14ac:dyDescent="0.3">
      <c r="A18" t="s">
        <v>29</v>
      </c>
      <c r="B18">
        <v>4630</v>
      </c>
      <c r="C18">
        <v>4630</v>
      </c>
      <c r="D18">
        <v>4612</v>
      </c>
      <c r="E18">
        <v>4624</v>
      </c>
    </row>
    <row r="19" spans="1:5" x14ac:dyDescent="0.3">
      <c r="A19" t="s">
        <v>30</v>
      </c>
      <c r="B19">
        <v>2880</v>
      </c>
      <c r="C19">
        <v>2895</v>
      </c>
      <c r="D19">
        <v>2877</v>
      </c>
      <c r="E19">
        <v>2884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7384</v>
      </c>
      <c r="C27">
        <v>7368</v>
      </c>
      <c r="D27">
        <v>7330</v>
      </c>
      <c r="E27">
        <v>7360</v>
      </c>
    </row>
    <row r="28" spans="1:5" x14ac:dyDescent="0.3">
      <c r="A28" t="s">
        <v>29</v>
      </c>
      <c r="B28">
        <v>6957</v>
      </c>
      <c r="C28">
        <v>6962</v>
      </c>
      <c r="D28">
        <v>6917</v>
      </c>
      <c r="E28">
        <v>6945</v>
      </c>
    </row>
    <row r="29" spans="1:5" x14ac:dyDescent="0.3">
      <c r="A29" t="s">
        <v>30</v>
      </c>
      <c r="B29">
        <v>4328</v>
      </c>
      <c r="C29">
        <v>4347</v>
      </c>
      <c r="D29">
        <v>4317</v>
      </c>
      <c r="E29">
        <v>4330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9615</v>
      </c>
      <c r="C37">
        <v>9604</v>
      </c>
      <c r="D37">
        <v>9545</v>
      </c>
      <c r="E37">
        <v>9588</v>
      </c>
    </row>
    <row r="38" spans="1:5" x14ac:dyDescent="0.3">
      <c r="A38" t="s">
        <v>29</v>
      </c>
      <c r="B38">
        <v>9274</v>
      </c>
      <c r="C38">
        <v>9246</v>
      </c>
      <c r="D38">
        <v>9235</v>
      </c>
      <c r="E38">
        <v>9251</v>
      </c>
    </row>
    <row r="39" spans="1:5" x14ac:dyDescent="0.3">
      <c r="A39" t="s">
        <v>30</v>
      </c>
      <c r="B39">
        <v>5770</v>
      </c>
      <c r="C39">
        <v>5768</v>
      </c>
      <c r="D39">
        <v>5761</v>
      </c>
      <c r="E39">
        <v>5766</v>
      </c>
    </row>
    <row r="40" spans="1:5" x14ac:dyDescent="0.3">
      <c r="A40" t="s">
        <v>31</v>
      </c>
      <c r="B40">
        <v>1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11825</v>
      </c>
      <c r="C47">
        <v>11816</v>
      </c>
      <c r="D47">
        <v>11772</v>
      </c>
      <c r="E47">
        <v>11804</v>
      </c>
    </row>
    <row r="48" spans="1:5" x14ac:dyDescent="0.3">
      <c r="A48" t="s">
        <v>29</v>
      </c>
      <c r="B48">
        <v>11570</v>
      </c>
      <c r="C48">
        <v>11530</v>
      </c>
      <c r="D48">
        <v>11542</v>
      </c>
      <c r="E48">
        <v>11547</v>
      </c>
    </row>
    <row r="49" spans="1:5" x14ac:dyDescent="0.3">
      <c r="A49" t="s">
        <v>30</v>
      </c>
      <c r="B49">
        <v>7198</v>
      </c>
      <c r="C49">
        <v>7186</v>
      </c>
      <c r="D49">
        <v>7202</v>
      </c>
      <c r="E49">
        <v>7195</v>
      </c>
    </row>
    <row r="50" spans="1:5" x14ac:dyDescent="0.3">
      <c r="A50" t="s">
        <v>31</v>
      </c>
      <c r="B50">
        <v>1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14046</v>
      </c>
      <c r="C57">
        <v>14039</v>
      </c>
      <c r="D57">
        <v>14002</v>
      </c>
      <c r="E57">
        <v>14029</v>
      </c>
    </row>
    <row r="58" spans="1:5" x14ac:dyDescent="0.3">
      <c r="A58" t="s">
        <v>29</v>
      </c>
      <c r="B58">
        <v>13891</v>
      </c>
      <c r="C58">
        <v>13805</v>
      </c>
      <c r="D58">
        <v>13847</v>
      </c>
      <c r="E58">
        <v>13847</v>
      </c>
    </row>
    <row r="59" spans="1:5" x14ac:dyDescent="0.3">
      <c r="A59" t="s">
        <v>30</v>
      </c>
      <c r="B59">
        <v>8639</v>
      </c>
      <c r="C59">
        <v>8599</v>
      </c>
      <c r="D59">
        <v>8642</v>
      </c>
      <c r="E59">
        <v>8626</v>
      </c>
    </row>
    <row r="60" spans="1:5" x14ac:dyDescent="0.3">
      <c r="A60" t="s">
        <v>31</v>
      </c>
      <c r="B60">
        <v>1</v>
      </c>
      <c r="C60">
        <v>0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16279</v>
      </c>
      <c r="C67">
        <v>16269</v>
      </c>
      <c r="D67">
        <v>16220</v>
      </c>
      <c r="E67">
        <v>16256</v>
      </c>
    </row>
    <row r="68" spans="1:5" x14ac:dyDescent="0.3">
      <c r="A68" t="s">
        <v>29</v>
      </c>
      <c r="B68">
        <v>16171</v>
      </c>
      <c r="C68">
        <v>16080</v>
      </c>
      <c r="D68">
        <v>16105</v>
      </c>
      <c r="E68">
        <v>16118</v>
      </c>
    </row>
    <row r="69" spans="1:5" x14ac:dyDescent="0.3">
      <c r="A69" t="s">
        <v>30</v>
      </c>
      <c r="B69">
        <v>10063</v>
      </c>
      <c r="C69">
        <v>10017</v>
      </c>
      <c r="D69">
        <v>10047</v>
      </c>
      <c r="E69">
        <v>10042</v>
      </c>
    </row>
    <row r="70" spans="1:5" x14ac:dyDescent="0.3">
      <c r="A70" t="s">
        <v>31</v>
      </c>
      <c r="B70">
        <v>1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18956</v>
      </c>
      <c r="C77">
        <v>18489</v>
      </c>
      <c r="D77">
        <v>18453</v>
      </c>
      <c r="E77">
        <v>18632</v>
      </c>
    </row>
    <row r="78" spans="1:5" x14ac:dyDescent="0.3">
      <c r="A78" t="s">
        <v>29</v>
      </c>
      <c r="B78">
        <v>18492</v>
      </c>
      <c r="C78">
        <v>18364</v>
      </c>
      <c r="D78">
        <v>18393</v>
      </c>
      <c r="E78">
        <v>18416</v>
      </c>
    </row>
    <row r="79" spans="1:5" x14ac:dyDescent="0.3">
      <c r="A79" t="s">
        <v>30</v>
      </c>
      <c r="B79">
        <v>11510</v>
      </c>
      <c r="C79">
        <v>11440</v>
      </c>
      <c r="D79">
        <v>11475</v>
      </c>
      <c r="E79">
        <v>11475</v>
      </c>
    </row>
    <row r="80" spans="1:5" x14ac:dyDescent="0.3">
      <c r="A80" t="s">
        <v>31</v>
      </c>
      <c r="B80">
        <v>2</v>
      </c>
      <c r="C80">
        <v>1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21326</v>
      </c>
      <c r="C87">
        <v>20877</v>
      </c>
      <c r="D87">
        <v>20841</v>
      </c>
      <c r="E87">
        <v>21014</v>
      </c>
    </row>
    <row r="88" spans="1:5" x14ac:dyDescent="0.3">
      <c r="A88" t="s">
        <v>29</v>
      </c>
      <c r="B88">
        <v>20810</v>
      </c>
      <c r="C88">
        <v>20652</v>
      </c>
      <c r="D88">
        <v>20693</v>
      </c>
      <c r="E88">
        <v>20718</v>
      </c>
    </row>
    <row r="89" spans="1:5" x14ac:dyDescent="0.3">
      <c r="A89" t="s">
        <v>30</v>
      </c>
      <c r="B89">
        <v>12953</v>
      </c>
      <c r="C89">
        <v>12862</v>
      </c>
      <c r="D89">
        <v>12899</v>
      </c>
      <c r="E89">
        <v>12904</v>
      </c>
    </row>
    <row r="90" spans="1:5" x14ac:dyDescent="0.3">
      <c r="A90" t="s">
        <v>31</v>
      </c>
      <c r="B90">
        <v>2</v>
      </c>
      <c r="C90">
        <v>1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5002</v>
      </c>
      <c r="C93">
        <v>5002</v>
      </c>
      <c r="D93">
        <v>5002</v>
      </c>
      <c r="E93">
        <v>5002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5002</v>
      </c>
      <c r="C95">
        <v>5002</v>
      </c>
      <c r="D95">
        <v>5002</v>
      </c>
      <c r="E95">
        <v>5002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23755</v>
      </c>
      <c r="C97">
        <v>23294</v>
      </c>
      <c r="D97">
        <v>23254</v>
      </c>
      <c r="E97">
        <v>23434</v>
      </c>
    </row>
    <row r="98" spans="1:5" x14ac:dyDescent="0.3">
      <c r="A98" t="s">
        <v>29</v>
      </c>
      <c r="B98">
        <v>23142</v>
      </c>
      <c r="C98">
        <v>22929</v>
      </c>
      <c r="D98">
        <v>23009</v>
      </c>
      <c r="E98">
        <v>23026</v>
      </c>
    </row>
    <row r="99" spans="1:5" x14ac:dyDescent="0.3">
      <c r="A99" t="s">
        <v>30</v>
      </c>
      <c r="B99">
        <v>14410</v>
      </c>
      <c r="C99">
        <v>14271</v>
      </c>
      <c r="D99">
        <v>14331</v>
      </c>
      <c r="E99">
        <v>14337</v>
      </c>
    </row>
    <row r="100" spans="1:5" x14ac:dyDescent="0.3">
      <c r="A100" t="s">
        <v>31</v>
      </c>
      <c r="B100">
        <v>2</v>
      </c>
      <c r="C100">
        <v>1</v>
      </c>
      <c r="D100">
        <v>0</v>
      </c>
      <c r="E100">
        <v>1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7841</v>
      </c>
      <c r="L3">
        <f t="shared" ref="L3:L12" si="0">K3/1000</f>
        <v>7.8410000000000002</v>
      </c>
      <c r="M3">
        <f>E8</f>
        <v>1700</v>
      </c>
      <c r="N3">
        <f t="shared" ref="N3:N12" si="1">M3/1000</f>
        <v>1.7</v>
      </c>
      <c r="O3">
        <f>E9</f>
        <v>1401</v>
      </c>
      <c r="P3">
        <f t="shared" ref="P3:P12" si="2">G3/L3</f>
        <v>1275.3475322025251</v>
      </c>
      <c r="Q3">
        <f t="shared" ref="Q3:Q12" si="3">H3/N3</f>
        <v>588.23529411764707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15654</v>
      </c>
      <c r="L4">
        <f t="shared" si="0"/>
        <v>15.654</v>
      </c>
      <c r="M4">
        <f>E18</f>
        <v>3389</v>
      </c>
      <c r="N4">
        <f t="shared" si="1"/>
        <v>3.3889999999999998</v>
      </c>
      <c r="O4">
        <f>E19</f>
        <v>2792</v>
      </c>
      <c r="P4">
        <f t="shared" si="2"/>
        <v>1277.6287210936503</v>
      </c>
      <c r="Q4">
        <f t="shared" si="3"/>
        <v>590.14458542342879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23455</v>
      </c>
      <c r="L5">
        <f t="shared" si="0"/>
        <v>23.454999999999998</v>
      </c>
      <c r="M5">
        <f>E28</f>
        <v>5079</v>
      </c>
      <c r="N5">
        <f t="shared" si="1"/>
        <v>5.0789999999999997</v>
      </c>
      <c r="O5">
        <f>E29</f>
        <v>4183</v>
      </c>
      <c r="P5">
        <f t="shared" si="2"/>
        <v>1279.0449797484546</v>
      </c>
      <c r="Q5">
        <f t="shared" si="3"/>
        <v>590.66745422327233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31292</v>
      </c>
      <c r="L6">
        <f t="shared" si="0"/>
        <v>31.292000000000002</v>
      </c>
      <c r="M6">
        <f>E38</f>
        <v>6777</v>
      </c>
      <c r="N6">
        <f t="shared" si="1"/>
        <v>6.7770000000000001</v>
      </c>
      <c r="O6">
        <f>E39</f>
        <v>5583</v>
      </c>
      <c r="P6">
        <f t="shared" si="2"/>
        <v>1278.2819890067749</v>
      </c>
      <c r="Q6">
        <f t="shared" si="3"/>
        <v>590.23166592887708</v>
      </c>
    </row>
    <row r="7" spans="1:17" x14ac:dyDescent="0.3">
      <c r="A7" t="s">
        <v>19</v>
      </c>
      <c r="B7">
        <v>7816</v>
      </c>
      <c r="C7">
        <v>7854</v>
      </c>
      <c r="D7">
        <v>7855</v>
      </c>
      <c r="E7">
        <v>7841</v>
      </c>
      <c r="G7" s="1">
        <v>50000</v>
      </c>
      <c r="H7" s="1">
        <v>5000</v>
      </c>
      <c r="I7">
        <f>E43</f>
        <v>2500</v>
      </c>
      <c r="J7">
        <f>E50</f>
        <v>1</v>
      </c>
      <c r="K7">
        <f>E47</f>
        <v>39165</v>
      </c>
      <c r="L7">
        <f t="shared" si="0"/>
        <v>39.164999999999999</v>
      </c>
      <c r="M7">
        <f>E48</f>
        <v>8467</v>
      </c>
      <c r="N7">
        <f t="shared" si="1"/>
        <v>8.4670000000000005</v>
      </c>
      <c r="O7">
        <f>E49</f>
        <v>6975</v>
      </c>
      <c r="P7">
        <f t="shared" si="2"/>
        <v>1276.6500702157539</v>
      </c>
      <c r="Q7">
        <f t="shared" si="3"/>
        <v>590.52793197118217</v>
      </c>
    </row>
    <row r="8" spans="1:17" x14ac:dyDescent="0.3">
      <c r="A8" t="s">
        <v>29</v>
      </c>
      <c r="B8">
        <v>1681</v>
      </c>
      <c r="C8">
        <v>1709</v>
      </c>
      <c r="D8">
        <v>1712</v>
      </c>
      <c r="E8">
        <v>1700</v>
      </c>
      <c r="G8" s="1">
        <v>60000</v>
      </c>
      <c r="H8" s="1">
        <v>6000</v>
      </c>
      <c r="I8">
        <f>E53</f>
        <v>3000</v>
      </c>
      <c r="J8">
        <f>E60</f>
        <v>1</v>
      </c>
      <c r="K8">
        <f>E57</f>
        <v>47027</v>
      </c>
      <c r="L8">
        <f t="shared" si="0"/>
        <v>47.027000000000001</v>
      </c>
      <c r="M8">
        <f>E58</f>
        <v>10172</v>
      </c>
      <c r="N8">
        <f t="shared" si="1"/>
        <v>10.172000000000001</v>
      </c>
      <c r="O8">
        <f>E59</f>
        <v>8380</v>
      </c>
      <c r="P8">
        <f t="shared" si="2"/>
        <v>1275.8628022200012</v>
      </c>
      <c r="Q8">
        <f t="shared" si="3"/>
        <v>589.8545025560361</v>
      </c>
    </row>
    <row r="9" spans="1:17" x14ac:dyDescent="0.3">
      <c r="A9" t="s">
        <v>30</v>
      </c>
      <c r="B9">
        <v>1383</v>
      </c>
      <c r="C9">
        <v>1409</v>
      </c>
      <c r="D9">
        <v>1412</v>
      </c>
      <c r="E9">
        <v>1401</v>
      </c>
      <c r="G9" s="1">
        <v>70000</v>
      </c>
      <c r="H9" s="1">
        <v>7000</v>
      </c>
      <c r="I9">
        <f>E63</f>
        <v>3500</v>
      </c>
      <c r="J9">
        <f>E70</f>
        <v>1</v>
      </c>
      <c r="K9">
        <f>E67</f>
        <v>54865</v>
      </c>
      <c r="L9">
        <f t="shared" si="0"/>
        <v>54.865000000000002</v>
      </c>
      <c r="M9">
        <f>E68</f>
        <v>11847</v>
      </c>
      <c r="N9">
        <f t="shared" si="1"/>
        <v>11.847</v>
      </c>
      <c r="O9">
        <f>E69</f>
        <v>9758</v>
      </c>
      <c r="P9">
        <f t="shared" si="2"/>
        <v>1275.8589264558461</v>
      </c>
      <c r="Q9">
        <f t="shared" si="3"/>
        <v>590.86688613151011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1</v>
      </c>
      <c r="K10">
        <f>E77</f>
        <v>62701</v>
      </c>
      <c r="L10">
        <f t="shared" si="0"/>
        <v>62.701000000000001</v>
      </c>
      <c r="M10">
        <f>E78</f>
        <v>13534</v>
      </c>
      <c r="N10">
        <f t="shared" si="1"/>
        <v>13.534000000000001</v>
      </c>
      <c r="O10">
        <f>E79</f>
        <v>11146</v>
      </c>
      <c r="P10">
        <f t="shared" si="2"/>
        <v>1275.8967161608268</v>
      </c>
      <c r="Q10">
        <f t="shared" si="3"/>
        <v>591.10388650805373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2</v>
      </c>
      <c r="K11">
        <f>E87</f>
        <v>70522</v>
      </c>
      <c r="L11">
        <f t="shared" si="0"/>
        <v>70.522000000000006</v>
      </c>
      <c r="M11">
        <f>E88</f>
        <v>15221</v>
      </c>
      <c r="N11">
        <f t="shared" si="1"/>
        <v>15.221</v>
      </c>
      <c r="O11">
        <f>E89</f>
        <v>12535</v>
      </c>
      <c r="P11">
        <f t="shared" si="2"/>
        <v>1276.1974986529026</v>
      </c>
      <c r="Q11">
        <f t="shared" si="3"/>
        <v>591.28835161947313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2</v>
      </c>
      <c r="K12">
        <f>E97</f>
        <v>78345</v>
      </c>
      <c r="L12">
        <f t="shared" si="0"/>
        <v>78.344999999999999</v>
      </c>
      <c r="M12">
        <f>E98</f>
        <v>16904</v>
      </c>
      <c r="N12">
        <f t="shared" si="1"/>
        <v>16.904</v>
      </c>
      <c r="O12">
        <f>E99</f>
        <v>13922</v>
      </c>
      <c r="P12">
        <f t="shared" si="2"/>
        <v>1276.4056417129364</v>
      </c>
      <c r="Q12">
        <f t="shared" si="3"/>
        <v>591.57595835305256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15602</v>
      </c>
      <c r="C17">
        <v>15683</v>
      </c>
      <c r="D17">
        <v>15679</v>
      </c>
      <c r="E17">
        <v>15654</v>
      </c>
    </row>
    <row r="18" spans="1:5" x14ac:dyDescent="0.3">
      <c r="A18" t="s">
        <v>29</v>
      </c>
      <c r="B18">
        <v>3362</v>
      </c>
      <c r="C18">
        <v>3389</v>
      </c>
      <c r="D18">
        <v>3418</v>
      </c>
      <c r="E18">
        <v>3389</v>
      </c>
    </row>
    <row r="19" spans="1:5" x14ac:dyDescent="0.3">
      <c r="A19" t="s">
        <v>30</v>
      </c>
      <c r="B19">
        <v>2766</v>
      </c>
      <c r="C19">
        <v>2792</v>
      </c>
      <c r="D19">
        <v>2818</v>
      </c>
      <c r="E19">
        <v>2792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23369</v>
      </c>
      <c r="C27">
        <v>23498</v>
      </c>
      <c r="D27">
        <v>23500</v>
      </c>
      <c r="E27">
        <v>23455</v>
      </c>
    </row>
    <row r="28" spans="1:5" x14ac:dyDescent="0.3">
      <c r="A28" t="s">
        <v>29</v>
      </c>
      <c r="B28">
        <v>5045</v>
      </c>
      <c r="C28">
        <v>5079</v>
      </c>
      <c r="D28">
        <v>5113</v>
      </c>
      <c r="E28">
        <v>5079</v>
      </c>
    </row>
    <row r="29" spans="1:5" x14ac:dyDescent="0.3">
      <c r="A29" t="s">
        <v>30</v>
      </c>
      <c r="B29">
        <v>4151</v>
      </c>
      <c r="C29">
        <v>4184</v>
      </c>
      <c r="D29">
        <v>4216</v>
      </c>
      <c r="E29">
        <v>4183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31185</v>
      </c>
      <c r="C37">
        <v>31343</v>
      </c>
      <c r="D37">
        <v>31349</v>
      </c>
      <c r="E37">
        <v>31292</v>
      </c>
    </row>
    <row r="38" spans="1:5" x14ac:dyDescent="0.3">
      <c r="A38" t="s">
        <v>29</v>
      </c>
      <c r="B38">
        <v>6737</v>
      </c>
      <c r="C38">
        <v>6786</v>
      </c>
      <c r="D38">
        <v>6810</v>
      </c>
      <c r="E38">
        <v>6777</v>
      </c>
    </row>
    <row r="39" spans="1:5" x14ac:dyDescent="0.3">
      <c r="A39" t="s">
        <v>30</v>
      </c>
      <c r="B39">
        <v>5545</v>
      </c>
      <c r="C39">
        <v>5592</v>
      </c>
      <c r="D39">
        <v>5613</v>
      </c>
      <c r="E39">
        <v>5583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39067</v>
      </c>
      <c r="C47">
        <v>39214</v>
      </c>
      <c r="D47">
        <v>39215</v>
      </c>
      <c r="E47">
        <v>39165</v>
      </c>
    </row>
    <row r="48" spans="1:5" x14ac:dyDescent="0.3">
      <c r="A48" t="s">
        <v>29</v>
      </c>
      <c r="B48">
        <v>8423</v>
      </c>
      <c r="C48">
        <v>8476</v>
      </c>
      <c r="D48">
        <v>8504</v>
      </c>
      <c r="E48">
        <v>8467</v>
      </c>
    </row>
    <row r="49" spans="1:5" x14ac:dyDescent="0.3">
      <c r="A49" t="s">
        <v>30</v>
      </c>
      <c r="B49">
        <v>6933</v>
      </c>
      <c r="C49">
        <v>6983</v>
      </c>
      <c r="D49">
        <v>7009</v>
      </c>
      <c r="E49">
        <v>6975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46931</v>
      </c>
      <c r="C57">
        <v>47079</v>
      </c>
      <c r="D57">
        <v>47071</v>
      </c>
      <c r="E57">
        <v>47027</v>
      </c>
    </row>
    <row r="58" spans="1:5" x14ac:dyDescent="0.3">
      <c r="A58" t="s">
        <v>29</v>
      </c>
      <c r="B58">
        <v>10138</v>
      </c>
      <c r="C58">
        <v>10180</v>
      </c>
      <c r="D58">
        <v>10200</v>
      </c>
      <c r="E58">
        <v>10172</v>
      </c>
    </row>
    <row r="59" spans="1:5" x14ac:dyDescent="0.3">
      <c r="A59" t="s">
        <v>30</v>
      </c>
      <c r="B59">
        <v>8348</v>
      </c>
      <c r="C59">
        <v>8388</v>
      </c>
      <c r="D59">
        <v>8406</v>
      </c>
      <c r="E59">
        <v>8380</v>
      </c>
    </row>
    <row r="60" spans="1:5" x14ac:dyDescent="0.3">
      <c r="A60" t="s">
        <v>31</v>
      </c>
      <c r="B60">
        <v>2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54768</v>
      </c>
      <c r="C67">
        <v>54916</v>
      </c>
      <c r="D67">
        <v>54911</v>
      </c>
      <c r="E67">
        <v>54865</v>
      </c>
    </row>
    <row r="68" spans="1:5" x14ac:dyDescent="0.3">
      <c r="A68" t="s">
        <v>29</v>
      </c>
      <c r="B68">
        <v>11826</v>
      </c>
      <c r="C68">
        <v>11843</v>
      </c>
      <c r="D68">
        <v>11873</v>
      </c>
      <c r="E68">
        <v>11847</v>
      </c>
    </row>
    <row r="69" spans="1:5" x14ac:dyDescent="0.3">
      <c r="A69" t="s">
        <v>30</v>
      </c>
      <c r="B69">
        <v>9738</v>
      </c>
      <c r="C69">
        <v>9755</v>
      </c>
      <c r="D69">
        <v>9782</v>
      </c>
      <c r="E69">
        <v>9758</v>
      </c>
    </row>
    <row r="70" spans="1:5" x14ac:dyDescent="0.3">
      <c r="A70" t="s">
        <v>31</v>
      </c>
      <c r="B70">
        <v>2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62608</v>
      </c>
      <c r="C77">
        <v>62753</v>
      </c>
      <c r="D77">
        <v>62743</v>
      </c>
      <c r="E77">
        <v>62701</v>
      </c>
    </row>
    <row r="78" spans="1:5" x14ac:dyDescent="0.3">
      <c r="A78" t="s">
        <v>29</v>
      </c>
      <c r="B78">
        <v>13522</v>
      </c>
      <c r="C78">
        <v>13522</v>
      </c>
      <c r="D78">
        <v>13558</v>
      </c>
      <c r="E78">
        <v>13534</v>
      </c>
    </row>
    <row r="79" spans="1:5" x14ac:dyDescent="0.3">
      <c r="A79" t="s">
        <v>30</v>
      </c>
      <c r="B79">
        <v>11134</v>
      </c>
      <c r="C79">
        <v>11136</v>
      </c>
      <c r="D79">
        <v>11169</v>
      </c>
      <c r="E79">
        <v>11146</v>
      </c>
    </row>
    <row r="80" spans="1:5" x14ac:dyDescent="0.3">
      <c r="A80" t="s">
        <v>31</v>
      </c>
      <c r="B80">
        <v>3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70426</v>
      </c>
      <c r="C87">
        <v>70569</v>
      </c>
      <c r="D87">
        <v>70572</v>
      </c>
      <c r="E87">
        <v>70522</v>
      </c>
    </row>
    <row r="88" spans="1:5" x14ac:dyDescent="0.3">
      <c r="A88" t="s">
        <v>29</v>
      </c>
      <c r="B88">
        <v>15231</v>
      </c>
      <c r="C88">
        <v>15201</v>
      </c>
      <c r="D88">
        <v>15231</v>
      </c>
      <c r="E88">
        <v>15221</v>
      </c>
    </row>
    <row r="89" spans="1:5" x14ac:dyDescent="0.3">
      <c r="A89" t="s">
        <v>30</v>
      </c>
      <c r="B89">
        <v>12543</v>
      </c>
      <c r="C89">
        <v>12518</v>
      </c>
      <c r="D89">
        <v>12545</v>
      </c>
      <c r="E89">
        <v>12535</v>
      </c>
    </row>
    <row r="90" spans="1:5" x14ac:dyDescent="0.3">
      <c r="A90" t="s">
        <v>31</v>
      </c>
      <c r="B90">
        <v>4</v>
      </c>
      <c r="C90">
        <v>1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78251</v>
      </c>
      <c r="C97">
        <v>78389</v>
      </c>
      <c r="D97">
        <v>78395</v>
      </c>
      <c r="E97">
        <v>78345</v>
      </c>
    </row>
    <row r="98" spans="1:5" x14ac:dyDescent="0.3">
      <c r="A98" t="s">
        <v>29</v>
      </c>
      <c r="B98">
        <v>16917</v>
      </c>
      <c r="C98">
        <v>16880</v>
      </c>
      <c r="D98">
        <v>16916</v>
      </c>
      <c r="E98">
        <v>16904</v>
      </c>
    </row>
    <row r="99" spans="1:5" x14ac:dyDescent="0.3">
      <c r="A99" t="s">
        <v>30</v>
      </c>
      <c r="B99">
        <v>13932</v>
      </c>
      <c r="C99">
        <v>13901</v>
      </c>
      <c r="D99">
        <v>13933</v>
      </c>
      <c r="E99">
        <v>13922</v>
      </c>
    </row>
    <row r="100" spans="1:5" x14ac:dyDescent="0.3">
      <c r="A100" t="s">
        <v>31</v>
      </c>
      <c r="B100">
        <v>5</v>
      </c>
      <c r="C100">
        <v>1</v>
      </c>
      <c r="D100">
        <v>1</v>
      </c>
      <c r="E100">
        <v>2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2633</v>
      </c>
      <c r="L3">
        <f t="shared" ref="L3:L12" si="0">K3/1000</f>
        <v>2.633</v>
      </c>
      <c r="M3">
        <f>E8</f>
        <v>2253</v>
      </c>
      <c r="N3">
        <f t="shared" ref="N3:N12" si="1">M3/1000</f>
        <v>2.2530000000000001</v>
      </c>
      <c r="O3">
        <f>E9</f>
        <v>1394</v>
      </c>
      <c r="P3">
        <f t="shared" ref="P3:P12" si="2">G3/L3</f>
        <v>3797.9491074819598</v>
      </c>
      <c r="Q3">
        <f t="shared" ref="Q3:Q12" si="3">H3/N3</f>
        <v>443.85264092321347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5207</v>
      </c>
      <c r="L4">
        <f t="shared" si="0"/>
        <v>5.2069999999999999</v>
      </c>
      <c r="M4">
        <f>E18</f>
        <v>4507</v>
      </c>
      <c r="N4">
        <f t="shared" si="1"/>
        <v>4.5069999999999997</v>
      </c>
      <c r="O4">
        <f>E19</f>
        <v>2789</v>
      </c>
      <c r="P4">
        <f t="shared" si="2"/>
        <v>3840.9832917226813</v>
      </c>
      <c r="Q4">
        <f t="shared" si="3"/>
        <v>443.75416019525187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7375</v>
      </c>
      <c r="L5">
        <f t="shared" si="0"/>
        <v>7.375</v>
      </c>
      <c r="M5">
        <f>E28</f>
        <v>6766</v>
      </c>
      <c r="N5">
        <f t="shared" si="1"/>
        <v>6.766</v>
      </c>
      <c r="O5">
        <f>E29</f>
        <v>4189</v>
      </c>
      <c r="P5">
        <f t="shared" si="2"/>
        <v>4067.7966101694915</v>
      </c>
      <c r="Q5">
        <f t="shared" si="3"/>
        <v>443.39343777712088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9569</v>
      </c>
      <c r="L6">
        <f t="shared" si="0"/>
        <v>9.5690000000000008</v>
      </c>
      <c r="M6">
        <f>E38</f>
        <v>9010</v>
      </c>
      <c r="N6">
        <f t="shared" si="1"/>
        <v>9.01</v>
      </c>
      <c r="O6">
        <f>E39</f>
        <v>5574</v>
      </c>
      <c r="P6">
        <f t="shared" si="2"/>
        <v>4180.1651165221019</v>
      </c>
      <c r="Q6">
        <f t="shared" si="3"/>
        <v>443.95116537180911</v>
      </c>
    </row>
    <row r="7" spans="1:17" x14ac:dyDescent="0.3">
      <c r="A7" t="s">
        <v>19</v>
      </c>
      <c r="B7">
        <v>2633</v>
      </c>
      <c r="C7">
        <v>2635</v>
      </c>
      <c r="D7">
        <v>2633</v>
      </c>
      <c r="E7">
        <v>2633</v>
      </c>
      <c r="G7" s="1">
        <v>50000</v>
      </c>
      <c r="H7" s="1">
        <v>5000</v>
      </c>
      <c r="I7">
        <f>E43</f>
        <v>2500</v>
      </c>
      <c r="J7">
        <f>E50</f>
        <v>0</v>
      </c>
      <c r="K7">
        <f>E47</f>
        <v>11758</v>
      </c>
      <c r="L7">
        <f t="shared" si="0"/>
        <v>11.757999999999999</v>
      </c>
      <c r="M7">
        <f>E48</f>
        <v>11269</v>
      </c>
      <c r="N7">
        <f t="shared" si="1"/>
        <v>11.269</v>
      </c>
      <c r="O7">
        <f>E49</f>
        <v>6971</v>
      </c>
      <c r="P7">
        <f t="shared" si="2"/>
        <v>4252.4238816125198</v>
      </c>
      <c r="Q7">
        <f t="shared" si="3"/>
        <v>443.69509273227436</v>
      </c>
    </row>
    <row r="8" spans="1:17" x14ac:dyDescent="0.3">
      <c r="A8" t="s">
        <v>29</v>
      </c>
      <c r="B8">
        <v>2231</v>
      </c>
      <c r="C8">
        <v>2251</v>
      </c>
      <c r="D8">
        <v>2277</v>
      </c>
      <c r="E8">
        <v>2253</v>
      </c>
      <c r="G8" s="1">
        <v>60000</v>
      </c>
      <c r="H8" s="1">
        <v>6000</v>
      </c>
      <c r="I8">
        <f>E53</f>
        <v>3000</v>
      </c>
      <c r="J8">
        <f>E60</f>
        <v>0</v>
      </c>
      <c r="K8">
        <f>E57</f>
        <v>13935</v>
      </c>
      <c r="L8">
        <f t="shared" si="0"/>
        <v>13.935</v>
      </c>
      <c r="M8">
        <f>E58</f>
        <v>13541</v>
      </c>
      <c r="N8">
        <f t="shared" si="1"/>
        <v>13.541</v>
      </c>
      <c r="O8">
        <f>E59</f>
        <v>8380</v>
      </c>
      <c r="P8">
        <f t="shared" si="2"/>
        <v>4305.7050592034448</v>
      </c>
      <c r="Q8">
        <f t="shared" si="3"/>
        <v>443.09873716859903</v>
      </c>
    </row>
    <row r="9" spans="1:17" x14ac:dyDescent="0.3">
      <c r="A9" t="s">
        <v>30</v>
      </c>
      <c r="B9">
        <v>1375</v>
      </c>
      <c r="C9">
        <v>1392</v>
      </c>
      <c r="D9">
        <v>1417</v>
      </c>
      <c r="E9">
        <v>1394</v>
      </c>
      <c r="G9" s="1">
        <v>70000</v>
      </c>
      <c r="H9" s="1">
        <v>7000</v>
      </c>
      <c r="I9">
        <f>E63</f>
        <v>3500</v>
      </c>
      <c r="J9">
        <f>E70</f>
        <v>0</v>
      </c>
      <c r="K9">
        <f>E67</f>
        <v>16122</v>
      </c>
      <c r="L9">
        <f t="shared" si="0"/>
        <v>16.122</v>
      </c>
      <c r="M9">
        <f>E68</f>
        <v>15806</v>
      </c>
      <c r="N9">
        <f t="shared" si="1"/>
        <v>15.805999999999999</v>
      </c>
      <c r="O9">
        <f>E69</f>
        <v>9780</v>
      </c>
      <c r="P9">
        <f t="shared" si="2"/>
        <v>4341.8930653765046</v>
      </c>
      <c r="Q9">
        <f t="shared" si="3"/>
        <v>442.86979627989376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1</v>
      </c>
      <c r="K10">
        <f>E77</f>
        <v>18318</v>
      </c>
      <c r="L10">
        <f t="shared" si="0"/>
        <v>18.318000000000001</v>
      </c>
      <c r="M10">
        <f>E78</f>
        <v>18048</v>
      </c>
      <c r="N10">
        <f t="shared" si="1"/>
        <v>18.047999999999998</v>
      </c>
      <c r="O10">
        <f>E79</f>
        <v>11164</v>
      </c>
      <c r="P10">
        <f t="shared" si="2"/>
        <v>4367.2890053499286</v>
      </c>
      <c r="Q10">
        <f t="shared" si="3"/>
        <v>443.2624113475178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1</v>
      </c>
      <c r="K11">
        <f>E87</f>
        <v>20670</v>
      </c>
      <c r="L11">
        <f t="shared" si="0"/>
        <v>20.67</v>
      </c>
      <c r="M11">
        <f>E88</f>
        <v>20321</v>
      </c>
      <c r="N11">
        <f t="shared" si="1"/>
        <v>20.321000000000002</v>
      </c>
      <c r="O11">
        <f>E89</f>
        <v>12570</v>
      </c>
      <c r="P11">
        <f t="shared" si="2"/>
        <v>4354.1364296081274</v>
      </c>
      <c r="Q11">
        <f t="shared" si="3"/>
        <v>442.89158998080802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1</v>
      </c>
      <c r="K12">
        <f>E97</f>
        <v>23053</v>
      </c>
      <c r="L12">
        <f t="shared" si="0"/>
        <v>23.053000000000001</v>
      </c>
      <c r="M12">
        <f>E98</f>
        <v>22574</v>
      </c>
      <c r="N12">
        <f t="shared" si="1"/>
        <v>22.574000000000002</v>
      </c>
      <c r="O12">
        <f>E99</f>
        <v>13962</v>
      </c>
      <c r="P12">
        <f t="shared" si="2"/>
        <v>4337.8302173252941</v>
      </c>
      <c r="Q12">
        <f t="shared" si="3"/>
        <v>442.98750775228137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5062</v>
      </c>
      <c r="C17">
        <v>5490</v>
      </c>
      <c r="D17">
        <v>5070</v>
      </c>
      <c r="E17">
        <v>5207</v>
      </c>
    </row>
    <row r="18" spans="1:5" x14ac:dyDescent="0.3">
      <c r="A18" t="s">
        <v>29</v>
      </c>
      <c r="B18">
        <v>4497</v>
      </c>
      <c r="C18">
        <v>4490</v>
      </c>
      <c r="D18">
        <v>4535</v>
      </c>
      <c r="E18">
        <v>4507</v>
      </c>
    </row>
    <row r="19" spans="1:5" x14ac:dyDescent="0.3">
      <c r="A19" t="s">
        <v>30</v>
      </c>
      <c r="B19">
        <v>2778</v>
      </c>
      <c r="C19">
        <v>2776</v>
      </c>
      <c r="D19">
        <v>2813</v>
      </c>
      <c r="E19">
        <v>2789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7228</v>
      </c>
      <c r="C27">
        <v>7658</v>
      </c>
      <c r="D27">
        <v>7239</v>
      </c>
      <c r="E27">
        <v>7375</v>
      </c>
    </row>
    <row r="28" spans="1:5" x14ac:dyDescent="0.3">
      <c r="A28" t="s">
        <v>29</v>
      </c>
      <c r="B28">
        <v>6782</v>
      </c>
      <c r="C28">
        <v>6710</v>
      </c>
      <c r="D28">
        <v>6808</v>
      </c>
      <c r="E28">
        <v>6766</v>
      </c>
    </row>
    <row r="29" spans="1:5" x14ac:dyDescent="0.3">
      <c r="A29" t="s">
        <v>30</v>
      </c>
      <c r="B29">
        <v>4193</v>
      </c>
      <c r="C29">
        <v>4147</v>
      </c>
      <c r="D29">
        <v>4228</v>
      </c>
      <c r="E29">
        <v>4189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9419</v>
      </c>
      <c r="C37">
        <v>9854</v>
      </c>
      <c r="D37">
        <v>9434</v>
      </c>
      <c r="E37">
        <v>9569</v>
      </c>
    </row>
    <row r="38" spans="1:5" x14ac:dyDescent="0.3">
      <c r="A38" t="s">
        <v>29</v>
      </c>
      <c r="B38">
        <v>9006</v>
      </c>
      <c r="C38">
        <v>8978</v>
      </c>
      <c r="D38">
        <v>9046</v>
      </c>
      <c r="E38">
        <v>9010</v>
      </c>
    </row>
    <row r="39" spans="1:5" x14ac:dyDescent="0.3">
      <c r="A39" t="s">
        <v>30</v>
      </c>
      <c r="B39">
        <v>5562</v>
      </c>
      <c r="C39">
        <v>5549</v>
      </c>
      <c r="D39">
        <v>5613</v>
      </c>
      <c r="E39">
        <v>5574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11604</v>
      </c>
      <c r="C47">
        <v>12045</v>
      </c>
      <c r="D47">
        <v>11625</v>
      </c>
      <c r="E47">
        <v>11758</v>
      </c>
    </row>
    <row r="48" spans="1:5" x14ac:dyDescent="0.3">
      <c r="A48" t="s">
        <v>29</v>
      </c>
      <c r="B48">
        <v>11293</v>
      </c>
      <c r="C48">
        <v>11222</v>
      </c>
      <c r="D48">
        <v>11292</v>
      </c>
      <c r="E48">
        <v>11269</v>
      </c>
    </row>
    <row r="49" spans="1:5" x14ac:dyDescent="0.3">
      <c r="A49" t="s">
        <v>30</v>
      </c>
      <c r="B49">
        <v>6979</v>
      </c>
      <c r="C49">
        <v>6931</v>
      </c>
      <c r="D49">
        <v>7004</v>
      </c>
      <c r="E49">
        <v>6971</v>
      </c>
    </row>
    <row r="50" spans="1:5" x14ac:dyDescent="0.3">
      <c r="A50" t="s">
        <v>31</v>
      </c>
      <c r="B50">
        <v>1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13774</v>
      </c>
      <c r="C57">
        <v>14219</v>
      </c>
      <c r="D57">
        <v>13814</v>
      </c>
      <c r="E57">
        <v>13935</v>
      </c>
    </row>
    <row r="58" spans="1:5" x14ac:dyDescent="0.3">
      <c r="A58" t="s">
        <v>29</v>
      </c>
      <c r="B58">
        <v>13561</v>
      </c>
      <c r="C58">
        <v>13479</v>
      </c>
      <c r="D58">
        <v>13585</v>
      </c>
      <c r="E58">
        <v>13541</v>
      </c>
    </row>
    <row r="59" spans="1:5" x14ac:dyDescent="0.3">
      <c r="A59" t="s">
        <v>30</v>
      </c>
      <c r="B59">
        <v>8387</v>
      </c>
      <c r="C59">
        <v>8334</v>
      </c>
      <c r="D59">
        <v>8420</v>
      </c>
      <c r="E59">
        <v>8380</v>
      </c>
    </row>
    <row r="60" spans="1:5" x14ac:dyDescent="0.3">
      <c r="A60" t="s">
        <v>31</v>
      </c>
      <c r="B60">
        <v>1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15962</v>
      </c>
      <c r="C67">
        <v>16419</v>
      </c>
      <c r="D67">
        <v>15986</v>
      </c>
      <c r="E67">
        <v>16122</v>
      </c>
    </row>
    <row r="68" spans="1:5" x14ac:dyDescent="0.3">
      <c r="A68" t="s">
        <v>29</v>
      </c>
      <c r="B68">
        <v>15821</v>
      </c>
      <c r="C68">
        <v>15720</v>
      </c>
      <c r="D68">
        <v>15879</v>
      </c>
      <c r="E68">
        <v>15806</v>
      </c>
    </row>
    <row r="69" spans="1:5" x14ac:dyDescent="0.3">
      <c r="A69" t="s">
        <v>30</v>
      </c>
      <c r="B69">
        <v>9782</v>
      </c>
      <c r="C69">
        <v>9718</v>
      </c>
      <c r="D69">
        <v>9842</v>
      </c>
      <c r="E69">
        <v>9780</v>
      </c>
    </row>
    <row r="70" spans="1:5" x14ac:dyDescent="0.3">
      <c r="A70" t="s">
        <v>31</v>
      </c>
      <c r="B70">
        <v>1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18155</v>
      </c>
      <c r="C77">
        <v>18618</v>
      </c>
      <c r="D77">
        <v>18183</v>
      </c>
      <c r="E77">
        <v>18318</v>
      </c>
    </row>
    <row r="78" spans="1:5" x14ac:dyDescent="0.3">
      <c r="A78" t="s">
        <v>29</v>
      </c>
      <c r="B78">
        <v>18087</v>
      </c>
      <c r="C78">
        <v>17937</v>
      </c>
      <c r="D78">
        <v>18121</v>
      </c>
      <c r="E78">
        <v>18048</v>
      </c>
    </row>
    <row r="79" spans="1:5" x14ac:dyDescent="0.3">
      <c r="A79" t="s">
        <v>30</v>
      </c>
      <c r="B79">
        <v>11180</v>
      </c>
      <c r="C79">
        <v>11083</v>
      </c>
      <c r="D79">
        <v>11230</v>
      </c>
      <c r="E79">
        <v>11164</v>
      </c>
    </row>
    <row r="80" spans="1:5" x14ac:dyDescent="0.3">
      <c r="A80" t="s">
        <v>31</v>
      </c>
      <c r="B80">
        <v>2</v>
      </c>
      <c r="C80">
        <v>1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20501</v>
      </c>
      <c r="C87">
        <v>20973</v>
      </c>
      <c r="D87">
        <v>20537</v>
      </c>
      <c r="E87">
        <v>20670</v>
      </c>
    </row>
    <row r="88" spans="1:5" x14ac:dyDescent="0.3">
      <c r="A88" t="s">
        <v>29</v>
      </c>
      <c r="B88">
        <v>20359</v>
      </c>
      <c r="C88">
        <v>20211</v>
      </c>
      <c r="D88">
        <v>20394</v>
      </c>
      <c r="E88">
        <v>20321</v>
      </c>
    </row>
    <row r="89" spans="1:5" x14ac:dyDescent="0.3">
      <c r="A89" t="s">
        <v>30</v>
      </c>
      <c r="B89">
        <v>12582</v>
      </c>
      <c r="C89">
        <v>12488</v>
      </c>
      <c r="D89">
        <v>12641</v>
      </c>
      <c r="E89">
        <v>12570</v>
      </c>
    </row>
    <row r="90" spans="1:5" x14ac:dyDescent="0.3">
      <c r="A90" t="s">
        <v>31</v>
      </c>
      <c r="B90">
        <v>2</v>
      </c>
      <c r="C90">
        <v>2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22877</v>
      </c>
      <c r="C97">
        <v>23352</v>
      </c>
      <c r="D97">
        <v>22931</v>
      </c>
      <c r="E97">
        <v>23053</v>
      </c>
    </row>
    <row r="98" spans="1:5" x14ac:dyDescent="0.3">
      <c r="A98" t="s">
        <v>29</v>
      </c>
      <c r="B98">
        <v>22636</v>
      </c>
      <c r="C98">
        <v>22460</v>
      </c>
      <c r="D98">
        <v>22626</v>
      </c>
      <c r="E98">
        <v>22574</v>
      </c>
    </row>
    <row r="99" spans="1:5" x14ac:dyDescent="0.3">
      <c r="A99" t="s">
        <v>30</v>
      </c>
      <c r="B99">
        <v>13983</v>
      </c>
      <c r="C99">
        <v>13879</v>
      </c>
      <c r="D99">
        <v>14024</v>
      </c>
      <c r="E99">
        <v>13962</v>
      </c>
    </row>
    <row r="100" spans="1:5" x14ac:dyDescent="0.3">
      <c r="A100" t="s">
        <v>31</v>
      </c>
      <c r="B100">
        <v>2</v>
      </c>
      <c r="C100">
        <v>2</v>
      </c>
      <c r="D100">
        <v>0</v>
      </c>
      <c r="E100">
        <v>1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710</v>
      </c>
      <c r="C3">
        <v>707</v>
      </c>
      <c r="D3">
        <v>712</v>
      </c>
      <c r="E3">
        <v>709</v>
      </c>
      <c r="G3" s="1">
        <v>10000</v>
      </c>
      <c r="H3" s="1">
        <v>1000</v>
      </c>
      <c r="I3">
        <f>E3</f>
        <v>709</v>
      </c>
      <c r="J3">
        <f>E10</f>
        <v>0</v>
      </c>
      <c r="K3">
        <f>E7</f>
        <v>11890</v>
      </c>
      <c r="L3">
        <f t="shared" ref="L3:L12" si="0">K3/1000</f>
        <v>11.89</v>
      </c>
      <c r="M3">
        <f>E8</f>
        <v>1754</v>
      </c>
      <c r="N3">
        <f t="shared" ref="N3:N12" si="1">M3/1000</f>
        <v>1.754</v>
      </c>
      <c r="O3">
        <f>E9</f>
        <v>1390</v>
      </c>
      <c r="P3">
        <f t="shared" ref="P3:P12" si="2">G3/L3</f>
        <v>841.04289318755252</v>
      </c>
      <c r="Q3">
        <f t="shared" ref="Q3:Q12" si="3">H3/N3</f>
        <v>570.12542759407074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1419</v>
      </c>
      <c r="J4">
        <f>E20</f>
        <v>0</v>
      </c>
      <c r="K4">
        <f>E17</f>
        <v>23826</v>
      </c>
      <c r="L4">
        <f t="shared" si="0"/>
        <v>23.826000000000001</v>
      </c>
      <c r="M4">
        <f>E18</f>
        <v>3506</v>
      </c>
      <c r="N4">
        <f t="shared" si="1"/>
        <v>3.5059999999999998</v>
      </c>
      <c r="O4">
        <f>E19</f>
        <v>2779</v>
      </c>
      <c r="P4">
        <f t="shared" si="2"/>
        <v>839.41912196759836</v>
      </c>
      <c r="Q4">
        <f t="shared" si="3"/>
        <v>570.45065601825445</v>
      </c>
    </row>
    <row r="5" spans="1:17" x14ac:dyDescent="0.3">
      <c r="A5" t="s">
        <v>27</v>
      </c>
      <c r="B5">
        <v>710</v>
      </c>
      <c r="C5">
        <v>707</v>
      </c>
      <c r="D5">
        <v>712</v>
      </c>
      <c r="E5">
        <v>709</v>
      </c>
      <c r="G5" s="1">
        <v>30000</v>
      </c>
      <c r="H5" s="1">
        <v>3000</v>
      </c>
      <c r="I5">
        <f>E23</f>
        <v>2133</v>
      </c>
      <c r="J5">
        <f>E30</f>
        <v>0</v>
      </c>
      <c r="K5">
        <f>E27</f>
        <v>35712</v>
      </c>
      <c r="L5">
        <f t="shared" si="0"/>
        <v>35.712000000000003</v>
      </c>
      <c r="M5">
        <f>E28</f>
        <v>5244</v>
      </c>
      <c r="N5">
        <f t="shared" si="1"/>
        <v>5.2439999999999998</v>
      </c>
      <c r="O5">
        <f>E29</f>
        <v>4154</v>
      </c>
      <c r="P5">
        <f t="shared" si="2"/>
        <v>840.05376344086017</v>
      </c>
      <c r="Q5">
        <f t="shared" si="3"/>
        <v>572.08237986270024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2846</v>
      </c>
      <c r="J6">
        <f>E40</f>
        <v>0</v>
      </c>
      <c r="K6">
        <f>E37</f>
        <v>47590</v>
      </c>
      <c r="L6">
        <f t="shared" si="0"/>
        <v>47.59</v>
      </c>
      <c r="M6">
        <f>E38</f>
        <v>6977</v>
      </c>
      <c r="N6">
        <f t="shared" si="1"/>
        <v>6.9770000000000003</v>
      </c>
      <c r="O6">
        <f>E39</f>
        <v>5525</v>
      </c>
      <c r="P6">
        <f t="shared" si="2"/>
        <v>840.51271275478041</v>
      </c>
      <c r="Q6">
        <f t="shared" si="3"/>
        <v>573.31231188189759</v>
      </c>
    </row>
    <row r="7" spans="1:17" x14ac:dyDescent="0.3">
      <c r="A7" t="s">
        <v>19</v>
      </c>
      <c r="B7">
        <v>12034</v>
      </c>
      <c r="C7">
        <v>11770</v>
      </c>
      <c r="D7">
        <v>11867</v>
      </c>
      <c r="E7">
        <v>11890</v>
      </c>
      <c r="G7" s="1">
        <v>50000</v>
      </c>
      <c r="H7" s="1">
        <v>5000</v>
      </c>
      <c r="I7">
        <f>E43</f>
        <v>3561</v>
      </c>
      <c r="J7">
        <f>E50</f>
        <v>0</v>
      </c>
      <c r="K7">
        <f>E47</f>
        <v>59515</v>
      </c>
      <c r="L7">
        <f t="shared" si="0"/>
        <v>59.515000000000001</v>
      </c>
      <c r="M7">
        <f>E48</f>
        <v>8728</v>
      </c>
      <c r="N7">
        <f t="shared" si="1"/>
        <v>8.7279999999999998</v>
      </c>
      <c r="O7">
        <f>E49</f>
        <v>6914</v>
      </c>
      <c r="P7">
        <f t="shared" si="2"/>
        <v>840.12433840208348</v>
      </c>
      <c r="Q7">
        <f t="shared" si="3"/>
        <v>572.86892758936756</v>
      </c>
    </row>
    <row r="8" spans="1:17" x14ac:dyDescent="0.3">
      <c r="A8" t="s">
        <v>29</v>
      </c>
      <c r="B8">
        <v>1758</v>
      </c>
      <c r="C8">
        <v>1745</v>
      </c>
      <c r="D8">
        <v>1760</v>
      </c>
      <c r="E8">
        <v>1754</v>
      </c>
      <c r="G8" s="1">
        <v>60000</v>
      </c>
      <c r="H8" s="1">
        <v>6000</v>
      </c>
      <c r="I8">
        <f>E53</f>
        <v>4276</v>
      </c>
      <c r="J8">
        <f>E60</f>
        <v>1</v>
      </c>
      <c r="K8">
        <f>E57</f>
        <v>71375</v>
      </c>
      <c r="L8">
        <f t="shared" si="0"/>
        <v>71.375</v>
      </c>
      <c r="M8">
        <f>E58</f>
        <v>10480</v>
      </c>
      <c r="N8">
        <f t="shared" si="1"/>
        <v>10.48</v>
      </c>
      <c r="O8">
        <f>E59</f>
        <v>8302</v>
      </c>
      <c r="P8">
        <f t="shared" si="2"/>
        <v>840.63047285464097</v>
      </c>
      <c r="Q8">
        <f t="shared" si="3"/>
        <v>572.51908396946567</v>
      </c>
    </row>
    <row r="9" spans="1:17" x14ac:dyDescent="0.3">
      <c r="A9" t="s">
        <v>30</v>
      </c>
      <c r="B9">
        <v>1395</v>
      </c>
      <c r="C9">
        <v>1382</v>
      </c>
      <c r="D9">
        <v>1394</v>
      </c>
      <c r="E9">
        <v>1390</v>
      </c>
      <c r="G9" s="1">
        <v>70000</v>
      </c>
      <c r="H9" s="1">
        <v>7000</v>
      </c>
      <c r="I9">
        <f>E63</f>
        <v>4991</v>
      </c>
      <c r="J9">
        <f>E70</f>
        <v>1</v>
      </c>
      <c r="K9">
        <f>E67</f>
        <v>83305</v>
      </c>
      <c r="L9">
        <f t="shared" si="0"/>
        <v>83.305000000000007</v>
      </c>
      <c r="M9">
        <f>E68</f>
        <v>12228</v>
      </c>
      <c r="N9">
        <f t="shared" si="1"/>
        <v>12.228</v>
      </c>
      <c r="O9">
        <f>E69</f>
        <v>9688</v>
      </c>
      <c r="P9">
        <f t="shared" si="2"/>
        <v>840.28569713702655</v>
      </c>
      <c r="Q9">
        <f t="shared" si="3"/>
        <v>572.45665685312395</v>
      </c>
    </row>
    <row r="10" spans="1:17" x14ac:dyDescent="0.3">
      <c r="A10" t="s">
        <v>31</v>
      </c>
      <c r="B10">
        <v>0</v>
      </c>
      <c r="C10">
        <v>2</v>
      </c>
      <c r="D10">
        <v>0</v>
      </c>
      <c r="E10">
        <v>0</v>
      </c>
      <c r="G10" s="1">
        <v>80000</v>
      </c>
      <c r="H10" s="1">
        <v>8000</v>
      </c>
      <c r="I10">
        <f>E73</f>
        <v>5708</v>
      </c>
      <c r="J10">
        <f>E80</f>
        <v>1</v>
      </c>
      <c r="K10">
        <f>E77</f>
        <v>95210</v>
      </c>
      <c r="L10">
        <f t="shared" si="0"/>
        <v>95.21</v>
      </c>
      <c r="M10">
        <f>E78</f>
        <v>13976</v>
      </c>
      <c r="N10">
        <f t="shared" si="1"/>
        <v>13.976000000000001</v>
      </c>
      <c r="O10">
        <f>E79</f>
        <v>11073</v>
      </c>
      <c r="P10">
        <f t="shared" si="2"/>
        <v>840.24787312257126</v>
      </c>
      <c r="Q10">
        <f t="shared" si="3"/>
        <v>572.40984544934167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6423</v>
      </c>
      <c r="J11">
        <f>E90</f>
        <v>1</v>
      </c>
      <c r="K11">
        <f>E87</f>
        <v>107086</v>
      </c>
      <c r="L11">
        <f t="shared" si="0"/>
        <v>107.086</v>
      </c>
      <c r="M11">
        <f>E88</f>
        <v>15713</v>
      </c>
      <c r="N11">
        <f t="shared" si="1"/>
        <v>15.712999999999999</v>
      </c>
      <c r="O11">
        <f>E89</f>
        <v>12447</v>
      </c>
      <c r="P11">
        <f t="shared" si="2"/>
        <v>840.44599667556918</v>
      </c>
      <c r="Q11">
        <f t="shared" si="3"/>
        <v>572.77413606567814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7138</v>
      </c>
      <c r="J12">
        <f>E100</f>
        <v>2</v>
      </c>
      <c r="K12">
        <f>E97</f>
        <v>118905</v>
      </c>
      <c r="L12">
        <f t="shared" si="0"/>
        <v>118.905</v>
      </c>
      <c r="M12">
        <f>E98</f>
        <v>17439</v>
      </c>
      <c r="N12">
        <f t="shared" si="1"/>
        <v>17.439</v>
      </c>
      <c r="O12">
        <f>E99</f>
        <v>13813</v>
      </c>
      <c r="P12">
        <f t="shared" si="2"/>
        <v>841.00752701736678</v>
      </c>
      <c r="Q12">
        <f t="shared" si="3"/>
        <v>573.42737542290274</v>
      </c>
    </row>
    <row r="13" spans="1:17" x14ac:dyDescent="0.3">
      <c r="A13" t="s">
        <v>17</v>
      </c>
      <c r="B13">
        <v>1414</v>
      </c>
      <c r="C13">
        <v>1423</v>
      </c>
      <c r="D13">
        <v>1422</v>
      </c>
      <c r="E13">
        <v>1419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1414</v>
      </c>
      <c r="C15">
        <v>1423</v>
      </c>
      <c r="D15">
        <v>1422</v>
      </c>
      <c r="E15">
        <v>1419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23963</v>
      </c>
      <c r="C17">
        <v>23765</v>
      </c>
      <c r="D17">
        <v>23750</v>
      </c>
      <c r="E17">
        <v>23826</v>
      </c>
    </row>
    <row r="18" spans="1:5" x14ac:dyDescent="0.3">
      <c r="A18" t="s">
        <v>29</v>
      </c>
      <c r="B18">
        <v>3500</v>
      </c>
      <c r="C18">
        <v>3488</v>
      </c>
      <c r="D18">
        <v>3532</v>
      </c>
      <c r="E18">
        <v>3506</v>
      </c>
    </row>
    <row r="19" spans="1:5" x14ac:dyDescent="0.3">
      <c r="A19" t="s">
        <v>30</v>
      </c>
      <c r="B19">
        <v>2774</v>
      </c>
      <c r="C19">
        <v>2763</v>
      </c>
      <c r="D19">
        <v>2801</v>
      </c>
      <c r="E19">
        <v>2779</v>
      </c>
    </row>
    <row r="20" spans="1:5" x14ac:dyDescent="0.3">
      <c r="A20" t="s">
        <v>31</v>
      </c>
      <c r="B20">
        <v>0</v>
      </c>
      <c r="C20">
        <v>2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2131</v>
      </c>
      <c r="C23">
        <v>2139</v>
      </c>
      <c r="D23">
        <v>2129</v>
      </c>
      <c r="E23">
        <v>2133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2131</v>
      </c>
      <c r="C25">
        <v>2139</v>
      </c>
      <c r="D25">
        <v>2129</v>
      </c>
      <c r="E25">
        <v>2133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36059</v>
      </c>
      <c r="C27">
        <v>35633</v>
      </c>
      <c r="D27">
        <v>35446</v>
      </c>
      <c r="E27">
        <v>35712</v>
      </c>
    </row>
    <row r="28" spans="1:5" x14ac:dyDescent="0.3">
      <c r="A28" t="s">
        <v>29</v>
      </c>
      <c r="B28">
        <v>5229</v>
      </c>
      <c r="C28">
        <v>5216</v>
      </c>
      <c r="D28">
        <v>5288</v>
      </c>
      <c r="E28">
        <v>5244</v>
      </c>
    </row>
    <row r="29" spans="1:5" x14ac:dyDescent="0.3">
      <c r="A29" t="s">
        <v>30</v>
      </c>
      <c r="B29">
        <v>4140</v>
      </c>
      <c r="C29">
        <v>4130</v>
      </c>
      <c r="D29">
        <v>4193</v>
      </c>
      <c r="E29">
        <v>4154</v>
      </c>
    </row>
    <row r="30" spans="1:5" x14ac:dyDescent="0.3">
      <c r="A30" t="s">
        <v>31</v>
      </c>
      <c r="B30">
        <v>0</v>
      </c>
      <c r="C30">
        <v>2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2845</v>
      </c>
      <c r="C33">
        <v>2854</v>
      </c>
      <c r="D33">
        <v>2841</v>
      </c>
      <c r="E33">
        <v>2846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2845</v>
      </c>
      <c r="C35">
        <v>2854</v>
      </c>
      <c r="D35">
        <v>2841</v>
      </c>
      <c r="E35">
        <v>2846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48084</v>
      </c>
      <c r="C37">
        <v>47463</v>
      </c>
      <c r="D37">
        <v>47224</v>
      </c>
      <c r="E37">
        <v>47590</v>
      </c>
    </row>
    <row r="38" spans="1:5" x14ac:dyDescent="0.3">
      <c r="A38" t="s">
        <v>29</v>
      </c>
      <c r="B38">
        <v>6935</v>
      </c>
      <c r="C38">
        <v>6968</v>
      </c>
      <c r="D38">
        <v>7028</v>
      </c>
      <c r="E38">
        <v>6977</v>
      </c>
    </row>
    <row r="39" spans="1:5" x14ac:dyDescent="0.3">
      <c r="A39" t="s">
        <v>30</v>
      </c>
      <c r="B39">
        <v>5487</v>
      </c>
      <c r="C39">
        <v>5519</v>
      </c>
      <c r="D39">
        <v>5571</v>
      </c>
      <c r="E39">
        <v>5525</v>
      </c>
    </row>
    <row r="40" spans="1:5" x14ac:dyDescent="0.3">
      <c r="A40" t="s">
        <v>31</v>
      </c>
      <c r="B40">
        <v>0</v>
      </c>
      <c r="C40">
        <v>2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3558</v>
      </c>
      <c r="C43">
        <v>3568</v>
      </c>
      <c r="D43">
        <v>3559</v>
      </c>
      <c r="E43">
        <v>3561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3558</v>
      </c>
      <c r="C45">
        <v>3568</v>
      </c>
      <c r="D45">
        <v>3559</v>
      </c>
      <c r="E45">
        <v>3561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60038</v>
      </c>
      <c r="C47">
        <v>59337</v>
      </c>
      <c r="D47">
        <v>59171</v>
      </c>
      <c r="E47">
        <v>59515</v>
      </c>
    </row>
    <row r="48" spans="1:5" x14ac:dyDescent="0.3">
      <c r="A48" t="s">
        <v>29</v>
      </c>
      <c r="B48">
        <v>8707</v>
      </c>
      <c r="C48">
        <v>8729</v>
      </c>
      <c r="D48">
        <v>8750</v>
      </c>
      <c r="E48">
        <v>8728</v>
      </c>
    </row>
    <row r="49" spans="1:5" x14ac:dyDescent="0.3">
      <c r="A49" t="s">
        <v>30</v>
      </c>
      <c r="B49">
        <v>6894</v>
      </c>
      <c r="C49">
        <v>6916</v>
      </c>
      <c r="D49">
        <v>6932</v>
      </c>
      <c r="E49">
        <v>6914</v>
      </c>
    </row>
    <row r="50" spans="1:5" x14ac:dyDescent="0.3">
      <c r="A50" t="s">
        <v>31</v>
      </c>
      <c r="B50">
        <v>0</v>
      </c>
      <c r="C50">
        <v>2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4275</v>
      </c>
      <c r="C53">
        <v>4282</v>
      </c>
      <c r="D53">
        <v>4271</v>
      </c>
      <c r="E53">
        <v>4276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4275</v>
      </c>
      <c r="C55">
        <v>4282</v>
      </c>
      <c r="D55">
        <v>4271</v>
      </c>
      <c r="E55">
        <v>4276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72043</v>
      </c>
      <c r="C57">
        <v>71145</v>
      </c>
      <c r="D57">
        <v>70938</v>
      </c>
      <c r="E57">
        <v>71375</v>
      </c>
    </row>
    <row r="58" spans="1:5" x14ac:dyDescent="0.3">
      <c r="A58" t="s">
        <v>29</v>
      </c>
      <c r="B58">
        <v>10492</v>
      </c>
      <c r="C58">
        <v>10461</v>
      </c>
      <c r="D58">
        <v>10489</v>
      </c>
      <c r="E58">
        <v>10480</v>
      </c>
    </row>
    <row r="59" spans="1:5" x14ac:dyDescent="0.3">
      <c r="A59" t="s">
        <v>30</v>
      </c>
      <c r="B59">
        <v>8312</v>
      </c>
      <c r="C59">
        <v>8287</v>
      </c>
      <c r="D59">
        <v>8309</v>
      </c>
      <c r="E59">
        <v>8302</v>
      </c>
    </row>
    <row r="60" spans="1:5" x14ac:dyDescent="0.3">
      <c r="A60" t="s">
        <v>31</v>
      </c>
      <c r="B60">
        <v>0</v>
      </c>
      <c r="C60">
        <v>3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4989</v>
      </c>
      <c r="C63">
        <v>5002</v>
      </c>
      <c r="D63">
        <v>4983</v>
      </c>
      <c r="E63">
        <v>4991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4989</v>
      </c>
      <c r="C65">
        <v>5002</v>
      </c>
      <c r="D65">
        <v>4983</v>
      </c>
      <c r="E65">
        <v>4991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83985</v>
      </c>
      <c r="C67">
        <v>83140</v>
      </c>
      <c r="D67">
        <v>82792</v>
      </c>
      <c r="E67">
        <v>83305</v>
      </c>
    </row>
    <row r="68" spans="1:5" x14ac:dyDescent="0.3">
      <c r="A68" t="s">
        <v>29</v>
      </c>
      <c r="B68">
        <v>12228</v>
      </c>
      <c r="C68">
        <v>12220</v>
      </c>
      <c r="D68">
        <v>12238</v>
      </c>
      <c r="E68">
        <v>12228</v>
      </c>
    </row>
    <row r="69" spans="1:5" x14ac:dyDescent="0.3">
      <c r="A69" t="s">
        <v>30</v>
      </c>
      <c r="B69">
        <v>9687</v>
      </c>
      <c r="C69">
        <v>9682</v>
      </c>
      <c r="D69">
        <v>9695</v>
      </c>
      <c r="E69">
        <v>9688</v>
      </c>
    </row>
    <row r="70" spans="1:5" x14ac:dyDescent="0.3">
      <c r="A70" t="s">
        <v>31</v>
      </c>
      <c r="B70">
        <v>0</v>
      </c>
      <c r="C70">
        <v>3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5707</v>
      </c>
      <c r="C73">
        <v>5716</v>
      </c>
      <c r="D73">
        <v>5703</v>
      </c>
      <c r="E73">
        <v>5708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5707</v>
      </c>
      <c r="C75">
        <v>5716</v>
      </c>
      <c r="D75">
        <v>5703</v>
      </c>
      <c r="E75">
        <v>5708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95986</v>
      </c>
      <c r="C77">
        <v>94941</v>
      </c>
      <c r="D77">
        <v>94705</v>
      </c>
      <c r="E77">
        <v>95210</v>
      </c>
    </row>
    <row r="78" spans="1:5" x14ac:dyDescent="0.3">
      <c r="A78" t="s">
        <v>29</v>
      </c>
      <c r="B78">
        <v>13970</v>
      </c>
      <c r="C78">
        <v>13958</v>
      </c>
      <c r="D78">
        <v>14001</v>
      </c>
      <c r="E78">
        <v>13976</v>
      </c>
    </row>
    <row r="79" spans="1:5" x14ac:dyDescent="0.3">
      <c r="A79" t="s">
        <v>30</v>
      </c>
      <c r="B79">
        <v>11067</v>
      </c>
      <c r="C79">
        <v>11058</v>
      </c>
      <c r="D79">
        <v>11094</v>
      </c>
      <c r="E79">
        <v>11073</v>
      </c>
    </row>
    <row r="80" spans="1:5" x14ac:dyDescent="0.3">
      <c r="A80" t="s">
        <v>31</v>
      </c>
      <c r="B80">
        <v>0</v>
      </c>
      <c r="C80">
        <v>4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6420</v>
      </c>
      <c r="C83">
        <v>6429</v>
      </c>
      <c r="D83">
        <v>6421</v>
      </c>
      <c r="E83">
        <v>6423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6420</v>
      </c>
      <c r="C85">
        <v>6429</v>
      </c>
      <c r="D85">
        <v>6421</v>
      </c>
      <c r="E85">
        <v>6423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107870</v>
      </c>
      <c r="C87">
        <v>106766</v>
      </c>
      <c r="D87">
        <v>106622</v>
      </c>
      <c r="E87">
        <v>107086</v>
      </c>
    </row>
    <row r="88" spans="1:5" x14ac:dyDescent="0.3">
      <c r="A88" t="s">
        <v>29</v>
      </c>
      <c r="B88">
        <v>15719</v>
      </c>
      <c r="C88">
        <v>15675</v>
      </c>
      <c r="D88">
        <v>15745</v>
      </c>
      <c r="E88">
        <v>15713</v>
      </c>
    </row>
    <row r="89" spans="1:5" x14ac:dyDescent="0.3">
      <c r="A89" t="s">
        <v>30</v>
      </c>
      <c r="B89">
        <v>12454</v>
      </c>
      <c r="C89">
        <v>12415</v>
      </c>
      <c r="D89">
        <v>12474</v>
      </c>
      <c r="E89">
        <v>12447</v>
      </c>
    </row>
    <row r="90" spans="1:5" x14ac:dyDescent="0.3">
      <c r="A90" t="s">
        <v>31</v>
      </c>
      <c r="B90">
        <v>0</v>
      </c>
      <c r="C90">
        <v>4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7137</v>
      </c>
      <c r="C93">
        <v>7140</v>
      </c>
      <c r="D93">
        <v>7139</v>
      </c>
      <c r="E93">
        <v>7138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7137</v>
      </c>
      <c r="C95">
        <v>7140</v>
      </c>
      <c r="D95">
        <v>7139</v>
      </c>
      <c r="E95">
        <v>7138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119802</v>
      </c>
      <c r="C97">
        <v>118458</v>
      </c>
      <c r="D97">
        <v>118455</v>
      </c>
      <c r="E97">
        <v>118905</v>
      </c>
    </row>
    <row r="98" spans="1:5" x14ac:dyDescent="0.3">
      <c r="A98" t="s">
        <v>29</v>
      </c>
      <c r="B98">
        <v>17456</v>
      </c>
      <c r="C98">
        <v>17392</v>
      </c>
      <c r="D98">
        <v>17470</v>
      </c>
      <c r="E98">
        <v>17439</v>
      </c>
    </row>
    <row r="99" spans="1:5" x14ac:dyDescent="0.3">
      <c r="A99" t="s">
        <v>30</v>
      </c>
      <c r="B99">
        <v>13829</v>
      </c>
      <c r="C99">
        <v>13773</v>
      </c>
      <c r="D99">
        <v>13839</v>
      </c>
      <c r="E99">
        <v>13813</v>
      </c>
    </row>
    <row r="100" spans="1:5" x14ac:dyDescent="0.3">
      <c r="A100" t="s">
        <v>31</v>
      </c>
      <c r="B100">
        <v>0</v>
      </c>
      <c r="C100">
        <v>5</v>
      </c>
      <c r="D100">
        <v>1</v>
      </c>
      <c r="E100">
        <v>2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715</v>
      </c>
      <c r="C3">
        <v>714</v>
      </c>
      <c r="D3">
        <v>708</v>
      </c>
      <c r="E3">
        <v>712</v>
      </c>
      <c r="G3" s="1">
        <v>10000</v>
      </c>
      <c r="H3" s="1">
        <v>1000</v>
      </c>
      <c r="I3">
        <f>E3</f>
        <v>712</v>
      </c>
      <c r="J3">
        <f>E10</f>
        <v>0</v>
      </c>
      <c r="K3">
        <f>E7</f>
        <v>5202</v>
      </c>
      <c r="L3">
        <f t="shared" ref="L3:L12" si="0">K3/1000</f>
        <v>5.202</v>
      </c>
      <c r="M3">
        <f>E8</f>
        <v>2512</v>
      </c>
      <c r="N3">
        <f t="shared" ref="N3:N12" si="1">M3/1000</f>
        <v>2.512</v>
      </c>
      <c r="O3">
        <f>E9</f>
        <v>1371</v>
      </c>
      <c r="P3">
        <f t="shared" ref="P3:P12" si="2">G3/L3</f>
        <v>1922.3375624759708</v>
      </c>
      <c r="Q3">
        <f t="shared" ref="Q3:Q12" si="3">H3/N3</f>
        <v>398.08917197452229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1421</v>
      </c>
      <c r="J4">
        <f>E20</f>
        <v>1</v>
      </c>
      <c r="K4">
        <f>E17</f>
        <v>10766</v>
      </c>
      <c r="L4">
        <f t="shared" si="0"/>
        <v>10.766</v>
      </c>
      <c r="M4">
        <f>E18</f>
        <v>5005</v>
      </c>
      <c r="N4">
        <f t="shared" si="1"/>
        <v>5.0049999999999999</v>
      </c>
      <c r="O4">
        <f>E19</f>
        <v>2768</v>
      </c>
      <c r="P4">
        <f t="shared" si="2"/>
        <v>1857.700167193015</v>
      </c>
      <c r="Q4">
        <f t="shared" si="3"/>
        <v>399.60039960039961</v>
      </c>
    </row>
    <row r="5" spans="1:17" x14ac:dyDescent="0.3">
      <c r="A5" t="s">
        <v>27</v>
      </c>
      <c r="B5">
        <v>715</v>
      </c>
      <c r="C5">
        <v>714</v>
      </c>
      <c r="D5">
        <v>708</v>
      </c>
      <c r="E5">
        <v>712</v>
      </c>
      <c r="G5" s="1">
        <v>30000</v>
      </c>
      <c r="H5" s="1">
        <v>3000</v>
      </c>
      <c r="I5">
        <f>E23</f>
        <v>2137</v>
      </c>
      <c r="J5">
        <f>E30</f>
        <v>1</v>
      </c>
      <c r="K5">
        <f>E27</f>
        <v>17410</v>
      </c>
      <c r="L5">
        <f t="shared" si="0"/>
        <v>17.41</v>
      </c>
      <c r="M5">
        <f>E28</f>
        <v>7478</v>
      </c>
      <c r="N5">
        <f t="shared" si="1"/>
        <v>7.4779999999999998</v>
      </c>
      <c r="O5">
        <f>E29</f>
        <v>4148</v>
      </c>
      <c r="P5">
        <f t="shared" si="2"/>
        <v>1723.1476163124642</v>
      </c>
      <c r="Q5">
        <f t="shared" si="3"/>
        <v>401.17678523669434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2855</v>
      </c>
      <c r="J6">
        <f>E40</f>
        <v>1</v>
      </c>
      <c r="K6">
        <f>E37</f>
        <v>24321</v>
      </c>
      <c r="L6">
        <f t="shared" si="0"/>
        <v>24.321000000000002</v>
      </c>
      <c r="M6">
        <f>E38</f>
        <v>9964</v>
      </c>
      <c r="N6">
        <f t="shared" si="1"/>
        <v>9.9640000000000004</v>
      </c>
      <c r="O6">
        <f>E39</f>
        <v>5536</v>
      </c>
      <c r="P6">
        <f t="shared" si="2"/>
        <v>1644.6692159039512</v>
      </c>
      <c r="Q6">
        <f t="shared" si="3"/>
        <v>401.44520272982737</v>
      </c>
    </row>
    <row r="7" spans="1:17" x14ac:dyDescent="0.3">
      <c r="A7" t="s">
        <v>19</v>
      </c>
      <c r="B7">
        <v>5046</v>
      </c>
      <c r="C7">
        <v>5219</v>
      </c>
      <c r="D7">
        <v>5342</v>
      </c>
      <c r="E7">
        <v>5202</v>
      </c>
      <c r="G7" s="1">
        <v>50000</v>
      </c>
      <c r="H7" s="1">
        <v>5000</v>
      </c>
      <c r="I7">
        <f>E43</f>
        <v>3571</v>
      </c>
      <c r="J7">
        <f>E50</f>
        <v>1</v>
      </c>
      <c r="K7">
        <f>E47</f>
        <v>30942</v>
      </c>
      <c r="L7">
        <f t="shared" si="0"/>
        <v>30.942</v>
      </c>
      <c r="M7">
        <f>E48</f>
        <v>12440</v>
      </c>
      <c r="N7">
        <f t="shared" si="1"/>
        <v>12.44</v>
      </c>
      <c r="O7">
        <f>E49</f>
        <v>6922</v>
      </c>
      <c r="P7">
        <f t="shared" si="2"/>
        <v>1615.9265722965549</v>
      </c>
      <c r="Q7">
        <f t="shared" si="3"/>
        <v>401.92926045016077</v>
      </c>
    </row>
    <row r="8" spans="1:17" x14ac:dyDescent="0.3">
      <c r="A8" t="s">
        <v>29</v>
      </c>
      <c r="B8">
        <v>2571</v>
      </c>
      <c r="C8">
        <v>2503</v>
      </c>
      <c r="D8">
        <v>2463</v>
      </c>
      <c r="E8">
        <v>2512</v>
      </c>
      <c r="G8" s="1">
        <v>60000</v>
      </c>
      <c r="H8" s="1">
        <v>6000</v>
      </c>
      <c r="I8">
        <f>E53</f>
        <v>4287</v>
      </c>
      <c r="J8">
        <f>E60</f>
        <v>1</v>
      </c>
      <c r="K8">
        <f>E57</f>
        <v>37682</v>
      </c>
      <c r="L8">
        <f t="shared" si="0"/>
        <v>37.682000000000002</v>
      </c>
      <c r="M8">
        <f>E58</f>
        <v>14925</v>
      </c>
      <c r="N8">
        <f t="shared" si="1"/>
        <v>14.925000000000001</v>
      </c>
      <c r="O8">
        <f>E59</f>
        <v>8307</v>
      </c>
      <c r="P8">
        <f t="shared" si="2"/>
        <v>1592.2721723900004</v>
      </c>
      <c r="Q8">
        <f t="shared" si="3"/>
        <v>402.01005025125625</v>
      </c>
    </row>
    <row r="9" spans="1:17" x14ac:dyDescent="0.3">
      <c r="A9" t="s">
        <v>30</v>
      </c>
      <c r="B9">
        <v>1357</v>
      </c>
      <c r="C9">
        <v>1399</v>
      </c>
      <c r="D9">
        <v>1357</v>
      </c>
      <c r="E9">
        <v>1371</v>
      </c>
      <c r="G9" s="1">
        <v>70000</v>
      </c>
      <c r="H9" s="1">
        <v>7000</v>
      </c>
      <c r="I9">
        <f>E63</f>
        <v>5002</v>
      </c>
      <c r="J9">
        <f>E70</f>
        <v>1</v>
      </c>
      <c r="K9">
        <f>E67</f>
        <v>44510</v>
      </c>
      <c r="L9">
        <f t="shared" si="0"/>
        <v>44.51</v>
      </c>
      <c r="M9">
        <f>E68</f>
        <v>17411</v>
      </c>
      <c r="N9">
        <f t="shared" si="1"/>
        <v>17.411000000000001</v>
      </c>
      <c r="O9">
        <f>E69</f>
        <v>9694</v>
      </c>
      <c r="P9">
        <f t="shared" si="2"/>
        <v>1572.6802965625702</v>
      </c>
      <c r="Q9">
        <f t="shared" si="3"/>
        <v>402.04468439492274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5718</v>
      </c>
      <c r="J10">
        <f>E80</f>
        <v>2</v>
      </c>
      <c r="K10">
        <f>E77</f>
        <v>51132</v>
      </c>
      <c r="L10">
        <f t="shared" si="0"/>
        <v>51.131999999999998</v>
      </c>
      <c r="M10">
        <f>E78</f>
        <v>19893</v>
      </c>
      <c r="N10">
        <f t="shared" si="1"/>
        <v>19.893000000000001</v>
      </c>
      <c r="O10">
        <f>E79</f>
        <v>11082</v>
      </c>
      <c r="P10">
        <f t="shared" si="2"/>
        <v>1564.5779550966126</v>
      </c>
      <c r="Q10">
        <f t="shared" si="3"/>
        <v>402.1515105816116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6433</v>
      </c>
      <c r="J11">
        <f>E90</f>
        <v>2</v>
      </c>
      <c r="K11">
        <f>E87</f>
        <v>57708</v>
      </c>
      <c r="L11">
        <f t="shared" si="0"/>
        <v>57.707999999999998</v>
      </c>
      <c r="M11">
        <f>E88</f>
        <v>22364</v>
      </c>
      <c r="N11">
        <f t="shared" si="1"/>
        <v>22.364000000000001</v>
      </c>
      <c r="O11">
        <f>E89</f>
        <v>12462</v>
      </c>
      <c r="P11">
        <f t="shared" si="2"/>
        <v>1559.5757953836558</v>
      </c>
      <c r="Q11">
        <f t="shared" si="3"/>
        <v>402.43248077267037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7152</v>
      </c>
      <c r="J12">
        <f>E100</f>
        <v>2</v>
      </c>
      <c r="K12">
        <f>E97</f>
        <v>63452</v>
      </c>
      <c r="L12">
        <f t="shared" si="0"/>
        <v>63.451999999999998</v>
      </c>
      <c r="M12">
        <f>E98</f>
        <v>24851</v>
      </c>
      <c r="N12">
        <f t="shared" si="1"/>
        <v>24.850999999999999</v>
      </c>
      <c r="O12">
        <f>E99</f>
        <v>13849</v>
      </c>
      <c r="P12">
        <f t="shared" si="2"/>
        <v>1575.9944524995271</v>
      </c>
      <c r="Q12">
        <f t="shared" si="3"/>
        <v>402.39829383123418</v>
      </c>
    </row>
    <row r="13" spans="1:17" x14ac:dyDescent="0.3">
      <c r="A13" t="s">
        <v>17</v>
      </c>
      <c r="B13">
        <v>1422</v>
      </c>
      <c r="C13">
        <v>1429</v>
      </c>
      <c r="D13">
        <v>1412</v>
      </c>
      <c r="E13">
        <v>1421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1422</v>
      </c>
      <c r="C15">
        <v>1429</v>
      </c>
      <c r="D15">
        <v>1412</v>
      </c>
      <c r="E15">
        <v>1421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10223</v>
      </c>
      <c r="C17">
        <v>11119</v>
      </c>
      <c r="D17">
        <v>10957</v>
      </c>
      <c r="E17">
        <v>10766</v>
      </c>
    </row>
    <row r="18" spans="1:5" x14ac:dyDescent="0.3">
      <c r="A18" t="s">
        <v>29</v>
      </c>
      <c r="B18">
        <v>5053</v>
      </c>
      <c r="C18">
        <v>4965</v>
      </c>
      <c r="D18">
        <v>4999</v>
      </c>
      <c r="E18">
        <v>5005</v>
      </c>
    </row>
    <row r="19" spans="1:5" x14ac:dyDescent="0.3">
      <c r="A19" t="s">
        <v>30</v>
      </c>
      <c r="B19">
        <v>2758</v>
      </c>
      <c r="C19">
        <v>2775</v>
      </c>
      <c r="D19">
        <v>2771</v>
      </c>
      <c r="E19">
        <v>2768</v>
      </c>
    </row>
    <row r="20" spans="1:5" x14ac:dyDescent="0.3">
      <c r="A20" t="s">
        <v>31</v>
      </c>
      <c r="B20">
        <v>2</v>
      </c>
      <c r="C20">
        <v>1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2135</v>
      </c>
      <c r="C23">
        <v>2151</v>
      </c>
      <c r="D23">
        <v>2127</v>
      </c>
      <c r="E23">
        <v>2137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2135</v>
      </c>
      <c r="C25">
        <v>2151</v>
      </c>
      <c r="D25">
        <v>2127</v>
      </c>
      <c r="E25">
        <v>2137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16985</v>
      </c>
      <c r="C27">
        <v>17464</v>
      </c>
      <c r="D27">
        <v>17783</v>
      </c>
      <c r="E27">
        <v>17410</v>
      </c>
    </row>
    <row r="28" spans="1:5" x14ac:dyDescent="0.3">
      <c r="A28" t="s">
        <v>29</v>
      </c>
      <c r="B28">
        <v>7493</v>
      </c>
      <c r="C28">
        <v>7463</v>
      </c>
      <c r="D28">
        <v>7478</v>
      </c>
      <c r="E28">
        <v>7478</v>
      </c>
    </row>
    <row r="29" spans="1:5" x14ac:dyDescent="0.3">
      <c r="A29" t="s">
        <v>30</v>
      </c>
      <c r="B29">
        <v>4132</v>
      </c>
      <c r="C29">
        <v>4169</v>
      </c>
      <c r="D29">
        <v>4143</v>
      </c>
      <c r="E29">
        <v>4148</v>
      </c>
    </row>
    <row r="30" spans="1:5" x14ac:dyDescent="0.3">
      <c r="A30" t="s">
        <v>31</v>
      </c>
      <c r="B30">
        <v>2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2854</v>
      </c>
      <c r="C33">
        <v>2872</v>
      </c>
      <c r="D33">
        <v>2841</v>
      </c>
      <c r="E33">
        <v>2855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2854</v>
      </c>
      <c r="C35">
        <v>2872</v>
      </c>
      <c r="D35">
        <v>2841</v>
      </c>
      <c r="E35">
        <v>2855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24289</v>
      </c>
      <c r="C37">
        <v>24222</v>
      </c>
      <c r="D37">
        <v>24452</v>
      </c>
      <c r="E37">
        <v>24321</v>
      </c>
    </row>
    <row r="38" spans="1:5" x14ac:dyDescent="0.3">
      <c r="A38" t="s">
        <v>29</v>
      </c>
      <c r="B38">
        <v>9965</v>
      </c>
      <c r="C38">
        <v>9959</v>
      </c>
      <c r="D38">
        <v>9969</v>
      </c>
      <c r="E38">
        <v>9964</v>
      </c>
    </row>
    <row r="39" spans="1:5" x14ac:dyDescent="0.3">
      <c r="A39" t="s">
        <v>30</v>
      </c>
      <c r="B39">
        <v>5530</v>
      </c>
      <c r="C39">
        <v>5556</v>
      </c>
      <c r="D39">
        <v>5523</v>
      </c>
      <c r="E39">
        <v>5536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3571</v>
      </c>
      <c r="C43">
        <v>3588</v>
      </c>
      <c r="D43">
        <v>3556</v>
      </c>
      <c r="E43">
        <v>3571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3571</v>
      </c>
      <c r="C45">
        <v>3588</v>
      </c>
      <c r="D45">
        <v>3556</v>
      </c>
      <c r="E45">
        <v>3571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30614</v>
      </c>
      <c r="C47">
        <v>31006</v>
      </c>
      <c r="D47">
        <v>31206</v>
      </c>
      <c r="E47">
        <v>30942</v>
      </c>
    </row>
    <row r="48" spans="1:5" x14ac:dyDescent="0.3">
      <c r="A48" t="s">
        <v>29</v>
      </c>
      <c r="B48">
        <v>12400</v>
      </c>
      <c r="C48">
        <v>12442</v>
      </c>
      <c r="D48">
        <v>12478</v>
      </c>
      <c r="E48">
        <v>12440</v>
      </c>
    </row>
    <row r="49" spans="1:5" x14ac:dyDescent="0.3">
      <c r="A49" t="s">
        <v>30</v>
      </c>
      <c r="B49">
        <v>6904</v>
      </c>
      <c r="C49">
        <v>6942</v>
      </c>
      <c r="D49">
        <v>6920</v>
      </c>
      <c r="E49">
        <v>6922</v>
      </c>
    </row>
    <row r="50" spans="1:5" x14ac:dyDescent="0.3">
      <c r="A50" t="s">
        <v>31</v>
      </c>
      <c r="B50">
        <v>2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4282</v>
      </c>
      <c r="C53">
        <v>4305</v>
      </c>
      <c r="D53">
        <v>4274</v>
      </c>
      <c r="E53">
        <v>4287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4282</v>
      </c>
      <c r="C55">
        <v>4305</v>
      </c>
      <c r="D55">
        <v>4274</v>
      </c>
      <c r="E55">
        <v>4287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37311</v>
      </c>
      <c r="C57">
        <v>37747</v>
      </c>
      <c r="D57">
        <v>37989</v>
      </c>
      <c r="E57">
        <v>37682</v>
      </c>
    </row>
    <row r="58" spans="1:5" x14ac:dyDescent="0.3">
      <c r="A58" t="s">
        <v>29</v>
      </c>
      <c r="B58">
        <v>14842</v>
      </c>
      <c r="C58">
        <v>14951</v>
      </c>
      <c r="D58">
        <v>14982</v>
      </c>
      <c r="E58">
        <v>14925</v>
      </c>
    </row>
    <row r="59" spans="1:5" x14ac:dyDescent="0.3">
      <c r="A59" t="s">
        <v>30</v>
      </c>
      <c r="B59">
        <v>8273</v>
      </c>
      <c r="C59">
        <v>8338</v>
      </c>
      <c r="D59">
        <v>8310</v>
      </c>
      <c r="E59">
        <v>8307</v>
      </c>
    </row>
    <row r="60" spans="1:5" x14ac:dyDescent="0.3">
      <c r="A60" t="s">
        <v>31</v>
      </c>
      <c r="B60">
        <v>2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4999</v>
      </c>
      <c r="C63">
        <v>5022</v>
      </c>
      <c r="D63">
        <v>4987</v>
      </c>
      <c r="E63">
        <v>5002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4999</v>
      </c>
      <c r="C65">
        <v>5022</v>
      </c>
      <c r="D65">
        <v>4987</v>
      </c>
      <c r="E65">
        <v>5002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44160</v>
      </c>
      <c r="C67">
        <v>44583</v>
      </c>
      <c r="D67">
        <v>44788</v>
      </c>
      <c r="E67">
        <v>44510</v>
      </c>
    </row>
    <row r="68" spans="1:5" x14ac:dyDescent="0.3">
      <c r="A68" t="s">
        <v>29</v>
      </c>
      <c r="B68">
        <v>17309</v>
      </c>
      <c r="C68">
        <v>17439</v>
      </c>
      <c r="D68">
        <v>17487</v>
      </c>
      <c r="E68">
        <v>17411</v>
      </c>
    </row>
    <row r="69" spans="1:5" x14ac:dyDescent="0.3">
      <c r="A69" t="s">
        <v>30</v>
      </c>
      <c r="B69">
        <v>9669</v>
      </c>
      <c r="C69">
        <v>9715</v>
      </c>
      <c r="D69">
        <v>9699</v>
      </c>
      <c r="E69">
        <v>9694</v>
      </c>
    </row>
    <row r="70" spans="1:5" x14ac:dyDescent="0.3">
      <c r="A70" t="s">
        <v>31</v>
      </c>
      <c r="B70">
        <v>3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5716</v>
      </c>
      <c r="C73">
        <v>5737</v>
      </c>
      <c r="D73">
        <v>5703</v>
      </c>
      <c r="E73">
        <v>5718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5716</v>
      </c>
      <c r="C75">
        <v>5737</v>
      </c>
      <c r="D75">
        <v>5703</v>
      </c>
      <c r="E75">
        <v>5718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51010</v>
      </c>
      <c r="C77">
        <v>51343</v>
      </c>
      <c r="D77">
        <v>51043</v>
      </c>
      <c r="E77">
        <v>51132</v>
      </c>
    </row>
    <row r="78" spans="1:5" x14ac:dyDescent="0.3">
      <c r="A78" t="s">
        <v>29</v>
      </c>
      <c r="B78">
        <v>19740</v>
      </c>
      <c r="C78">
        <v>19941</v>
      </c>
      <c r="D78">
        <v>19998</v>
      </c>
      <c r="E78">
        <v>19893</v>
      </c>
    </row>
    <row r="79" spans="1:5" x14ac:dyDescent="0.3">
      <c r="A79" t="s">
        <v>30</v>
      </c>
      <c r="B79">
        <v>11038</v>
      </c>
      <c r="C79">
        <v>11109</v>
      </c>
      <c r="D79">
        <v>11100</v>
      </c>
      <c r="E79">
        <v>11082</v>
      </c>
    </row>
    <row r="80" spans="1:5" x14ac:dyDescent="0.3">
      <c r="A80" t="s">
        <v>31</v>
      </c>
      <c r="B80">
        <v>3</v>
      </c>
      <c r="C80">
        <v>1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6437</v>
      </c>
      <c r="C83">
        <v>6448</v>
      </c>
      <c r="D83">
        <v>6415</v>
      </c>
      <c r="E83">
        <v>6433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6437</v>
      </c>
      <c r="C85">
        <v>6448</v>
      </c>
      <c r="D85">
        <v>6415</v>
      </c>
      <c r="E85">
        <v>6433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57421</v>
      </c>
      <c r="C87">
        <v>58029</v>
      </c>
      <c r="D87">
        <v>57675</v>
      </c>
      <c r="E87">
        <v>57708</v>
      </c>
    </row>
    <row r="88" spans="1:5" x14ac:dyDescent="0.3">
      <c r="A88" t="s">
        <v>29</v>
      </c>
      <c r="B88">
        <v>22192</v>
      </c>
      <c r="C88">
        <v>22440</v>
      </c>
      <c r="D88">
        <v>22462</v>
      </c>
      <c r="E88">
        <v>22364</v>
      </c>
    </row>
    <row r="89" spans="1:5" x14ac:dyDescent="0.3">
      <c r="A89" t="s">
        <v>30</v>
      </c>
      <c r="B89">
        <v>12406</v>
      </c>
      <c r="C89">
        <v>12509</v>
      </c>
      <c r="D89">
        <v>12472</v>
      </c>
      <c r="E89">
        <v>12462</v>
      </c>
    </row>
    <row r="90" spans="1:5" x14ac:dyDescent="0.3">
      <c r="A90" t="s">
        <v>31</v>
      </c>
      <c r="B90">
        <v>3</v>
      </c>
      <c r="C90">
        <v>1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7151</v>
      </c>
      <c r="C93">
        <v>7170</v>
      </c>
      <c r="D93">
        <v>7137</v>
      </c>
      <c r="E93">
        <v>7152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7151</v>
      </c>
      <c r="C95">
        <v>7170</v>
      </c>
      <c r="D95">
        <v>7137</v>
      </c>
      <c r="E95">
        <v>7152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63374</v>
      </c>
      <c r="C97">
        <v>63344</v>
      </c>
      <c r="D97">
        <v>63638</v>
      </c>
      <c r="E97">
        <v>63452</v>
      </c>
    </row>
    <row r="98" spans="1:5" x14ac:dyDescent="0.3">
      <c r="A98" t="s">
        <v>29</v>
      </c>
      <c r="B98">
        <v>24661</v>
      </c>
      <c r="C98">
        <v>24940</v>
      </c>
      <c r="D98">
        <v>24953</v>
      </c>
      <c r="E98">
        <v>24851</v>
      </c>
    </row>
    <row r="99" spans="1:5" x14ac:dyDescent="0.3">
      <c r="A99" t="s">
        <v>30</v>
      </c>
      <c r="B99">
        <v>13797</v>
      </c>
      <c r="C99">
        <v>13898</v>
      </c>
      <c r="D99">
        <v>13854</v>
      </c>
      <c r="E99">
        <v>13849</v>
      </c>
    </row>
    <row r="100" spans="1:5" x14ac:dyDescent="0.3">
      <c r="A100" t="s">
        <v>31</v>
      </c>
      <c r="B100">
        <v>3</v>
      </c>
      <c r="C100">
        <v>1</v>
      </c>
      <c r="D100">
        <v>2</v>
      </c>
      <c r="E100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2338</v>
      </c>
      <c r="L3">
        <f t="shared" ref="L3:L12" si="0">K3/1000</f>
        <v>2.3380000000000001</v>
      </c>
      <c r="M3">
        <f>E8</f>
        <v>2232</v>
      </c>
      <c r="N3">
        <f t="shared" ref="N3:N12" si="1">M3/1000</f>
        <v>2.2320000000000002</v>
      </c>
      <c r="O3">
        <f>E9</f>
        <v>1408</v>
      </c>
      <c r="P3">
        <f t="shared" ref="P3:P12" si="2">G3/L3</f>
        <v>4277.1599657827201</v>
      </c>
      <c r="Q3">
        <f t="shared" ref="Q3:Q12" si="3">H3/N3</f>
        <v>448.0286738351254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1</v>
      </c>
      <c r="K4">
        <f>E17</f>
        <v>4967</v>
      </c>
      <c r="L4">
        <f t="shared" si="0"/>
        <v>4.9669999999999996</v>
      </c>
      <c r="M4">
        <f>E18</f>
        <v>4469</v>
      </c>
      <c r="N4">
        <f t="shared" si="1"/>
        <v>4.4690000000000003</v>
      </c>
      <c r="O4">
        <f>E19</f>
        <v>2821</v>
      </c>
      <c r="P4">
        <f t="shared" si="2"/>
        <v>4026.5753976243209</v>
      </c>
      <c r="Q4">
        <f t="shared" si="3"/>
        <v>447.52741105392704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1</v>
      </c>
      <c r="K5">
        <f>E27</f>
        <v>6847</v>
      </c>
      <c r="L5">
        <f t="shared" si="0"/>
        <v>6.8470000000000004</v>
      </c>
      <c r="M5">
        <f>E28</f>
        <v>6695</v>
      </c>
      <c r="N5">
        <f t="shared" si="1"/>
        <v>6.6950000000000003</v>
      </c>
      <c r="O5">
        <f>E29</f>
        <v>4228</v>
      </c>
      <c r="P5">
        <f t="shared" si="2"/>
        <v>4381.4809405579081</v>
      </c>
      <c r="Q5">
        <f t="shared" si="3"/>
        <v>448.09559372666166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8729</v>
      </c>
      <c r="L6">
        <f t="shared" si="0"/>
        <v>8.7289999999999992</v>
      </c>
      <c r="M6">
        <f>E38</f>
        <v>8903</v>
      </c>
      <c r="N6">
        <f t="shared" si="1"/>
        <v>8.9030000000000005</v>
      </c>
      <c r="O6">
        <f>E39</f>
        <v>5618</v>
      </c>
      <c r="P6">
        <f t="shared" si="2"/>
        <v>4582.4263947760346</v>
      </c>
      <c r="Q6">
        <f t="shared" si="3"/>
        <v>449.28675727282933</v>
      </c>
    </row>
    <row r="7" spans="1:17" x14ac:dyDescent="0.3">
      <c r="A7" t="s">
        <v>19</v>
      </c>
      <c r="B7">
        <v>2331</v>
      </c>
      <c r="C7">
        <v>2338</v>
      </c>
      <c r="D7">
        <v>2345</v>
      </c>
      <c r="E7">
        <v>2338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10632</v>
      </c>
      <c r="L7">
        <f t="shared" si="0"/>
        <v>10.632</v>
      </c>
      <c r="M7">
        <f>E48</f>
        <v>11118</v>
      </c>
      <c r="N7">
        <f t="shared" si="1"/>
        <v>11.118</v>
      </c>
      <c r="O7">
        <f>E49</f>
        <v>7018</v>
      </c>
      <c r="P7">
        <f t="shared" si="2"/>
        <v>4702.784048156509</v>
      </c>
      <c r="Q7">
        <f t="shared" si="3"/>
        <v>449.72117287281884</v>
      </c>
    </row>
    <row r="8" spans="1:17" x14ac:dyDescent="0.3">
      <c r="A8" t="s">
        <v>29</v>
      </c>
      <c r="B8">
        <v>2238</v>
      </c>
      <c r="C8">
        <v>2205</v>
      </c>
      <c r="D8">
        <v>2253</v>
      </c>
      <c r="E8">
        <v>2232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12538</v>
      </c>
      <c r="L8">
        <f t="shared" si="0"/>
        <v>12.538</v>
      </c>
      <c r="M8">
        <f>E58</f>
        <v>13342</v>
      </c>
      <c r="N8">
        <f t="shared" si="1"/>
        <v>13.342000000000001</v>
      </c>
      <c r="O8">
        <f>E59</f>
        <v>8420</v>
      </c>
      <c r="P8">
        <f t="shared" si="2"/>
        <v>4785.4522252352845</v>
      </c>
      <c r="Q8">
        <f t="shared" si="3"/>
        <v>449.70769000149903</v>
      </c>
    </row>
    <row r="9" spans="1:17" x14ac:dyDescent="0.3">
      <c r="A9" t="s">
        <v>30</v>
      </c>
      <c r="B9">
        <v>1412</v>
      </c>
      <c r="C9">
        <v>1388</v>
      </c>
      <c r="D9">
        <v>1425</v>
      </c>
      <c r="E9">
        <v>1408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14407</v>
      </c>
      <c r="L9">
        <f t="shared" si="0"/>
        <v>14.407</v>
      </c>
      <c r="M9">
        <f>E68</f>
        <v>15550</v>
      </c>
      <c r="N9">
        <f t="shared" si="1"/>
        <v>15.55</v>
      </c>
      <c r="O9">
        <f>E69</f>
        <v>9813</v>
      </c>
      <c r="P9">
        <f t="shared" si="2"/>
        <v>4858.7492191295896</v>
      </c>
      <c r="Q9">
        <f t="shared" si="3"/>
        <v>450.16077170418004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1</v>
      </c>
      <c r="K10">
        <f>E77</f>
        <v>16300</v>
      </c>
      <c r="L10">
        <f t="shared" si="0"/>
        <v>16.3</v>
      </c>
      <c r="M10">
        <f>E78</f>
        <v>17775</v>
      </c>
      <c r="N10">
        <f t="shared" si="1"/>
        <v>17.774999999999999</v>
      </c>
      <c r="O10">
        <f>E79</f>
        <v>11220</v>
      </c>
      <c r="P10">
        <f t="shared" si="2"/>
        <v>4907.9754601226996</v>
      </c>
      <c r="Q10">
        <f t="shared" si="3"/>
        <v>450.07032348804506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1</v>
      </c>
      <c r="K11">
        <f>E87</f>
        <v>18203</v>
      </c>
      <c r="L11">
        <f t="shared" si="0"/>
        <v>18.202999999999999</v>
      </c>
      <c r="M11">
        <f>E88</f>
        <v>19986</v>
      </c>
      <c r="N11">
        <f t="shared" si="1"/>
        <v>19.986000000000001</v>
      </c>
      <c r="O11">
        <f>E89</f>
        <v>12615</v>
      </c>
      <c r="P11">
        <f t="shared" si="2"/>
        <v>4944.2399604460807</v>
      </c>
      <c r="Q11">
        <f t="shared" si="3"/>
        <v>450.31522065445813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1</v>
      </c>
      <c r="K12">
        <f>E97</f>
        <v>20098</v>
      </c>
      <c r="L12">
        <f t="shared" si="0"/>
        <v>20.097999999999999</v>
      </c>
      <c r="M12">
        <f>E98</f>
        <v>22200</v>
      </c>
      <c r="N12">
        <f t="shared" si="1"/>
        <v>22.2</v>
      </c>
      <c r="O12">
        <f>E99</f>
        <v>14012</v>
      </c>
      <c r="P12">
        <f t="shared" si="2"/>
        <v>4975.6194646233462</v>
      </c>
      <c r="Q12">
        <f t="shared" si="3"/>
        <v>450.45045045045049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4819</v>
      </c>
      <c r="C17">
        <v>4782</v>
      </c>
      <c r="D17">
        <v>5301</v>
      </c>
      <c r="E17">
        <v>4967</v>
      </c>
    </row>
    <row r="18" spans="1:5" x14ac:dyDescent="0.3">
      <c r="A18" t="s">
        <v>29</v>
      </c>
      <c r="B18">
        <v>4466</v>
      </c>
      <c r="C18">
        <v>4460</v>
      </c>
      <c r="D18">
        <v>4481</v>
      </c>
      <c r="E18">
        <v>4469</v>
      </c>
    </row>
    <row r="19" spans="1:5" x14ac:dyDescent="0.3">
      <c r="A19" t="s">
        <v>30</v>
      </c>
      <c r="B19">
        <v>2816</v>
      </c>
      <c r="C19">
        <v>2812</v>
      </c>
      <c r="D19">
        <v>2836</v>
      </c>
      <c r="E19">
        <v>2821</v>
      </c>
    </row>
    <row r="20" spans="1:5" x14ac:dyDescent="0.3">
      <c r="A20" t="s">
        <v>31</v>
      </c>
      <c r="B20">
        <v>2</v>
      </c>
      <c r="C20">
        <v>0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6702</v>
      </c>
      <c r="C27">
        <v>6670</v>
      </c>
      <c r="D27">
        <v>7169</v>
      </c>
      <c r="E27">
        <v>6847</v>
      </c>
    </row>
    <row r="28" spans="1:5" x14ac:dyDescent="0.3">
      <c r="A28" t="s">
        <v>29</v>
      </c>
      <c r="B28">
        <v>6693</v>
      </c>
      <c r="C28">
        <v>6699</v>
      </c>
      <c r="D28">
        <v>6694</v>
      </c>
      <c r="E28">
        <v>6695</v>
      </c>
    </row>
    <row r="29" spans="1:5" x14ac:dyDescent="0.3">
      <c r="A29" t="s">
        <v>30</v>
      </c>
      <c r="B29">
        <v>4223</v>
      </c>
      <c r="C29">
        <v>4231</v>
      </c>
      <c r="D29">
        <v>4230</v>
      </c>
      <c r="E29">
        <v>4228</v>
      </c>
    </row>
    <row r="30" spans="1:5" x14ac:dyDescent="0.3">
      <c r="A30" t="s">
        <v>31</v>
      </c>
      <c r="B30">
        <v>2</v>
      </c>
      <c r="C30">
        <v>0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8581</v>
      </c>
      <c r="C37">
        <v>8547</v>
      </c>
      <c r="D37">
        <v>9061</v>
      </c>
      <c r="E37">
        <v>8729</v>
      </c>
    </row>
    <row r="38" spans="1:5" x14ac:dyDescent="0.3">
      <c r="A38" t="s">
        <v>29</v>
      </c>
      <c r="B38">
        <v>8889</v>
      </c>
      <c r="C38">
        <v>8908</v>
      </c>
      <c r="D38">
        <v>8914</v>
      </c>
      <c r="E38">
        <v>8903</v>
      </c>
    </row>
    <row r="39" spans="1:5" x14ac:dyDescent="0.3">
      <c r="A39" t="s">
        <v>30</v>
      </c>
      <c r="B39">
        <v>5606</v>
      </c>
      <c r="C39">
        <v>5621</v>
      </c>
      <c r="D39">
        <v>5629</v>
      </c>
      <c r="E39">
        <v>5618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10479</v>
      </c>
      <c r="C47">
        <v>10445</v>
      </c>
      <c r="D47">
        <v>10972</v>
      </c>
      <c r="E47">
        <v>10632</v>
      </c>
    </row>
    <row r="48" spans="1:5" x14ac:dyDescent="0.3">
      <c r="A48" t="s">
        <v>29</v>
      </c>
      <c r="B48">
        <v>11060</v>
      </c>
      <c r="C48">
        <v>11130</v>
      </c>
      <c r="D48">
        <v>11165</v>
      </c>
      <c r="E48">
        <v>11118</v>
      </c>
    </row>
    <row r="49" spans="1:5" x14ac:dyDescent="0.3">
      <c r="A49" t="s">
        <v>30</v>
      </c>
      <c r="B49">
        <v>6975</v>
      </c>
      <c r="C49">
        <v>7025</v>
      </c>
      <c r="D49">
        <v>7056</v>
      </c>
      <c r="E49">
        <v>7018</v>
      </c>
    </row>
    <row r="50" spans="1:5" x14ac:dyDescent="0.3">
      <c r="A50" t="s">
        <v>31</v>
      </c>
      <c r="B50">
        <v>2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12385</v>
      </c>
      <c r="C57">
        <v>12352</v>
      </c>
      <c r="D57">
        <v>12879</v>
      </c>
      <c r="E57">
        <v>12538</v>
      </c>
    </row>
    <row r="58" spans="1:5" x14ac:dyDescent="0.3">
      <c r="A58" t="s">
        <v>29</v>
      </c>
      <c r="B58">
        <v>13264</v>
      </c>
      <c r="C58">
        <v>13389</v>
      </c>
      <c r="D58">
        <v>13373</v>
      </c>
      <c r="E58">
        <v>13342</v>
      </c>
    </row>
    <row r="59" spans="1:5" x14ac:dyDescent="0.3">
      <c r="A59" t="s">
        <v>30</v>
      </c>
      <c r="B59">
        <v>8364</v>
      </c>
      <c r="C59">
        <v>8452</v>
      </c>
      <c r="D59">
        <v>8446</v>
      </c>
      <c r="E59">
        <v>8420</v>
      </c>
    </row>
    <row r="60" spans="1:5" x14ac:dyDescent="0.3">
      <c r="A60" t="s">
        <v>31</v>
      </c>
      <c r="B60">
        <v>3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14254</v>
      </c>
      <c r="C67">
        <v>14221</v>
      </c>
      <c r="D67">
        <v>14747</v>
      </c>
      <c r="E67">
        <v>14407</v>
      </c>
    </row>
    <row r="68" spans="1:5" x14ac:dyDescent="0.3">
      <c r="A68" t="s">
        <v>29</v>
      </c>
      <c r="B68">
        <v>15475</v>
      </c>
      <c r="C68">
        <v>15619</v>
      </c>
      <c r="D68">
        <v>15558</v>
      </c>
      <c r="E68">
        <v>15550</v>
      </c>
    </row>
    <row r="69" spans="1:5" x14ac:dyDescent="0.3">
      <c r="A69" t="s">
        <v>30</v>
      </c>
      <c r="B69">
        <v>9761</v>
      </c>
      <c r="C69">
        <v>9858</v>
      </c>
      <c r="D69">
        <v>9820</v>
      </c>
      <c r="E69">
        <v>9813</v>
      </c>
    </row>
    <row r="70" spans="1:5" x14ac:dyDescent="0.3">
      <c r="A70" t="s">
        <v>31</v>
      </c>
      <c r="B70">
        <v>3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16146</v>
      </c>
      <c r="C77">
        <v>16115</v>
      </c>
      <c r="D77">
        <v>16640</v>
      </c>
      <c r="E77">
        <v>16300</v>
      </c>
    </row>
    <row r="78" spans="1:5" x14ac:dyDescent="0.3">
      <c r="A78" t="s">
        <v>29</v>
      </c>
      <c r="B78">
        <v>17695</v>
      </c>
      <c r="C78">
        <v>17843</v>
      </c>
      <c r="D78">
        <v>17789</v>
      </c>
      <c r="E78">
        <v>17775</v>
      </c>
    </row>
    <row r="79" spans="1:5" x14ac:dyDescent="0.3">
      <c r="A79" t="s">
        <v>30</v>
      </c>
      <c r="B79">
        <v>11165</v>
      </c>
      <c r="C79">
        <v>11264</v>
      </c>
      <c r="D79">
        <v>11232</v>
      </c>
      <c r="E79">
        <v>11220</v>
      </c>
    </row>
    <row r="80" spans="1:5" x14ac:dyDescent="0.3">
      <c r="A80" t="s">
        <v>31</v>
      </c>
      <c r="B80">
        <v>3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18050</v>
      </c>
      <c r="C87">
        <v>18017</v>
      </c>
      <c r="D87">
        <v>18542</v>
      </c>
      <c r="E87">
        <v>18203</v>
      </c>
    </row>
    <row r="88" spans="1:5" x14ac:dyDescent="0.3">
      <c r="A88" t="s">
        <v>29</v>
      </c>
      <c r="B88">
        <v>19914</v>
      </c>
      <c r="C88">
        <v>20056</v>
      </c>
      <c r="D88">
        <v>19988</v>
      </c>
      <c r="E88">
        <v>19986</v>
      </c>
    </row>
    <row r="89" spans="1:5" x14ac:dyDescent="0.3">
      <c r="A89" t="s">
        <v>30</v>
      </c>
      <c r="B89">
        <v>12571</v>
      </c>
      <c r="C89">
        <v>12659</v>
      </c>
      <c r="D89">
        <v>12615</v>
      </c>
      <c r="E89">
        <v>12615</v>
      </c>
    </row>
    <row r="90" spans="1:5" x14ac:dyDescent="0.3">
      <c r="A90" t="s">
        <v>31</v>
      </c>
      <c r="B90">
        <v>3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19954</v>
      </c>
      <c r="C97">
        <v>19908</v>
      </c>
      <c r="D97">
        <v>20432</v>
      </c>
      <c r="E97">
        <v>20098</v>
      </c>
    </row>
    <row r="98" spans="1:5" x14ac:dyDescent="0.3">
      <c r="A98" t="s">
        <v>29</v>
      </c>
      <c r="B98">
        <v>22152</v>
      </c>
      <c r="C98">
        <v>22257</v>
      </c>
      <c r="D98">
        <v>22193</v>
      </c>
      <c r="E98">
        <v>22200</v>
      </c>
    </row>
    <row r="99" spans="1:5" x14ac:dyDescent="0.3">
      <c r="A99" t="s">
        <v>30</v>
      </c>
      <c r="B99">
        <v>13984</v>
      </c>
      <c r="C99">
        <v>14047</v>
      </c>
      <c r="D99">
        <v>14006</v>
      </c>
      <c r="E99">
        <v>14012</v>
      </c>
    </row>
    <row r="100" spans="1:5" x14ac:dyDescent="0.3">
      <c r="A100" t="s">
        <v>31</v>
      </c>
      <c r="B100">
        <v>3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708</v>
      </c>
      <c r="C3">
        <v>710</v>
      </c>
      <c r="D3">
        <v>719</v>
      </c>
      <c r="E3">
        <v>712</v>
      </c>
      <c r="G3" s="1">
        <v>10000</v>
      </c>
      <c r="H3" s="1">
        <v>1000</v>
      </c>
      <c r="I3">
        <f>E3</f>
        <v>712</v>
      </c>
      <c r="J3">
        <f>E10</f>
        <v>0</v>
      </c>
      <c r="K3">
        <f>E7</f>
        <v>11930</v>
      </c>
      <c r="L3">
        <f t="shared" ref="L3:L12" si="0">K3/1000</f>
        <v>11.93</v>
      </c>
      <c r="M3">
        <f>E8</f>
        <v>1775</v>
      </c>
      <c r="N3">
        <f t="shared" ref="N3:N12" si="1">M3/1000</f>
        <v>1.7749999999999999</v>
      </c>
      <c r="O3">
        <f>E9</f>
        <v>1434</v>
      </c>
      <c r="P3">
        <f t="shared" ref="P3:P12" si="2">G3/L3</f>
        <v>838.22296730930429</v>
      </c>
      <c r="Q3">
        <f t="shared" ref="Q3:Q12" si="3">H3/N3</f>
        <v>563.38028169014092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1433</v>
      </c>
      <c r="J4">
        <f>E20</f>
        <v>0</v>
      </c>
      <c r="K4">
        <f>E17</f>
        <v>24027</v>
      </c>
      <c r="L4">
        <f t="shared" si="0"/>
        <v>24.027000000000001</v>
      </c>
      <c r="M4">
        <f>E18</f>
        <v>3539</v>
      </c>
      <c r="N4">
        <f t="shared" si="1"/>
        <v>3.5390000000000001</v>
      </c>
      <c r="O4">
        <f>E19</f>
        <v>2859</v>
      </c>
      <c r="P4">
        <f t="shared" si="2"/>
        <v>832.39688683564316</v>
      </c>
      <c r="Q4">
        <f t="shared" si="3"/>
        <v>565.13139304888387</v>
      </c>
    </row>
    <row r="5" spans="1:17" x14ac:dyDescent="0.3">
      <c r="A5" t="s">
        <v>27</v>
      </c>
      <c r="B5">
        <v>708</v>
      </c>
      <c r="C5">
        <v>710</v>
      </c>
      <c r="D5">
        <v>719</v>
      </c>
      <c r="E5">
        <v>712</v>
      </c>
      <c r="G5" s="1">
        <v>30000</v>
      </c>
      <c r="H5" s="1">
        <v>3000</v>
      </c>
      <c r="I5">
        <f>E23</f>
        <v>2147</v>
      </c>
      <c r="J5">
        <f>E30</f>
        <v>1</v>
      </c>
      <c r="K5">
        <f>E27</f>
        <v>35970</v>
      </c>
      <c r="L5">
        <f t="shared" si="0"/>
        <v>35.97</v>
      </c>
      <c r="M5">
        <f>E28</f>
        <v>5308</v>
      </c>
      <c r="N5">
        <f t="shared" si="1"/>
        <v>5.3079999999999998</v>
      </c>
      <c r="O5">
        <f>E29</f>
        <v>4287</v>
      </c>
      <c r="P5">
        <f t="shared" si="2"/>
        <v>834.02835696413683</v>
      </c>
      <c r="Q5">
        <f t="shared" si="3"/>
        <v>565.18462697814618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2861</v>
      </c>
      <c r="J6">
        <f>E40</f>
        <v>1</v>
      </c>
      <c r="K6">
        <f>E37</f>
        <v>47910</v>
      </c>
      <c r="L6">
        <f t="shared" si="0"/>
        <v>47.91</v>
      </c>
      <c r="M6">
        <f>E38</f>
        <v>7076</v>
      </c>
      <c r="N6">
        <f t="shared" si="1"/>
        <v>7.0759999999999996</v>
      </c>
      <c r="O6">
        <f>E39</f>
        <v>5715</v>
      </c>
      <c r="P6">
        <f t="shared" si="2"/>
        <v>834.89876852431644</v>
      </c>
      <c r="Q6">
        <f t="shared" si="3"/>
        <v>565.29112492933859</v>
      </c>
    </row>
    <row r="7" spans="1:17" x14ac:dyDescent="0.3">
      <c r="A7" t="s">
        <v>19</v>
      </c>
      <c r="B7">
        <v>11779</v>
      </c>
      <c r="C7">
        <v>11925</v>
      </c>
      <c r="D7">
        <v>12087</v>
      </c>
      <c r="E7">
        <v>11930</v>
      </c>
      <c r="G7" s="1">
        <v>50000</v>
      </c>
      <c r="H7" s="1">
        <v>5000</v>
      </c>
      <c r="I7">
        <f>E43</f>
        <v>3579</v>
      </c>
      <c r="J7">
        <f>E50</f>
        <v>2</v>
      </c>
      <c r="K7">
        <f>E47</f>
        <v>59948</v>
      </c>
      <c r="L7">
        <f t="shared" si="0"/>
        <v>59.948</v>
      </c>
      <c r="M7">
        <f>E48</f>
        <v>8845</v>
      </c>
      <c r="N7">
        <f t="shared" si="1"/>
        <v>8.8450000000000006</v>
      </c>
      <c r="O7">
        <f>E49</f>
        <v>7145</v>
      </c>
      <c r="P7">
        <f t="shared" si="2"/>
        <v>834.0561820244211</v>
      </c>
      <c r="Q7">
        <f t="shared" si="3"/>
        <v>565.29112492933859</v>
      </c>
    </row>
    <row r="8" spans="1:17" x14ac:dyDescent="0.3">
      <c r="A8" t="s">
        <v>29</v>
      </c>
      <c r="B8">
        <v>1779</v>
      </c>
      <c r="C8">
        <v>1763</v>
      </c>
      <c r="D8">
        <v>1785</v>
      </c>
      <c r="E8">
        <v>1775</v>
      </c>
      <c r="G8" s="1">
        <v>60000</v>
      </c>
      <c r="H8" s="1">
        <v>6000</v>
      </c>
      <c r="I8">
        <f>E53</f>
        <v>4298</v>
      </c>
      <c r="J8">
        <f>E60</f>
        <v>3</v>
      </c>
      <c r="K8">
        <f>E57</f>
        <v>71984</v>
      </c>
      <c r="L8">
        <f t="shared" si="0"/>
        <v>71.983999999999995</v>
      </c>
      <c r="M8">
        <f>E58</f>
        <v>10636</v>
      </c>
      <c r="N8">
        <f t="shared" si="1"/>
        <v>10.635999999999999</v>
      </c>
      <c r="O8">
        <f>E59</f>
        <v>8595</v>
      </c>
      <c r="P8">
        <f t="shared" si="2"/>
        <v>833.5185596799289</v>
      </c>
      <c r="Q8">
        <f t="shared" si="3"/>
        <v>564.12185031966908</v>
      </c>
    </row>
    <row r="9" spans="1:17" x14ac:dyDescent="0.3">
      <c r="A9" t="s">
        <v>30</v>
      </c>
      <c r="B9">
        <v>1438</v>
      </c>
      <c r="C9">
        <v>1422</v>
      </c>
      <c r="D9">
        <v>1443</v>
      </c>
      <c r="E9">
        <v>1434</v>
      </c>
      <c r="G9" s="1">
        <v>70000</v>
      </c>
      <c r="H9" s="1">
        <v>7000</v>
      </c>
      <c r="I9">
        <f>E63</f>
        <v>5013</v>
      </c>
      <c r="J9">
        <f>E70</f>
        <v>3</v>
      </c>
      <c r="K9">
        <f>E67</f>
        <v>83963</v>
      </c>
      <c r="L9">
        <f t="shared" si="0"/>
        <v>83.962999999999994</v>
      </c>
      <c r="M9">
        <f>E68</f>
        <v>12414</v>
      </c>
      <c r="N9">
        <f t="shared" si="1"/>
        <v>12.414</v>
      </c>
      <c r="O9">
        <f>E69</f>
        <v>10033</v>
      </c>
      <c r="P9">
        <f t="shared" si="2"/>
        <v>833.70055857937427</v>
      </c>
      <c r="Q9">
        <f t="shared" si="3"/>
        <v>563.8794908973739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5732</v>
      </c>
      <c r="J10">
        <f>E80</f>
        <v>3</v>
      </c>
      <c r="K10">
        <f>E77</f>
        <v>95973</v>
      </c>
      <c r="L10">
        <f t="shared" si="0"/>
        <v>95.972999999999999</v>
      </c>
      <c r="M10">
        <f>E78</f>
        <v>14195</v>
      </c>
      <c r="N10">
        <f t="shared" si="1"/>
        <v>14.195</v>
      </c>
      <c r="O10">
        <f>E79</f>
        <v>11474</v>
      </c>
      <c r="P10">
        <f t="shared" si="2"/>
        <v>833.56777426984672</v>
      </c>
      <c r="Q10">
        <f t="shared" si="3"/>
        <v>563.57872490313491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6445</v>
      </c>
      <c r="J11">
        <f>E90</f>
        <v>3</v>
      </c>
      <c r="K11">
        <f>E87</f>
        <v>107868</v>
      </c>
      <c r="L11">
        <f t="shared" si="0"/>
        <v>107.86799999999999</v>
      </c>
      <c r="M11">
        <f>E88</f>
        <v>15975</v>
      </c>
      <c r="N11">
        <f t="shared" si="1"/>
        <v>15.975</v>
      </c>
      <c r="O11">
        <f>E89</f>
        <v>12912</v>
      </c>
      <c r="P11">
        <f t="shared" si="2"/>
        <v>834.35309823117143</v>
      </c>
      <c r="Q11">
        <f t="shared" si="3"/>
        <v>563.38028169014081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7162</v>
      </c>
      <c r="J12">
        <f>E100</f>
        <v>4</v>
      </c>
      <c r="K12">
        <f>E97</f>
        <v>119804</v>
      </c>
      <c r="L12">
        <f t="shared" si="0"/>
        <v>119.804</v>
      </c>
      <c r="M12">
        <f>E98</f>
        <v>17751</v>
      </c>
      <c r="N12">
        <f t="shared" si="1"/>
        <v>17.751000000000001</v>
      </c>
      <c r="O12">
        <f>E99</f>
        <v>14349</v>
      </c>
      <c r="P12">
        <f t="shared" si="2"/>
        <v>834.69667122967508</v>
      </c>
      <c r="Q12">
        <f t="shared" si="3"/>
        <v>563.34854374401436</v>
      </c>
    </row>
    <row r="13" spans="1:17" x14ac:dyDescent="0.3">
      <c r="A13" t="s">
        <v>17</v>
      </c>
      <c r="B13">
        <v>1427</v>
      </c>
      <c r="C13">
        <v>1429</v>
      </c>
      <c r="D13">
        <v>1443</v>
      </c>
      <c r="E13">
        <v>1433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1427</v>
      </c>
      <c r="C15">
        <v>1429</v>
      </c>
      <c r="D15">
        <v>1443</v>
      </c>
      <c r="E15">
        <v>1433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23798</v>
      </c>
      <c r="C17">
        <v>24014</v>
      </c>
      <c r="D17">
        <v>24271</v>
      </c>
      <c r="E17">
        <v>24027</v>
      </c>
    </row>
    <row r="18" spans="1:5" x14ac:dyDescent="0.3">
      <c r="A18" t="s">
        <v>29</v>
      </c>
      <c r="B18">
        <v>3535</v>
      </c>
      <c r="C18">
        <v>3523</v>
      </c>
      <c r="D18">
        <v>3561</v>
      </c>
      <c r="E18">
        <v>3539</v>
      </c>
    </row>
    <row r="19" spans="1:5" x14ac:dyDescent="0.3">
      <c r="A19" t="s">
        <v>30</v>
      </c>
      <c r="B19">
        <v>2855</v>
      </c>
      <c r="C19">
        <v>2843</v>
      </c>
      <c r="D19">
        <v>2880</v>
      </c>
      <c r="E19">
        <v>2859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2137</v>
      </c>
      <c r="C23">
        <v>2148</v>
      </c>
      <c r="D23">
        <v>2157</v>
      </c>
      <c r="E23">
        <v>2147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2137</v>
      </c>
      <c r="C25">
        <v>2148</v>
      </c>
      <c r="D25">
        <v>2157</v>
      </c>
      <c r="E25">
        <v>2147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35584</v>
      </c>
      <c r="C27">
        <v>36085</v>
      </c>
      <c r="D27">
        <v>36243</v>
      </c>
      <c r="E27">
        <v>35970</v>
      </c>
    </row>
    <row r="28" spans="1:5" x14ac:dyDescent="0.3">
      <c r="A28" t="s">
        <v>29</v>
      </c>
      <c r="B28">
        <v>5284</v>
      </c>
      <c r="C28">
        <v>5312</v>
      </c>
      <c r="D28">
        <v>5328</v>
      </c>
      <c r="E28">
        <v>5308</v>
      </c>
    </row>
    <row r="29" spans="1:5" x14ac:dyDescent="0.3">
      <c r="A29" t="s">
        <v>30</v>
      </c>
      <c r="B29">
        <v>4266</v>
      </c>
      <c r="C29">
        <v>4290</v>
      </c>
      <c r="D29">
        <v>4307</v>
      </c>
      <c r="E29">
        <v>4287</v>
      </c>
    </row>
    <row r="30" spans="1:5" x14ac:dyDescent="0.3">
      <c r="A30" t="s">
        <v>31</v>
      </c>
      <c r="B30">
        <v>2</v>
      </c>
      <c r="C30">
        <v>0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2852</v>
      </c>
      <c r="C33">
        <v>2858</v>
      </c>
      <c r="D33">
        <v>2873</v>
      </c>
      <c r="E33">
        <v>2861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2852</v>
      </c>
      <c r="C35">
        <v>2858</v>
      </c>
      <c r="D35">
        <v>2873</v>
      </c>
      <c r="E35">
        <v>2861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47480</v>
      </c>
      <c r="C37">
        <v>48002</v>
      </c>
      <c r="D37">
        <v>48249</v>
      </c>
      <c r="E37">
        <v>47910</v>
      </c>
    </row>
    <row r="38" spans="1:5" x14ac:dyDescent="0.3">
      <c r="A38" t="s">
        <v>29</v>
      </c>
      <c r="B38">
        <v>7055</v>
      </c>
      <c r="C38">
        <v>7084</v>
      </c>
      <c r="D38">
        <v>7089</v>
      </c>
      <c r="E38">
        <v>7076</v>
      </c>
    </row>
    <row r="39" spans="1:5" x14ac:dyDescent="0.3">
      <c r="A39" t="s">
        <v>30</v>
      </c>
      <c r="B39">
        <v>5697</v>
      </c>
      <c r="C39">
        <v>5722</v>
      </c>
      <c r="D39">
        <v>5728</v>
      </c>
      <c r="E39">
        <v>5715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3565</v>
      </c>
      <c r="C43">
        <v>3576</v>
      </c>
      <c r="D43">
        <v>3596</v>
      </c>
      <c r="E43">
        <v>3579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3565</v>
      </c>
      <c r="C45">
        <v>3576</v>
      </c>
      <c r="D45">
        <v>3596</v>
      </c>
      <c r="E45">
        <v>3579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59391</v>
      </c>
      <c r="C47">
        <v>60072</v>
      </c>
      <c r="D47">
        <v>60382</v>
      </c>
      <c r="E47">
        <v>59948</v>
      </c>
    </row>
    <row r="48" spans="1:5" x14ac:dyDescent="0.3">
      <c r="A48" t="s">
        <v>29</v>
      </c>
      <c r="B48">
        <v>8825</v>
      </c>
      <c r="C48">
        <v>8835</v>
      </c>
      <c r="D48">
        <v>8876</v>
      </c>
      <c r="E48">
        <v>8845</v>
      </c>
    </row>
    <row r="49" spans="1:5" x14ac:dyDescent="0.3">
      <c r="A49" t="s">
        <v>30</v>
      </c>
      <c r="B49">
        <v>7128</v>
      </c>
      <c r="C49">
        <v>7134</v>
      </c>
      <c r="D49">
        <v>7174</v>
      </c>
      <c r="E49">
        <v>7145</v>
      </c>
    </row>
    <row r="50" spans="1:5" x14ac:dyDescent="0.3">
      <c r="A50" t="s">
        <v>31</v>
      </c>
      <c r="B50">
        <v>4</v>
      </c>
      <c r="C50">
        <v>3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4277</v>
      </c>
      <c r="C53">
        <v>4297</v>
      </c>
      <c r="D53">
        <v>4321</v>
      </c>
      <c r="E53">
        <v>4298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4277</v>
      </c>
      <c r="C55">
        <v>4297</v>
      </c>
      <c r="D55">
        <v>4321</v>
      </c>
      <c r="E55">
        <v>4298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71220</v>
      </c>
      <c r="C57">
        <v>72188</v>
      </c>
      <c r="D57">
        <v>72545</v>
      </c>
      <c r="E57">
        <v>71984</v>
      </c>
    </row>
    <row r="58" spans="1:5" x14ac:dyDescent="0.3">
      <c r="A58" t="s">
        <v>29</v>
      </c>
      <c r="B58">
        <v>10618</v>
      </c>
      <c r="C58">
        <v>10613</v>
      </c>
      <c r="D58">
        <v>10679</v>
      </c>
      <c r="E58">
        <v>10636</v>
      </c>
    </row>
    <row r="59" spans="1:5" x14ac:dyDescent="0.3">
      <c r="A59" t="s">
        <v>30</v>
      </c>
      <c r="B59">
        <v>8580</v>
      </c>
      <c r="C59">
        <v>8572</v>
      </c>
      <c r="D59">
        <v>8634</v>
      </c>
      <c r="E59">
        <v>8595</v>
      </c>
    </row>
    <row r="60" spans="1:5" x14ac:dyDescent="0.3">
      <c r="A60" t="s">
        <v>31</v>
      </c>
      <c r="B60">
        <v>4</v>
      </c>
      <c r="C60">
        <v>4</v>
      </c>
      <c r="D60">
        <v>1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5001</v>
      </c>
      <c r="C63">
        <v>5010</v>
      </c>
      <c r="D63">
        <v>5030</v>
      </c>
      <c r="E63">
        <v>5013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5001</v>
      </c>
      <c r="C65">
        <v>5010</v>
      </c>
      <c r="D65">
        <v>5030</v>
      </c>
      <c r="E65">
        <v>5013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83352</v>
      </c>
      <c r="C67">
        <v>84138</v>
      </c>
      <c r="D67">
        <v>84400</v>
      </c>
      <c r="E67">
        <v>83963</v>
      </c>
    </row>
    <row r="68" spans="1:5" x14ac:dyDescent="0.3">
      <c r="A68" t="s">
        <v>29</v>
      </c>
      <c r="B68">
        <v>12383</v>
      </c>
      <c r="C68">
        <v>12388</v>
      </c>
      <c r="D68">
        <v>12473</v>
      </c>
      <c r="E68">
        <v>12414</v>
      </c>
    </row>
    <row r="69" spans="1:5" x14ac:dyDescent="0.3">
      <c r="A69" t="s">
        <v>30</v>
      </c>
      <c r="B69">
        <v>10006</v>
      </c>
      <c r="C69">
        <v>10007</v>
      </c>
      <c r="D69">
        <v>10087</v>
      </c>
      <c r="E69">
        <v>10033</v>
      </c>
    </row>
    <row r="70" spans="1:5" x14ac:dyDescent="0.3">
      <c r="A70" t="s">
        <v>31</v>
      </c>
      <c r="B70">
        <v>4</v>
      </c>
      <c r="C70">
        <v>4</v>
      </c>
      <c r="D70">
        <v>1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5715</v>
      </c>
      <c r="C73">
        <v>5728</v>
      </c>
      <c r="D73">
        <v>5754</v>
      </c>
      <c r="E73">
        <v>5732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5715</v>
      </c>
      <c r="C75">
        <v>5728</v>
      </c>
      <c r="D75">
        <v>5754</v>
      </c>
      <c r="E75">
        <v>5732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95228</v>
      </c>
      <c r="C77">
        <v>96172</v>
      </c>
      <c r="D77">
        <v>96521</v>
      </c>
      <c r="E77">
        <v>95973</v>
      </c>
    </row>
    <row r="78" spans="1:5" x14ac:dyDescent="0.3">
      <c r="A78" t="s">
        <v>29</v>
      </c>
      <c r="B78">
        <v>14137</v>
      </c>
      <c r="C78">
        <v>14199</v>
      </c>
      <c r="D78">
        <v>14251</v>
      </c>
      <c r="E78">
        <v>14195</v>
      </c>
    </row>
    <row r="79" spans="1:5" x14ac:dyDescent="0.3">
      <c r="A79" t="s">
        <v>30</v>
      </c>
      <c r="B79">
        <v>11422</v>
      </c>
      <c r="C79">
        <v>11475</v>
      </c>
      <c r="D79">
        <v>11525</v>
      </c>
      <c r="E79">
        <v>11474</v>
      </c>
    </row>
    <row r="80" spans="1:5" x14ac:dyDescent="0.3">
      <c r="A80" t="s">
        <v>31</v>
      </c>
      <c r="B80">
        <v>4</v>
      </c>
      <c r="C80">
        <v>4</v>
      </c>
      <c r="D80">
        <v>1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6424</v>
      </c>
      <c r="C83">
        <v>6444</v>
      </c>
      <c r="D83">
        <v>6467</v>
      </c>
      <c r="E83">
        <v>6445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6424</v>
      </c>
      <c r="C85">
        <v>6444</v>
      </c>
      <c r="D85">
        <v>6467</v>
      </c>
      <c r="E85">
        <v>6445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107047</v>
      </c>
      <c r="C87">
        <v>108147</v>
      </c>
      <c r="D87">
        <v>108412</v>
      </c>
      <c r="E87">
        <v>107868</v>
      </c>
    </row>
    <row r="88" spans="1:5" x14ac:dyDescent="0.3">
      <c r="A88" t="s">
        <v>29</v>
      </c>
      <c r="B88">
        <v>15913</v>
      </c>
      <c r="C88">
        <v>15990</v>
      </c>
      <c r="D88">
        <v>16022</v>
      </c>
      <c r="E88">
        <v>15975</v>
      </c>
    </row>
    <row r="89" spans="1:5" x14ac:dyDescent="0.3">
      <c r="A89" t="s">
        <v>30</v>
      </c>
      <c r="B89">
        <v>12857</v>
      </c>
      <c r="C89">
        <v>12925</v>
      </c>
      <c r="D89">
        <v>12956</v>
      </c>
      <c r="E89">
        <v>12912</v>
      </c>
    </row>
    <row r="90" spans="1:5" x14ac:dyDescent="0.3">
      <c r="A90" t="s">
        <v>31</v>
      </c>
      <c r="B90">
        <v>4</v>
      </c>
      <c r="C90">
        <v>4</v>
      </c>
      <c r="D90">
        <v>1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7143</v>
      </c>
      <c r="C93">
        <v>7163</v>
      </c>
      <c r="D93">
        <v>7181</v>
      </c>
      <c r="E93">
        <v>7162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7143</v>
      </c>
      <c r="C95">
        <v>7163</v>
      </c>
      <c r="D95">
        <v>7181</v>
      </c>
      <c r="E95">
        <v>7162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118957</v>
      </c>
      <c r="C97">
        <v>120151</v>
      </c>
      <c r="D97">
        <v>120305</v>
      </c>
      <c r="E97">
        <v>119804</v>
      </c>
    </row>
    <row r="98" spans="1:5" x14ac:dyDescent="0.3">
      <c r="A98" t="s">
        <v>29</v>
      </c>
      <c r="B98">
        <v>17695</v>
      </c>
      <c r="C98">
        <v>17775</v>
      </c>
      <c r="D98">
        <v>17785</v>
      </c>
      <c r="E98">
        <v>17751</v>
      </c>
    </row>
    <row r="99" spans="1:5" x14ac:dyDescent="0.3">
      <c r="A99" t="s">
        <v>30</v>
      </c>
      <c r="B99">
        <v>14298</v>
      </c>
      <c r="C99">
        <v>14369</v>
      </c>
      <c r="D99">
        <v>14380</v>
      </c>
      <c r="E99">
        <v>14349</v>
      </c>
    </row>
    <row r="100" spans="1:5" x14ac:dyDescent="0.3">
      <c r="A100" t="s">
        <v>31</v>
      </c>
      <c r="B100">
        <v>5</v>
      </c>
      <c r="C100">
        <v>4</v>
      </c>
      <c r="D100">
        <v>3</v>
      </c>
      <c r="E100">
        <v>4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716</v>
      </c>
      <c r="C3">
        <v>709</v>
      </c>
      <c r="D3">
        <v>717</v>
      </c>
      <c r="E3">
        <v>714</v>
      </c>
      <c r="G3" s="1">
        <v>10000</v>
      </c>
      <c r="H3" s="1">
        <v>1000</v>
      </c>
      <c r="I3">
        <f>E3</f>
        <v>714</v>
      </c>
      <c r="J3">
        <f>E10</f>
        <v>0</v>
      </c>
      <c r="K3">
        <f>E7</f>
        <v>5173</v>
      </c>
      <c r="L3">
        <f t="shared" ref="L3:L12" si="0">K3/1000</f>
        <v>5.173</v>
      </c>
      <c r="M3">
        <f>E8</f>
        <v>2448</v>
      </c>
      <c r="N3">
        <f t="shared" ref="N3:N12" si="1">M3/1000</f>
        <v>2.448</v>
      </c>
      <c r="O3">
        <f>E9</f>
        <v>1437</v>
      </c>
      <c r="P3">
        <f t="shared" ref="P3:P12" si="2">G3/L3</f>
        <v>1933.1142470520008</v>
      </c>
      <c r="Q3">
        <f t="shared" ref="Q3:Q12" si="3">H3/N3</f>
        <v>408.49673202614377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1434</v>
      </c>
      <c r="J4">
        <f>E20</f>
        <v>1</v>
      </c>
      <c r="K4">
        <f>E17</f>
        <v>10969</v>
      </c>
      <c r="L4">
        <f t="shared" si="0"/>
        <v>10.968999999999999</v>
      </c>
      <c r="M4">
        <f>E18</f>
        <v>4898</v>
      </c>
      <c r="N4">
        <f t="shared" si="1"/>
        <v>4.8979999999999997</v>
      </c>
      <c r="O4">
        <f>E19</f>
        <v>2864</v>
      </c>
      <c r="P4">
        <f t="shared" si="2"/>
        <v>1823.320266204759</v>
      </c>
      <c r="Q4">
        <f t="shared" si="3"/>
        <v>408.32993058391185</v>
      </c>
    </row>
    <row r="5" spans="1:17" x14ac:dyDescent="0.3">
      <c r="A5" t="s">
        <v>27</v>
      </c>
      <c r="B5">
        <v>716</v>
      </c>
      <c r="C5">
        <v>709</v>
      </c>
      <c r="D5">
        <v>717</v>
      </c>
      <c r="E5">
        <v>714</v>
      </c>
      <c r="G5" s="1">
        <v>30000</v>
      </c>
      <c r="H5" s="1">
        <v>3000</v>
      </c>
      <c r="I5">
        <f>E23</f>
        <v>2148</v>
      </c>
      <c r="J5">
        <f>E30</f>
        <v>1</v>
      </c>
      <c r="K5">
        <f>E27</f>
        <v>17798</v>
      </c>
      <c r="L5">
        <f t="shared" si="0"/>
        <v>17.797999999999998</v>
      </c>
      <c r="M5">
        <f>E28</f>
        <v>7365</v>
      </c>
      <c r="N5">
        <f t="shared" si="1"/>
        <v>7.3650000000000002</v>
      </c>
      <c r="O5">
        <f>E29</f>
        <v>4309</v>
      </c>
      <c r="P5">
        <f t="shared" si="2"/>
        <v>1685.5826497359255</v>
      </c>
      <c r="Q5">
        <f t="shared" si="3"/>
        <v>407.33197556008145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2864</v>
      </c>
      <c r="J6">
        <f>E40</f>
        <v>1</v>
      </c>
      <c r="K6">
        <f>E37</f>
        <v>24277</v>
      </c>
      <c r="L6">
        <f t="shared" si="0"/>
        <v>24.277000000000001</v>
      </c>
      <c r="M6">
        <f>E38</f>
        <v>9814</v>
      </c>
      <c r="N6">
        <f t="shared" si="1"/>
        <v>9.8140000000000001</v>
      </c>
      <c r="O6">
        <f>E39</f>
        <v>5746</v>
      </c>
      <c r="P6">
        <f t="shared" si="2"/>
        <v>1647.6500391316883</v>
      </c>
      <c r="Q6">
        <f t="shared" si="3"/>
        <v>407.58100672508658</v>
      </c>
    </row>
    <row r="7" spans="1:17" x14ac:dyDescent="0.3">
      <c r="A7" t="s">
        <v>19</v>
      </c>
      <c r="B7">
        <v>5201</v>
      </c>
      <c r="C7">
        <v>5133</v>
      </c>
      <c r="D7">
        <v>5187</v>
      </c>
      <c r="E7">
        <v>5173</v>
      </c>
      <c r="G7" s="1">
        <v>50000</v>
      </c>
      <c r="H7" s="1">
        <v>5000</v>
      </c>
      <c r="I7">
        <f>E43</f>
        <v>3581</v>
      </c>
      <c r="J7">
        <f>E50</f>
        <v>1</v>
      </c>
      <c r="K7">
        <f>E47</f>
        <v>31056</v>
      </c>
      <c r="L7">
        <f t="shared" si="0"/>
        <v>31.056000000000001</v>
      </c>
      <c r="M7">
        <f>E48</f>
        <v>12232</v>
      </c>
      <c r="N7">
        <f t="shared" si="1"/>
        <v>12.231999999999999</v>
      </c>
      <c r="O7">
        <f>E49</f>
        <v>7159</v>
      </c>
      <c r="P7">
        <f t="shared" si="2"/>
        <v>1609.9948480164862</v>
      </c>
      <c r="Q7">
        <f t="shared" si="3"/>
        <v>408.76389797253108</v>
      </c>
    </row>
    <row r="8" spans="1:17" x14ac:dyDescent="0.3">
      <c r="A8" t="s">
        <v>29</v>
      </c>
      <c r="B8">
        <v>2423</v>
      </c>
      <c r="C8">
        <v>2479</v>
      </c>
      <c r="D8">
        <v>2442</v>
      </c>
      <c r="E8">
        <v>2448</v>
      </c>
      <c r="G8" s="1">
        <v>60000</v>
      </c>
      <c r="H8" s="1">
        <v>6000</v>
      </c>
      <c r="I8">
        <f>E53</f>
        <v>4290</v>
      </c>
      <c r="J8">
        <f>E60</f>
        <v>2</v>
      </c>
      <c r="K8">
        <f>E57</f>
        <v>37754</v>
      </c>
      <c r="L8">
        <f t="shared" si="0"/>
        <v>37.753999999999998</v>
      </c>
      <c r="M8">
        <f>E58</f>
        <v>14684</v>
      </c>
      <c r="N8">
        <f t="shared" si="1"/>
        <v>14.683999999999999</v>
      </c>
      <c r="O8">
        <f>E59</f>
        <v>8596</v>
      </c>
      <c r="P8">
        <f t="shared" si="2"/>
        <v>1589.2355776871325</v>
      </c>
      <c r="Q8">
        <f t="shared" si="3"/>
        <v>408.60800871697086</v>
      </c>
    </row>
    <row r="9" spans="1:17" x14ac:dyDescent="0.3">
      <c r="A9" t="s">
        <v>30</v>
      </c>
      <c r="B9">
        <v>1413</v>
      </c>
      <c r="C9">
        <v>1456</v>
      </c>
      <c r="D9">
        <v>1444</v>
      </c>
      <c r="E9">
        <v>1437</v>
      </c>
      <c r="G9" s="1">
        <v>70000</v>
      </c>
      <c r="H9" s="1">
        <v>7000</v>
      </c>
      <c r="I9">
        <f>E63</f>
        <v>5004</v>
      </c>
      <c r="J9">
        <f>E70</f>
        <v>2</v>
      </c>
      <c r="K9">
        <f>E67</f>
        <v>44724</v>
      </c>
      <c r="L9">
        <f t="shared" si="0"/>
        <v>44.723999999999997</v>
      </c>
      <c r="M9">
        <f>E68</f>
        <v>17124</v>
      </c>
      <c r="N9">
        <f t="shared" si="1"/>
        <v>17.123999999999999</v>
      </c>
      <c r="O9">
        <f>E69</f>
        <v>10025</v>
      </c>
      <c r="P9">
        <f t="shared" si="2"/>
        <v>1565.1551739558181</v>
      </c>
      <c r="Q9">
        <f t="shared" si="3"/>
        <v>408.78299462742353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5716</v>
      </c>
      <c r="J10">
        <f>E80</f>
        <v>2</v>
      </c>
      <c r="K10">
        <f>E77</f>
        <v>51149</v>
      </c>
      <c r="L10">
        <f t="shared" si="0"/>
        <v>51.149000000000001</v>
      </c>
      <c r="M10">
        <f>E78</f>
        <v>19579</v>
      </c>
      <c r="N10">
        <f t="shared" si="1"/>
        <v>19.579000000000001</v>
      </c>
      <c r="O10">
        <f>E79</f>
        <v>11462</v>
      </c>
      <c r="P10">
        <f t="shared" si="2"/>
        <v>1564.0579483469862</v>
      </c>
      <c r="Q10">
        <f t="shared" si="3"/>
        <v>408.60105214770925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6430</v>
      </c>
      <c r="J11">
        <f>E90</f>
        <v>3</v>
      </c>
      <c r="K11">
        <f>E87</f>
        <v>57920</v>
      </c>
      <c r="L11">
        <f t="shared" si="0"/>
        <v>57.92</v>
      </c>
      <c r="M11">
        <f>E88</f>
        <v>22043</v>
      </c>
      <c r="N11">
        <f t="shared" si="1"/>
        <v>22.042999999999999</v>
      </c>
      <c r="O11">
        <f>E89</f>
        <v>12900</v>
      </c>
      <c r="P11">
        <f t="shared" si="2"/>
        <v>1553.8674033149171</v>
      </c>
      <c r="Q11">
        <f t="shared" si="3"/>
        <v>408.29288209408884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7151</v>
      </c>
      <c r="J12">
        <f>E100</f>
        <v>3</v>
      </c>
      <c r="K12">
        <f>E97</f>
        <v>63530</v>
      </c>
      <c r="L12">
        <f t="shared" si="0"/>
        <v>63.53</v>
      </c>
      <c r="M12">
        <f>E98</f>
        <v>24489</v>
      </c>
      <c r="N12">
        <f t="shared" si="1"/>
        <v>24.489000000000001</v>
      </c>
      <c r="O12">
        <f>E99</f>
        <v>14326</v>
      </c>
      <c r="P12">
        <f t="shared" si="2"/>
        <v>1574.0594994490791</v>
      </c>
      <c r="Q12">
        <f t="shared" si="3"/>
        <v>408.34660459798278</v>
      </c>
    </row>
    <row r="13" spans="1:17" x14ac:dyDescent="0.3">
      <c r="A13" t="s">
        <v>17</v>
      </c>
      <c r="B13">
        <v>1438</v>
      </c>
      <c r="C13">
        <v>1427</v>
      </c>
      <c r="D13">
        <v>1437</v>
      </c>
      <c r="E13">
        <v>1434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1438</v>
      </c>
      <c r="C15">
        <v>1427</v>
      </c>
      <c r="D15">
        <v>1437</v>
      </c>
      <c r="E15">
        <v>1434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11049</v>
      </c>
      <c r="C17">
        <v>10867</v>
      </c>
      <c r="D17">
        <v>10993</v>
      </c>
      <c r="E17">
        <v>10969</v>
      </c>
    </row>
    <row r="18" spans="1:5" x14ac:dyDescent="0.3">
      <c r="A18" t="s">
        <v>29</v>
      </c>
      <c r="B18">
        <v>4895</v>
      </c>
      <c r="C18">
        <v>4930</v>
      </c>
      <c r="D18">
        <v>4870</v>
      </c>
      <c r="E18">
        <v>4898</v>
      </c>
    </row>
    <row r="19" spans="1:5" x14ac:dyDescent="0.3">
      <c r="A19" t="s">
        <v>30</v>
      </c>
      <c r="B19">
        <v>2859</v>
      </c>
      <c r="C19">
        <v>2873</v>
      </c>
      <c r="D19">
        <v>2860</v>
      </c>
      <c r="E19">
        <v>2864</v>
      </c>
    </row>
    <row r="20" spans="1:5" x14ac:dyDescent="0.3">
      <c r="A20" t="s">
        <v>31</v>
      </c>
      <c r="B20">
        <v>1</v>
      </c>
      <c r="C20">
        <v>1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2151</v>
      </c>
      <c r="C23">
        <v>2145</v>
      </c>
      <c r="D23">
        <v>2150</v>
      </c>
      <c r="E23">
        <v>2148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2151</v>
      </c>
      <c r="C25">
        <v>2145</v>
      </c>
      <c r="D25">
        <v>2150</v>
      </c>
      <c r="E25">
        <v>2148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17873</v>
      </c>
      <c r="C27">
        <v>17717</v>
      </c>
      <c r="D27">
        <v>17805</v>
      </c>
      <c r="E27">
        <v>17798</v>
      </c>
    </row>
    <row r="28" spans="1:5" x14ac:dyDescent="0.3">
      <c r="A28" t="s">
        <v>29</v>
      </c>
      <c r="B28">
        <v>7387</v>
      </c>
      <c r="C28">
        <v>7370</v>
      </c>
      <c r="D28">
        <v>7340</v>
      </c>
      <c r="E28">
        <v>7365</v>
      </c>
    </row>
    <row r="29" spans="1:5" x14ac:dyDescent="0.3">
      <c r="A29" t="s">
        <v>30</v>
      </c>
      <c r="B29">
        <v>4317</v>
      </c>
      <c r="C29">
        <v>4303</v>
      </c>
      <c r="D29">
        <v>4308</v>
      </c>
      <c r="E29">
        <v>4309</v>
      </c>
    </row>
    <row r="30" spans="1:5" x14ac:dyDescent="0.3">
      <c r="A30" t="s">
        <v>31</v>
      </c>
      <c r="B30">
        <v>2</v>
      </c>
      <c r="C30">
        <v>2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2864</v>
      </c>
      <c r="C33">
        <v>2859</v>
      </c>
      <c r="D33">
        <v>2871</v>
      </c>
      <c r="E33">
        <v>2864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2864</v>
      </c>
      <c r="C35">
        <v>2859</v>
      </c>
      <c r="D35">
        <v>2871</v>
      </c>
      <c r="E35">
        <v>2864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24107</v>
      </c>
      <c r="C37">
        <v>24506</v>
      </c>
      <c r="D37">
        <v>24219</v>
      </c>
      <c r="E37">
        <v>24277</v>
      </c>
    </row>
    <row r="38" spans="1:5" x14ac:dyDescent="0.3">
      <c r="A38" t="s">
        <v>29</v>
      </c>
      <c r="B38">
        <v>9837</v>
      </c>
      <c r="C38">
        <v>9815</v>
      </c>
      <c r="D38">
        <v>9791</v>
      </c>
      <c r="E38">
        <v>9814</v>
      </c>
    </row>
    <row r="39" spans="1:5" x14ac:dyDescent="0.3">
      <c r="A39" t="s">
        <v>30</v>
      </c>
      <c r="B39">
        <v>5749</v>
      </c>
      <c r="C39">
        <v>5742</v>
      </c>
      <c r="D39">
        <v>5748</v>
      </c>
      <c r="E39">
        <v>5746</v>
      </c>
    </row>
    <row r="40" spans="1:5" x14ac:dyDescent="0.3">
      <c r="A40" t="s">
        <v>31</v>
      </c>
      <c r="B40">
        <v>2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3584</v>
      </c>
      <c r="C43">
        <v>3578</v>
      </c>
      <c r="D43">
        <v>3582</v>
      </c>
      <c r="E43">
        <v>3581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3584</v>
      </c>
      <c r="C45">
        <v>3578</v>
      </c>
      <c r="D45">
        <v>3582</v>
      </c>
      <c r="E45">
        <v>3581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31006</v>
      </c>
      <c r="C47">
        <v>31266</v>
      </c>
      <c r="D47">
        <v>30897</v>
      </c>
      <c r="E47">
        <v>31056</v>
      </c>
    </row>
    <row r="48" spans="1:5" x14ac:dyDescent="0.3">
      <c r="A48" t="s">
        <v>29</v>
      </c>
      <c r="B48">
        <v>12272</v>
      </c>
      <c r="C48">
        <v>12253</v>
      </c>
      <c r="D48">
        <v>12171</v>
      </c>
      <c r="E48">
        <v>12232</v>
      </c>
    </row>
    <row r="49" spans="1:5" x14ac:dyDescent="0.3">
      <c r="A49" t="s">
        <v>30</v>
      </c>
      <c r="B49">
        <v>7188</v>
      </c>
      <c r="C49">
        <v>7155</v>
      </c>
      <c r="D49">
        <v>7135</v>
      </c>
      <c r="E49">
        <v>7159</v>
      </c>
    </row>
    <row r="50" spans="1:5" x14ac:dyDescent="0.3">
      <c r="A50" t="s">
        <v>31</v>
      </c>
      <c r="B50">
        <v>2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4289</v>
      </c>
      <c r="C53">
        <v>4286</v>
      </c>
      <c r="D53">
        <v>4296</v>
      </c>
      <c r="E53">
        <v>4290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4289</v>
      </c>
      <c r="C55">
        <v>4286</v>
      </c>
      <c r="D55">
        <v>4296</v>
      </c>
      <c r="E55">
        <v>4290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37677</v>
      </c>
      <c r="C57">
        <v>37929</v>
      </c>
      <c r="D57">
        <v>37656</v>
      </c>
      <c r="E57">
        <v>37754</v>
      </c>
    </row>
    <row r="58" spans="1:5" x14ac:dyDescent="0.3">
      <c r="A58" t="s">
        <v>29</v>
      </c>
      <c r="B58">
        <v>14739</v>
      </c>
      <c r="C58">
        <v>14691</v>
      </c>
      <c r="D58">
        <v>14622</v>
      </c>
      <c r="E58">
        <v>14684</v>
      </c>
    </row>
    <row r="59" spans="1:5" x14ac:dyDescent="0.3">
      <c r="A59" t="s">
        <v>30</v>
      </c>
      <c r="B59">
        <v>8626</v>
      </c>
      <c r="C59">
        <v>8583</v>
      </c>
      <c r="D59">
        <v>8581</v>
      </c>
      <c r="E59">
        <v>8596</v>
      </c>
    </row>
    <row r="60" spans="1:5" x14ac:dyDescent="0.3">
      <c r="A60" t="s">
        <v>31</v>
      </c>
      <c r="B60">
        <v>2</v>
      </c>
      <c r="C60">
        <v>2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5000</v>
      </c>
      <c r="C63">
        <v>5008</v>
      </c>
      <c r="D63">
        <v>5006</v>
      </c>
      <c r="E63">
        <v>5004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5000</v>
      </c>
      <c r="C65">
        <v>5008</v>
      </c>
      <c r="D65">
        <v>5006</v>
      </c>
      <c r="E65">
        <v>5004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44492</v>
      </c>
      <c r="C67">
        <v>44820</v>
      </c>
      <c r="D67">
        <v>44861</v>
      </c>
      <c r="E67">
        <v>44724</v>
      </c>
    </row>
    <row r="68" spans="1:5" x14ac:dyDescent="0.3">
      <c r="A68" t="s">
        <v>29</v>
      </c>
      <c r="B68">
        <v>17165</v>
      </c>
      <c r="C68">
        <v>17139</v>
      </c>
      <c r="D68">
        <v>17069</v>
      </c>
      <c r="E68">
        <v>17124</v>
      </c>
    </row>
    <row r="69" spans="1:5" x14ac:dyDescent="0.3">
      <c r="A69" t="s">
        <v>30</v>
      </c>
      <c r="B69">
        <v>10034</v>
      </c>
      <c r="C69">
        <v>10018</v>
      </c>
      <c r="D69">
        <v>10024</v>
      </c>
      <c r="E69">
        <v>10025</v>
      </c>
    </row>
    <row r="70" spans="1:5" x14ac:dyDescent="0.3">
      <c r="A70" t="s">
        <v>31</v>
      </c>
      <c r="B70">
        <v>2</v>
      </c>
      <c r="C70">
        <v>2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5710</v>
      </c>
      <c r="C73">
        <v>5719</v>
      </c>
      <c r="D73">
        <v>5721</v>
      </c>
      <c r="E73">
        <v>5716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5710</v>
      </c>
      <c r="C75">
        <v>5719</v>
      </c>
      <c r="D75">
        <v>5721</v>
      </c>
      <c r="E75">
        <v>5716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51195</v>
      </c>
      <c r="C77">
        <v>51070</v>
      </c>
      <c r="D77">
        <v>51184</v>
      </c>
      <c r="E77">
        <v>51149</v>
      </c>
    </row>
    <row r="78" spans="1:5" x14ac:dyDescent="0.3">
      <c r="A78" t="s">
        <v>29</v>
      </c>
      <c r="B78">
        <v>19622</v>
      </c>
      <c r="C78">
        <v>19596</v>
      </c>
      <c r="D78">
        <v>19519</v>
      </c>
      <c r="E78">
        <v>19579</v>
      </c>
    </row>
    <row r="79" spans="1:5" x14ac:dyDescent="0.3">
      <c r="A79" t="s">
        <v>30</v>
      </c>
      <c r="B79">
        <v>11466</v>
      </c>
      <c r="C79">
        <v>11462</v>
      </c>
      <c r="D79">
        <v>11460</v>
      </c>
      <c r="E79">
        <v>11462</v>
      </c>
    </row>
    <row r="80" spans="1:5" x14ac:dyDescent="0.3">
      <c r="A80" t="s">
        <v>31</v>
      </c>
      <c r="B80">
        <v>2</v>
      </c>
      <c r="C80">
        <v>2</v>
      </c>
      <c r="D80">
        <v>4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6423</v>
      </c>
      <c r="C83">
        <v>6433</v>
      </c>
      <c r="D83">
        <v>6436</v>
      </c>
      <c r="E83">
        <v>6430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6423</v>
      </c>
      <c r="C85">
        <v>6433</v>
      </c>
      <c r="D85">
        <v>6436</v>
      </c>
      <c r="E85">
        <v>6430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57936</v>
      </c>
      <c r="C87">
        <v>57803</v>
      </c>
      <c r="D87">
        <v>58023</v>
      </c>
      <c r="E87">
        <v>57920</v>
      </c>
    </row>
    <row r="88" spans="1:5" x14ac:dyDescent="0.3">
      <c r="A88" t="s">
        <v>29</v>
      </c>
      <c r="B88">
        <v>22068</v>
      </c>
      <c r="C88">
        <v>22089</v>
      </c>
      <c r="D88">
        <v>21972</v>
      </c>
      <c r="E88">
        <v>22043</v>
      </c>
    </row>
    <row r="89" spans="1:5" x14ac:dyDescent="0.3">
      <c r="A89" t="s">
        <v>30</v>
      </c>
      <c r="B89">
        <v>12896</v>
      </c>
      <c r="C89">
        <v>12911</v>
      </c>
      <c r="D89">
        <v>12894</v>
      </c>
      <c r="E89">
        <v>12900</v>
      </c>
    </row>
    <row r="90" spans="1:5" x14ac:dyDescent="0.3">
      <c r="A90" t="s">
        <v>31</v>
      </c>
      <c r="B90">
        <v>3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7142</v>
      </c>
      <c r="C93">
        <v>7155</v>
      </c>
      <c r="D93">
        <v>7157</v>
      </c>
      <c r="E93">
        <v>7151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7142</v>
      </c>
      <c r="C95">
        <v>7155</v>
      </c>
      <c r="D95">
        <v>7157</v>
      </c>
      <c r="E95">
        <v>7151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63352</v>
      </c>
      <c r="C97">
        <v>63781</v>
      </c>
      <c r="D97">
        <v>63457</v>
      </c>
      <c r="E97">
        <v>63530</v>
      </c>
    </row>
    <row r="98" spans="1:5" x14ac:dyDescent="0.3">
      <c r="A98" t="s">
        <v>29</v>
      </c>
      <c r="B98">
        <v>24543</v>
      </c>
      <c r="C98">
        <v>24517</v>
      </c>
      <c r="D98">
        <v>24408</v>
      </c>
      <c r="E98">
        <v>24489</v>
      </c>
    </row>
    <row r="99" spans="1:5" x14ac:dyDescent="0.3">
      <c r="A99" t="s">
        <v>30</v>
      </c>
      <c r="B99">
        <v>14353</v>
      </c>
      <c r="C99">
        <v>14310</v>
      </c>
      <c r="D99">
        <v>14317</v>
      </c>
      <c r="E99">
        <v>14326</v>
      </c>
    </row>
    <row r="100" spans="1:5" x14ac:dyDescent="0.3">
      <c r="A100" t="s">
        <v>31</v>
      </c>
      <c r="B100">
        <v>3</v>
      </c>
      <c r="C100">
        <v>3</v>
      </c>
      <c r="D100">
        <v>4</v>
      </c>
      <c r="E100">
        <v>3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714</v>
      </c>
      <c r="C3">
        <v>713</v>
      </c>
      <c r="D3">
        <v>714</v>
      </c>
      <c r="E3">
        <v>713</v>
      </c>
      <c r="G3" s="1">
        <v>10000</v>
      </c>
      <c r="H3" s="1">
        <v>1000</v>
      </c>
      <c r="I3">
        <f>E3</f>
        <v>713</v>
      </c>
      <c r="J3">
        <f>E10</f>
        <v>0</v>
      </c>
      <c r="K3">
        <f>E7</f>
        <v>11910</v>
      </c>
      <c r="L3">
        <f t="shared" ref="L3:L12" si="0">K3/1000</f>
        <v>11.91</v>
      </c>
      <c r="M3">
        <f>E8</f>
        <v>1675</v>
      </c>
      <c r="N3">
        <f t="shared" ref="N3:N12" si="1">M3/1000</f>
        <v>1.675</v>
      </c>
      <c r="O3">
        <f>E9</f>
        <v>1378</v>
      </c>
      <c r="P3">
        <f t="shared" ref="P3:P12" si="2">G3/L3</f>
        <v>839.63056255247693</v>
      </c>
      <c r="Q3">
        <f t="shared" ref="Q3:Q12" si="3">H3/N3</f>
        <v>597.01492537313436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1427</v>
      </c>
      <c r="J4">
        <f>E20</f>
        <v>0</v>
      </c>
      <c r="K4">
        <f>E17</f>
        <v>23791</v>
      </c>
      <c r="L4">
        <f t="shared" si="0"/>
        <v>23.791</v>
      </c>
      <c r="M4">
        <f>E18</f>
        <v>3371</v>
      </c>
      <c r="N4">
        <f t="shared" si="1"/>
        <v>3.371</v>
      </c>
      <c r="O4">
        <f>E19</f>
        <v>2775</v>
      </c>
      <c r="P4">
        <f t="shared" si="2"/>
        <v>840.65402883443312</v>
      </c>
      <c r="Q4">
        <f t="shared" si="3"/>
        <v>593.29575793533081</v>
      </c>
    </row>
    <row r="5" spans="1:17" x14ac:dyDescent="0.3">
      <c r="A5" t="s">
        <v>27</v>
      </c>
      <c r="B5">
        <v>714</v>
      </c>
      <c r="C5">
        <v>713</v>
      </c>
      <c r="D5">
        <v>714</v>
      </c>
      <c r="E5">
        <v>713</v>
      </c>
      <c r="G5" s="1">
        <v>30000</v>
      </c>
      <c r="H5" s="1">
        <v>3000</v>
      </c>
      <c r="I5">
        <f>E23</f>
        <v>2142</v>
      </c>
      <c r="J5">
        <f>E30</f>
        <v>0</v>
      </c>
      <c r="K5">
        <f>E27</f>
        <v>35695</v>
      </c>
      <c r="L5">
        <f t="shared" si="0"/>
        <v>35.695</v>
      </c>
      <c r="M5">
        <f>E28</f>
        <v>5072</v>
      </c>
      <c r="N5">
        <f t="shared" si="1"/>
        <v>5.0720000000000001</v>
      </c>
      <c r="O5">
        <f>E29</f>
        <v>4177</v>
      </c>
      <c r="P5">
        <f t="shared" si="2"/>
        <v>840.45384507634117</v>
      </c>
      <c r="Q5">
        <f t="shared" si="3"/>
        <v>591.48264984227126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2856</v>
      </c>
      <c r="J6">
        <f>E40</f>
        <v>0</v>
      </c>
      <c r="K6">
        <f>E37</f>
        <v>47595</v>
      </c>
      <c r="L6">
        <f t="shared" si="0"/>
        <v>47.594999999999999</v>
      </c>
      <c r="M6">
        <f>E38</f>
        <v>6766</v>
      </c>
      <c r="N6">
        <f t="shared" si="1"/>
        <v>6.766</v>
      </c>
      <c r="O6">
        <f>E39</f>
        <v>5572</v>
      </c>
      <c r="P6">
        <f t="shared" si="2"/>
        <v>840.42441432923624</v>
      </c>
      <c r="Q6">
        <f t="shared" si="3"/>
        <v>591.19125036949458</v>
      </c>
    </row>
    <row r="7" spans="1:17" x14ac:dyDescent="0.3">
      <c r="A7" t="s">
        <v>19</v>
      </c>
      <c r="B7">
        <v>11892</v>
      </c>
      <c r="C7">
        <v>11907</v>
      </c>
      <c r="D7">
        <v>11932</v>
      </c>
      <c r="E7">
        <v>11910</v>
      </c>
      <c r="G7" s="1">
        <v>50000</v>
      </c>
      <c r="H7" s="1">
        <v>5000</v>
      </c>
      <c r="I7">
        <f>E43</f>
        <v>3569</v>
      </c>
      <c r="J7">
        <f>E50</f>
        <v>1</v>
      </c>
      <c r="K7">
        <f>E47</f>
        <v>59530</v>
      </c>
      <c r="L7">
        <f t="shared" si="0"/>
        <v>59.53</v>
      </c>
      <c r="M7">
        <f>E48</f>
        <v>8473</v>
      </c>
      <c r="N7">
        <f t="shared" si="1"/>
        <v>8.4730000000000008</v>
      </c>
      <c r="O7">
        <f>E49</f>
        <v>6980</v>
      </c>
      <c r="P7">
        <f t="shared" si="2"/>
        <v>839.91264908449523</v>
      </c>
      <c r="Q7">
        <f t="shared" si="3"/>
        <v>590.10976041543722</v>
      </c>
    </row>
    <row r="8" spans="1:17" x14ac:dyDescent="0.3">
      <c r="A8" t="s">
        <v>29</v>
      </c>
      <c r="B8">
        <v>1687</v>
      </c>
      <c r="C8">
        <v>1688</v>
      </c>
      <c r="D8">
        <v>1651</v>
      </c>
      <c r="E8">
        <v>1675</v>
      </c>
      <c r="G8" s="1">
        <v>60000</v>
      </c>
      <c r="H8" s="1">
        <v>6000</v>
      </c>
      <c r="I8">
        <f>E53</f>
        <v>4283</v>
      </c>
      <c r="J8">
        <f>E60</f>
        <v>1</v>
      </c>
      <c r="K8">
        <f>E57</f>
        <v>71458</v>
      </c>
      <c r="L8">
        <f t="shared" si="0"/>
        <v>71.457999999999998</v>
      </c>
      <c r="M8">
        <f>E58</f>
        <v>10171</v>
      </c>
      <c r="N8">
        <f t="shared" si="1"/>
        <v>10.170999999999999</v>
      </c>
      <c r="O8">
        <f>E59</f>
        <v>8380</v>
      </c>
      <c r="P8">
        <f t="shared" si="2"/>
        <v>839.65406252623916</v>
      </c>
      <c r="Q8">
        <f t="shared" si="3"/>
        <v>589.91249631304697</v>
      </c>
    </row>
    <row r="9" spans="1:17" x14ac:dyDescent="0.3">
      <c r="A9" t="s">
        <v>30</v>
      </c>
      <c r="B9">
        <v>1388</v>
      </c>
      <c r="C9">
        <v>1390</v>
      </c>
      <c r="D9">
        <v>1356</v>
      </c>
      <c r="E9">
        <v>1378</v>
      </c>
      <c r="G9" s="1">
        <v>70000</v>
      </c>
      <c r="H9" s="1">
        <v>7000</v>
      </c>
      <c r="I9">
        <f>E63</f>
        <v>4999</v>
      </c>
      <c r="J9">
        <f>E70</f>
        <v>1</v>
      </c>
      <c r="K9">
        <f>E67</f>
        <v>83417</v>
      </c>
      <c r="L9">
        <f t="shared" si="0"/>
        <v>83.417000000000002</v>
      </c>
      <c r="M9">
        <f>E68</f>
        <v>11864</v>
      </c>
      <c r="N9">
        <f t="shared" si="1"/>
        <v>11.864000000000001</v>
      </c>
      <c r="O9">
        <f>E69</f>
        <v>9773</v>
      </c>
      <c r="P9">
        <f t="shared" si="2"/>
        <v>839.15748588417227</v>
      </c>
      <c r="Q9">
        <f t="shared" si="3"/>
        <v>590.02022926500331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5720</v>
      </c>
      <c r="J10">
        <f>E80</f>
        <v>2</v>
      </c>
      <c r="K10">
        <f>E77</f>
        <v>95446</v>
      </c>
      <c r="L10">
        <f t="shared" si="0"/>
        <v>95.445999999999998</v>
      </c>
      <c r="M10">
        <f>E78</f>
        <v>13556</v>
      </c>
      <c r="N10">
        <f t="shared" si="1"/>
        <v>13.555999999999999</v>
      </c>
      <c r="O10">
        <f>E79</f>
        <v>11167</v>
      </c>
      <c r="P10">
        <f t="shared" si="2"/>
        <v>838.17027429122231</v>
      </c>
      <c r="Q10">
        <f t="shared" si="3"/>
        <v>590.14458542342879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6433</v>
      </c>
      <c r="J11">
        <f>E90</f>
        <v>2</v>
      </c>
      <c r="K11">
        <f>E87</f>
        <v>107317</v>
      </c>
      <c r="L11">
        <f t="shared" si="0"/>
        <v>107.31699999999999</v>
      </c>
      <c r="M11">
        <f>E88</f>
        <v>15240</v>
      </c>
      <c r="N11">
        <f t="shared" si="1"/>
        <v>15.24</v>
      </c>
      <c r="O11">
        <f>E89</f>
        <v>12553</v>
      </c>
      <c r="P11">
        <f t="shared" si="2"/>
        <v>838.63693543427416</v>
      </c>
      <c r="Q11">
        <f t="shared" si="3"/>
        <v>590.55118110236219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7145</v>
      </c>
      <c r="J12">
        <f>E100</f>
        <v>2</v>
      </c>
      <c r="K12">
        <f>E97</f>
        <v>119147</v>
      </c>
      <c r="L12">
        <f t="shared" si="0"/>
        <v>119.14700000000001</v>
      </c>
      <c r="M12">
        <f>E98</f>
        <v>16933</v>
      </c>
      <c r="N12">
        <f t="shared" si="1"/>
        <v>16.933</v>
      </c>
      <c r="O12">
        <f>E99</f>
        <v>13948</v>
      </c>
      <c r="P12">
        <f t="shared" si="2"/>
        <v>839.29935290019887</v>
      </c>
      <c r="Q12">
        <f t="shared" si="3"/>
        <v>590.5628063544558</v>
      </c>
    </row>
    <row r="13" spans="1:17" x14ac:dyDescent="0.3">
      <c r="A13" t="s">
        <v>17</v>
      </c>
      <c r="B13">
        <v>1427</v>
      </c>
      <c r="C13">
        <v>1428</v>
      </c>
      <c r="D13">
        <v>1426</v>
      </c>
      <c r="E13">
        <v>1427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1427</v>
      </c>
      <c r="C15">
        <v>1428</v>
      </c>
      <c r="D15">
        <v>1426</v>
      </c>
      <c r="E15">
        <v>1427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23737</v>
      </c>
      <c r="C17">
        <v>23833</v>
      </c>
      <c r="D17">
        <v>23804</v>
      </c>
      <c r="E17">
        <v>23791</v>
      </c>
    </row>
    <row r="18" spans="1:5" x14ac:dyDescent="0.3">
      <c r="A18" t="s">
        <v>29</v>
      </c>
      <c r="B18">
        <v>3380</v>
      </c>
      <c r="C18">
        <v>3400</v>
      </c>
      <c r="D18">
        <v>3333</v>
      </c>
      <c r="E18">
        <v>3371</v>
      </c>
    </row>
    <row r="19" spans="1:5" x14ac:dyDescent="0.3">
      <c r="A19" t="s">
        <v>30</v>
      </c>
      <c r="B19">
        <v>2784</v>
      </c>
      <c r="C19">
        <v>2802</v>
      </c>
      <c r="D19">
        <v>2739</v>
      </c>
      <c r="E19">
        <v>2775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2145</v>
      </c>
      <c r="C23">
        <v>2149</v>
      </c>
      <c r="D23">
        <v>2134</v>
      </c>
      <c r="E23">
        <v>2142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2145</v>
      </c>
      <c r="C25">
        <v>2149</v>
      </c>
      <c r="D25">
        <v>2134</v>
      </c>
      <c r="E25">
        <v>2142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35650</v>
      </c>
      <c r="C27">
        <v>35853</v>
      </c>
      <c r="D27">
        <v>35582</v>
      </c>
      <c r="E27">
        <v>35695</v>
      </c>
    </row>
    <row r="28" spans="1:5" x14ac:dyDescent="0.3">
      <c r="A28" t="s">
        <v>29</v>
      </c>
      <c r="B28">
        <v>5079</v>
      </c>
      <c r="C28">
        <v>5095</v>
      </c>
      <c r="D28">
        <v>5042</v>
      </c>
      <c r="E28">
        <v>5072</v>
      </c>
    </row>
    <row r="29" spans="1:5" x14ac:dyDescent="0.3">
      <c r="A29" t="s">
        <v>30</v>
      </c>
      <c r="B29">
        <v>4184</v>
      </c>
      <c r="C29">
        <v>4198</v>
      </c>
      <c r="D29">
        <v>4149</v>
      </c>
      <c r="E29">
        <v>4177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2865</v>
      </c>
      <c r="C33">
        <v>2856</v>
      </c>
      <c r="D33">
        <v>2848</v>
      </c>
      <c r="E33">
        <v>2856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2865</v>
      </c>
      <c r="C35">
        <v>2856</v>
      </c>
      <c r="D35">
        <v>2848</v>
      </c>
      <c r="E35">
        <v>2856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47645</v>
      </c>
      <c r="C37">
        <v>47645</v>
      </c>
      <c r="D37">
        <v>47495</v>
      </c>
      <c r="E37">
        <v>47595</v>
      </c>
    </row>
    <row r="38" spans="1:5" x14ac:dyDescent="0.3">
      <c r="A38" t="s">
        <v>29</v>
      </c>
      <c r="B38">
        <v>6776</v>
      </c>
      <c r="C38">
        <v>6787</v>
      </c>
      <c r="D38">
        <v>6736</v>
      </c>
      <c r="E38">
        <v>6766</v>
      </c>
    </row>
    <row r="39" spans="1:5" x14ac:dyDescent="0.3">
      <c r="A39" t="s">
        <v>30</v>
      </c>
      <c r="B39">
        <v>5582</v>
      </c>
      <c r="C39">
        <v>5592</v>
      </c>
      <c r="D39">
        <v>5544</v>
      </c>
      <c r="E39">
        <v>5572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3581</v>
      </c>
      <c r="C43">
        <v>3578</v>
      </c>
      <c r="D43">
        <v>3550</v>
      </c>
      <c r="E43">
        <v>3569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3581</v>
      </c>
      <c r="C45">
        <v>3578</v>
      </c>
      <c r="D45">
        <v>3550</v>
      </c>
      <c r="E45">
        <v>3569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59645</v>
      </c>
      <c r="C47">
        <v>59741</v>
      </c>
      <c r="D47">
        <v>59204</v>
      </c>
      <c r="E47">
        <v>59530</v>
      </c>
    </row>
    <row r="48" spans="1:5" x14ac:dyDescent="0.3">
      <c r="A48" t="s">
        <v>29</v>
      </c>
      <c r="B48">
        <v>8498</v>
      </c>
      <c r="C48">
        <v>8502</v>
      </c>
      <c r="D48">
        <v>8421</v>
      </c>
      <c r="E48">
        <v>8473</v>
      </c>
    </row>
    <row r="49" spans="1:5" x14ac:dyDescent="0.3">
      <c r="A49" t="s">
        <v>30</v>
      </c>
      <c r="B49">
        <v>7003</v>
      </c>
      <c r="C49">
        <v>7007</v>
      </c>
      <c r="D49">
        <v>6932</v>
      </c>
      <c r="E49">
        <v>6980</v>
      </c>
    </row>
    <row r="50" spans="1:5" x14ac:dyDescent="0.3">
      <c r="A50" t="s">
        <v>31</v>
      </c>
      <c r="B50">
        <v>2</v>
      </c>
      <c r="C50">
        <v>0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4297</v>
      </c>
      <c r="C53">
        <v>4294</v>
      </c>
      <c r="D53">
        <v>4259</v>
      </c>
      <c r="E53">
        <v>4283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4297</v>
      </c>
      <c r="C55">
        <v>4294</v>
      </c>
      <c r="D55">
        <v>4259</v>
      </c>
      <c r="E55">
        <v>4283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71624</v>
      </c>
      <c r="C57">
        <v>71714</v>
      </c>
      <c r="D57">
        <v>71037</v>
      </c>
      <c r="E57">
        <v>71458</v>
      </c>
    </row>
    <row r="58" spans="1:5" x14ac:dyDescent="0.3">
      <c r="A58" t="s">
        <v>29</v>
      </c>
      <c r="B58">
        <v>10206</v>
      </c>
      <c r="C58">
        <v>10177</v>
      </c>
      <c r="D58">
        <v>10132</v>
      </c>
      <c r="E58">
        <v>10171</v>
      </c>
    </row>
    <row r="59" spans="1:5" x14ac:dyDescent="0.3">
      <c r="A59" t="s">
        <v>30</v>
      </c>
      <c r="B59">
        <v>8411</v>
      </c>
      <c r="C59">
        <v>8386</v>
      </c>
      <c r="D59">
        <v>8343</v>
      </c>
      <c r="E59">
        <v>8380</v>
      </c>
    </row>
    <row r="60" spans="1:5" x14ac:dyDescent="0.3">
      <c r="A60" t="s">
        <v>31</v>
      </c>
      <c r="B60">
        <v>2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5019</v>
      </c>
      <c r="C63">
        <v>5006</v>
      </c>
      <c r="D63">
        <v>4974</v>
      </c>
      <c r="E63">
        <v>4999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5019</v>
      </c>
      <c r="C65">
        <v>5006</v>
      </c>
      <c r="D65">
        <v>4974</v>
      </c>
      <c r="E65">
        <v>4999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83685</v>
      </c>
      <c r="C67">
        <v>83590</v>
      </c>
      <c r="D67">
        <v>82978</v>
      </c>
      <c r="E67">
        <v>83417</v>
      </c>
    </row>
    <row r="68" spans="1:5" x14ac:dyDescent="0.3">
      <c r="A68" t="s">
        <v>29</v>
      </c>
      <c r="B68">
        <v>11913</v>
      </c>
      <c r="C68">
        <v>11850</v>
      </c>
      <c r="D68">
        <v>11829</v>
      </c>
      <c r="E68">
        <v>11864</v>
      </c>
    </row>
    <row r="69" spans="1:5" x14ac:dyDescent="0.3">
      <c r="A69" t="s">
        <v>30</v>
      </c>
      <c r="B69">
        <v>9818</v>
      </c>
      <c r="C69">
        <v>9762</v>
      </c>
      <c r="D69">
        <v>9741</v>
      </c>
      <c r="E69">
        <v>9773</v>
      </c>
    </row>
    <row r="70" spans="1:5" x14ac:dyDescent="0.3">
      <c r="A70" t="s">
        <v>31</v>
      </c>
      <c r="B70">
        <v>3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5738</v>
      </c>
      <c r="C73">
        <v>5726</v>
      </c>
      <c r="D73">
        <v>5696</v>
      </c>
      <c r="E73">
        <v>5720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5738</v>
      </c>
      <c r="C75">
        <v>5726</v>
      </c>
      <c r="D75">
        <v>5696</v>
      </c>
      <c r="E75">
        <v>5720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95694</v>
      </c>
      <c r="C77">
        <v>95608</v>
      </c>
      <c r="D77">
        <v>95037</v>
      </c>
      <c r="E77">
        <v>95446</v>
      </c>
    </row>
    <row r="78" spans="1:5" x14ac:dyDescent="0.3">
      <c r="A78" t="s">
        <v>29</v>
      </c>
      <c r="B78">
        <v>13600</v>
      </c>
      <c r="C78">
        <v>13565</v>
      </c>
      <c r="D78">
        <v>13505</v>
      </c>
      <c r="E78">
        <v>13556</v>
      </c>
    </row>
    <row r="79" spans="1:5" x14ac:dyDescent="0.3">
      <c r="A79" t="s">
        <v>30</v>
      </c>
      <c r="B79">
        <v>11207</v>
      </c>
      <c r="C79">
        <v>11176</v>
      </c>
      <c r="D79">
        <v>11120</v>
      </c>
      <c r="E79">
        <v>11167</v>
      </c>
    </row>
    <row r="80" spans="1:5" x14ac:dyDescent="0.3">
      <c r="A80" t="s">
        <v>31</v>
      </c>
      <c r="B80">
        <v>3</v>
      </c>
      <c r="C80">
        <v>1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6447</v>
      </c>
      <c r="C83">
        <v>6440</v>
      </c>
      <c r="D83">
        <v>6413</v>
      </c>
      <c r="E83">
        <v>6433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6447</v>
      </c>
      <c r="C85">
        <v>6440</v>
      </c>
      <c r="D85">
        <v>6413</v>
      </c>
      <c r="E85">
        <v>6433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107485</v>
      </c>
      <c r="C87">
        <v>107490</v>
      </c>
      <c r="D87">
        <v>106978</v>
      </c>
      <c r="E87">
        <v>107317</v>
      </c>
    </row>
    <row r="88" spans="1:5" x14ac:dyDescent="0.3">
      <c r="A88" t="s">
        <v>29</v>
      </c>
      <c r="B88">
        <v>15281</v>
      </c>
      <c r="C88">
        <v>15237</v>
      </c>
      <c r="D88">
        <v>15204</v>
      </c>
      <c r="E88">
        <v>15240</v>
      </c>
    </row>
    <row r="89" spans="1:5" x14ac:dyDescent="0.3">
      <c r="A89" t="s">
        <v>30</v>
      </c>
      <c r="B89">
        <v>12590</v>
      </c>
      <c r="C89">
        <v>12551</v>
      </c>
      <c r="D89">
        <v>12520</v>
      </c>
      <c r="E89">
        <v>12553</v>
      </c>
    </row>
    <row r="90" spans="1:5" x14ac:dyDescent="0.3">
      <c r="A90" t="s">
        <v>31</v>
      </c>
      <c r="B90">
        <v>3</v>
      </c>
      <c r="C90">
        <v>1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7158</v>
      </c>
      <c r="C93">
        <v>7145</v>
      </c>
      <c r="D93">
        <v>7133</v>
      </c>
      <c r="E93">
        <v>7145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7158</v>
      </c>
      <c r="C95">
        <v>7145</v>
      </c>
      <c r="D95">
        <v>7133</v>
      </c>
      <c r="E95">
        <v>7145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119293</v>
      </c>
      <c r="C97">
        <v>119195</v>
      </c>
      <c r="D97">
        <v>118954</v>
      </c>
      <c r="E97">
        <v>119147</v>
      </c>
    </row>
    <row r="98" spans="1:5" x14ac:dyDescent="0.3">
      <c r="A98" t="s">
        <v>29</v>
      </c>
      <c r="B98">
        <v>16951</v>
      </c>
      <c r="C98">
        <v>16932</v>
      </c>
      <c r="D98">
        <v>16917</v>
      </c>
      <c r="E98">
        <v>16933</v>
      </c>
    </row>
    <row r="99" spans="1:5" x14ac:dyDescent="0.3">
      <c r="A99" t="s">
        <v>30</v>
      </c>
      <c r="B99">
        <v>13964</v>
      </c>
      <c r="C99">
        <v>13948</v>
      </c>
      <c r="D99">
        <v>13933</v>
      </c>
      <c r="E99">
        <v>13948</v>
      </c>
    </row>
    <row r="100" spans="1:5" x14ac:dyDescent="0.3">
      <c r="A100" t="s">
        <v>31</v>
      </c>
      <c r="B100">
        <v>3</v>
      </c>
      <c r="C100">
        <v>1</v>
      </c>
      <c r="D100">
        <v>2</v>
      </c>
      <c r="E100">
        <v>2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713</v>
      </c>
      <c r="C3">
        <v>711</v>
      </c>
      <c r="D3">
        <v>709</v>
      </c>
      <c r="E3">
        <v>711</v>
      </c>
      <c r="G3" s="1">
        <v>10000</v>
      </c>
      <c r="H3" s="1">
        <v>1000</v>
      </c>
      <c r="I3">
        <f>E3</f>
        <v>711</v>
      </c>
      <c r="J3">
        <f>E10</f>
        <v>0</v>
      </c>
      <c r="K3">
        <f>E7</f>
        <v>5197</v>
      </c>
      <c r="L3">
        <f t="shared" ref="L3:L12" si="0">K3/1000</f>
        <v>5.1970000000000001</v>
      </c>
      <c r="M3">
        <f>E8</f>
        <v>2405</v>
      </c>
      <c r="N3">
        <f t="shared" ref="N3:N12" si="1">M3/1000</f>
        <v>2.4049999999999998</v>
      </c>
      <c r="O3">
        <f>E9</f>
        <v>1400</v>
      </c>
      <c r="P3">
        <f t="shared" ref="P3:P12" si="2">G3/L3</f>
        <v>1924.1870309794112</v>
      </c>
      <c r="Q3">
        <f t="shared" ref="Q3:Q12" si="3">H3/N3</f>
        <v>415.80041580041586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1421</v>
      </c>
      <c r="J4">
        <f>E20</f>
        <v>0</v>
      </c>
      <c r="K4">
        <f>E17</f>
        <v>10557</v>
      </c>
      <c r="L4">
        <f t="shared" si="0"/>
        <v>10.557</v>
      </c>
      <c r="M4">
        <f>E18</f>
        <v>4839</v>
      </c>
      <c r="N4">
        <f t="shared" si="1"/>
        <v>4.8390000000000004</v>
      </c>
      <c r="O4">
        <f>E19</f>
        <v>2819</v>
      </c>
      <c r="P4">
        <f t="shared" si="2"/>
        <v>1894.4775978024059</v>
      </c>
      <c r="Q4">
        <f t="shared" si="3"/>
        <v>413.308534821244</v>
      </c>
    </row>
    <row r="5" spans="1:17" x14ac:dyDescent="0.3">
      <c r="A5" t="s">
        <v>27</v>
      </c>
      <c r="B5">
        <v>713</v>
      </c>
      <c r="C5">
        <v>711</v>
      </c>
      <c r="D5">
        <v>709</v>
      </c>
      <c r="E5">
        <v>711</v>
      </c>
      <c r="G5" s="1">
        <v>30000</v>
      </c>
      <c r="H5" s="1">
        <v>3000</v>
      </c>
      <c r="I5">
        <f>E23</f>
        <v>2131</v>
      </c>
      <c r="J5">
        <f>E30</f>
        <v>0</v>
      </c>
      <c r="K5">
        <f>E27</f>
        <v>17128</v>
      </c>
      <c r="L5">
        <f t="shared" si="0"/>
        <v>17.128</v>
      </c>
      <c r="M5">
        <f>E28</f>
        <v>7241</v>
      </c>
      <c r="N5">
        <f t="shared" si="1"/>
        <v>7.2409999999999997</v>
      </c>
      <c r="O5">
        <f>E29</f>
        <v>4214</v>
      </c>
      <c r="P5">
        <f t="shared" si="2"/>
        <v>1751.5179822512844</v>
      </c>
      <c r="Q5">
        <f t="shared" si="3"/>
        <v>414.30741610274828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2848</v>
      </c>
      <c r="J6">
        <f>E40</f>
        <v>0</v>
      </c>
      <c r="K6">
        <f>E37</f>
        <v>24002</v>
      </c>
      <c r="L6">
        <f t="shared" si="0"/>
        <v>24.001999999999999</v>
      </c>
      <c r="M6">
        <f>E38</f>
        <v>9646</v>
      </c>
      <c r="N6">
        <f t="shared" si="1"/>
        <v>9.6460000000000008</v>
      </c>
      <c r="O6">
        <f>E39</f>
        <v>5616</v>
      </c>
      <c r="P6">
        <f t="shared" si="2"/>
        <v>1666.5277893508876</v>
      </c>
      <c r="Q6">
        <f t="shared" si="3"/>
        <v>414.67965996267878</v>
      </c>
    </row>
    <row r="7" spans="1:17" x14ac:dyDescent="0.3">
      <c r="A7" t="s">
        <v>19</v>
      </c>
      <c r="B7">
        <v>5111</v>
      </c>
      <c r="C7">
        <v>5393</v>
      </c>
      <c r="D7">
        <v>5089</v>
      </c>
      <c r="E7">
        <v>5197</v>
      </c>
      <c r="G7" s="1">
        <v>50000</v>
      </c>
      <c r="H7" s="1">
        <v>5000</v>
      </c>
      <c r="I7">
        <f>E43</f>
        <v>3563</v>
      </c>
      <c r="J7">
        <f>E50</f>
        <v>0</v>
      </c>
      <c r="K7">
        <f>E47</f>
        <v>30475</v>
      </c>
      <c r="L7">
        <f t="shared" si="0"/>
        <v>30.475000000000001</v>
      </c>
      <c r="M7">
        <f>E48</f>
        <v>12071</v>
      </c>
      <c r="N7">
        <f t="shared" si="1"/>
        <v>12.071</v>
      </c>
      <c r="O7">
        <f>E49</f>
        <v>7027</v>
      </c>
      <c r="P7">
        <f t="shared" si="2"/>
        <v>1640.6890894175554</v>
      </c>
      <c r="Q7">
        <f t="shared" si="3"/>
        <v>414.2158893215144</v>
      </c>
    </row>
    <row r="8" spans="1:17" x14ac:dyDescent="0.3">
      <c r="A8" t="s">
        <v>29</v>
      </c>
      <c r="B8">
        <v>2385</v>
      </c>
      <c r="C8">
        <v>2419</v>
      </c>
      <c r="D8">
        <v>2413</v>
      </c>
      <c r="E8">
        <v>2405</v>
      </c>
      <c r="G8" s="1">
        <v>60000</v>
      </c>
      <c r="H8" s="1">
        <v>6000</v>
      </c>
      <c r="I8">
        <f>E53</f>
        <v>4276</v>
      </c>
      <c r="J8">
        <f>E60</f>
        <v>0</v>
      </c>
      <c r="K8">
        <f>E57</f>
        <v>36970</v>
      </c>
      <c r="L8">
        <f t="shared" si="0"/>
        <v>36.97</v>
      </c>
      <c r="M8">
        <f>E58</f>
        <v>14451</v>
      </c>
      <c r="N8">
        <f t="shared" si="1"/>
        <v>14.451000000000001</v>
      </c>
      <c r="O8">
        <f>E59</f>
        <v>8407</v>
      </c>
      <c r="P8">
        <f t="shared" si="2"/>
        <v>1622.9375169055993</v>
      </c>
      <c r="Q8">
        <f t="shared" si="3"/>
        <v>415.19618019514218</v>
      </c>
    </row>
    <row r="9" spans="1:17" x14ac:dyDescent="0.3">
      <c r="A9" t="s">
        <v>30</v>
      </c>
      <c r="B9">
        <v>1384</v>
      </c>
      <c r="C9">
        <v>1418</v>
      </c>
      <c r="D9">
        <v>1399</v>
      </c>
      <c r="E9">
        <v>1400</v>
      </c>
      <c r="G9" s="1">
        <v>70000</v>
      </c>
      <c r="H9" s="1">
        <v>7000</v>
      </c>
      <c r="I9">
        <f>E63</f>
        <v>4987</v>
      </c>
      <c r="J9">
        <f>E70</f>
        <v>0</v>
      </c>
      <c r="K9">
        <f>E67</f>
        <v>43695</v>
      </c>
      <c r="L9">
        <f t="shared" si="0"/>
        <v>43.695</v>
      </c>
      <c r="M9">
        <f>E68</f>
        <v>16852</v>
      </c>
      <c r="N9">
        <f t="shared" si="1"/>
        <v>16.852</v>
      </c>
      <c r="O9">
        <f>E69</f>
        <v>9799</v>
      </c>
      <c r="P9">
        <f t="shared" si="2"/>
        <v>1602.0139604073693</v>
      </c>
      <c r="Q9">
        <f t="shared" si="3"/>
        <v>415.38096368383572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5703</v>
      </c>
      <c r="J10">
        <f>E80</f>
        <v>0</v>
      </c>
      <c r="K10">
        <f>E77</f>
        <v>50143</v>
      </c>
      <c r="L10">
        <f t="shared" si="0"/>
        <v>50.143000000000001</v>
      </c>
      <c r="M10">
        <f>E78</f>
        <v>19250</v>
      </c>
      <c r="N10">
        <f t="shared" si="1"/>
        <v>19.25</v>
      </c>
      <c r="O10">
        <f>E79</f>
        <v>11188</v>
      </c>
      <c r="P10">
        <f t="shared" si="2"/>
        <v>1595.4370500368946</v>
      </c>
      <c r="Q10">
        <f t="shared" si="3"/>
        <v>415.58441558441558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6418</v>
      </c>
      <c r="J11">
        <f>E90</f>
        <v>0</v>
      </c>
      <c r="K11">
        <f>E87</f>
        <v>56784</v>
      </c>
      <c r="L11">
        <f t="shared" si="0"/>
        <v>56.783999999999999</v>
      </c>
      <c r="M11">
        <f>E88</f>
        <v>21656</v>
      </c>
      <c r="N11">
        <f t="shared" si="1"/>
        <v>21.655999999999999</v>
      </c>
      <c r="O11">
        <f>E89</f>
        <v>12587</v>
      </c>
      <c r="P11">
        <f t="shared" si="2"/>
        <v>1584.9535080304311</v>
      </c>
      <c r="Q11">
        <f t="shared" si="3"/>
        <v>415.58921315108978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7136</v>
      </c>
      <c r="J12">
        <f>E100</f>
        <v>1</v>
      </c>
      <c r="K12">
        <f>E97</f>
        <v>62516</v>
      </c>
      <c r="L12">
        <f t="shared" si="0"/>
        <v>62.515999999999998</v>
      </c>
      <c r="M12">
        <f>E98</f>
        <v>24052</v>
      </c>
      <c r="N12">
        <f t="shared" si="1"/>
        <v>24.052</v>
      </c>
      <c r="O12">
        <f>E99</f>
        <v>13975</v>
      </c>
      <c r="P12">
        <f t="shared" si="2"/>
        <v>1599.5905048307634</v>
      </c>
      <c r="Q12">
        <f t="shared" si="3"/>
        <v>415.76584067852986</v>
      </c>
    </row>
    <row r="13" spans="1:17" x14ac:dyDescent="0.3">
      <c r="A13" t="s">
        <v>17</v>
      </c>
      <c r="B13">
        <v>1426</v>
      </c>
      <c r="C13">
        <v>1420</v>
      </c>
      <c r="D13">
        <v>1419</v>
      </c>
      <c r="E13">
        <v>1421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1426</v>
      </c>
      <c r="C15">
        <v>1420</v>
      </c>
      <c r="D15">
        <v>1419</v>
      </c>
      <c r="E15">
        <v>1421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10765</v>
      </c>
      <c r="C17">
        <v>10463</v>
      </c>
      <c r="D17">
        <v>10445</v>
      </c>
      <c r="E17">
        <v>10557</v>
      </c>
    </row>
    <row r="18" spans="1:5" x14ac:dyDescent="0.3">
      <c r="A18" t="s">
        <v>29</v>
      </c>
      <c r="B18">
        <v>4828</v>
      </c>
      <c r="C18">
        <v>4813</v>
      </c>
      <c r="D18">
        <v>4877</v>
      </c>
      <c r="E18">
        <v>4839</v>
      </c>
    </row>
    <row r="19" spans="1:5" x14ac:dyDescent="0.3">
      <c r="A19" t="s">
        <v>30</v>
      </c>
      <c r="B19">
        <v>2802</v>
      </c>
      <c r="C19">
        <v>2822</v>
      </c>
      <c r="D19">
        <v>2834</v>
      </c>
      <c r="E19">
        <v>2819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2138</v>
      </c>
      <c r="C23">
        <v>2129</v>
      </c>
      <c r="D23">
        <v>2127</v>
      </c>
      <c r="E23">
        <v>2131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2138</v>
      </c>
      <c r="C25">
        <v>2129</v>
      </c>
      <c r="D25">
        <v>2127</v>
      </c>
      <c r="E25">
        <v>2131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17380</v>
      </c>
      <c r="C27">
        <v>17073</v>
      </c>
      <c r="D27">
        <v>16932</v>
      </c>
      <c r="E27">
        <v>17128</v>
      </c>
    </row>
    <row r="28" spans="1:5" x14ac:dyDescent="0.3">
      <c r="A28" t="s">
        <v>29</v>
      </c>
      <c r="B28">
        <v>7253</v>
      </c>
      <c r="C28">
        <v>7167</v>
      </c>
      <c r="D28">
        <v>7304</v>
      </c>
      <c r="E28">
        <v>7241</v>
      </c>
    </row>
    <row r="29" spans="1:5" x14ac:dyDescent="0.3">
      <c r="A29" t="s">
        <v>30</v>
      </c>
      <c r="B29">
        <v>4206</v>
      </c>
      <c r="C29">
        <v>4183</v>
      </c>
      <c r="D29">
        <v>4253</v>
      </c>
      <c r="E29">
        <v>4214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2854</v>
      </c>
      <c r="C33">
        <v>2848</v>
      </c>
      <c r="D33">
        <v>2843</v>
      </c>
      <c r="E33">
        <v>2848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2854</v>
      </c>
      <c r="C35">
        <v>2848</v>
      </c>
      <c r="D35">
        <v>2843</v>
      </c>
      <c r="E35">
        <v>2848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24096</v>
      </c>
      <c r="C37">
        <v>23836</v>
      </c>
      <c r="D37">
        <v>24075</v>
      </c>
      <c r="E37">
        <v>24002</v>
      </c>
    </row>
    <row r="38" spans="1:5" x14ac:dyDescent="0.3">
      <c r="A38" t="s">
        <v>29</v>
      </c>
      <c r="B38">
        <v>9675</v>
      </c>
      <c r="C38">
        <v>9552</v>
      </c>
      <c r="D38">
        <v>9713</v>
      </c>
      <c r="E38">
        <v>9646</v>
      </c>
    </row>
    <row r="39" spans="1:5" x14ac:dyDescent="0.3">
      <c r="A39" t="s">
        <v>30</v>
      </c>
      <c r="B39">
        <v>5619</v>
      </c>
      <c r="C39">
        <v>5580</v>
      </c>
      <c r="D39">
        <v>5650</v>
      </c>
      <c r="E39">
        <v>5616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3572</v>
      </c>
      <c r="C43">
        <v>3561</v>
      </c>
      <c r="D43">
        <v>3557</v>
      </c>
      <c r="E43">
        <v>3563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3572</v>
      </c>
      <c r="C45">
        <v>3561</v>
      </c>
      <c r="D45">
        <v>3557</v>
      </c>
      <c r="E45">
        <v>3563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30736</v>
      </c>
      <c r="C47">
        <v>29978</v>
      </c>
      <c r="D47">
        <v>30713</v>
      </c>
      <c r="E47">
        <v>30475</v>
      </c>
    </row>
    <row r="48" spans="1:5" x14ac:dyDescent="0.3">
      <c r="A48" t="s">
        <v>29</v>
      </c>
      <c r="B48">
        <v>12109</v>
      </c>
      <c r="C48">
        <v>11957</v>
      </c>
      <c r="D48">
        <v>12147</v>
      </c>
      <c r="E48">
        <v>12071</v>
      </c>
    </row>
    <row r="49" spans="1:5" x14ac:dyDescent="0.3">
      <c r="A49" t="s">
        <v>30</v>
      </c>
      <c r="B49">
        <v>7030</v>
      </c>
      <c r="C49">
        <v>6987</v>
      </c>
      <c r="D49">
        <v>7064</v>
      </c>
      <c r="E49">
        <v>7027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4287</v>
      </c>
      <c r="C53">
        <v>4274</v>
      </c>
      <c r="D53">
        <v>4269</v>
      </c>
      <c r="E53">
        <v>4276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4287</v>
      </c>
      <c r="C55">
        <v>4274</v>
      </c>
      <c r="D55">
        <v>4269</v>
      </c>
      <c r="E55">
        <v>4276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37422</v>
      </c>
      <c r="C57">
        <v>36594</v>
      </c>
      <c r="D57">
        <v>36895</v>
      </c>
      <c r="E57">
        <v>36970</v>
      </c>
    </row>
    <row r="58" spans="1:5" x14ac:dyDescent="0.3">
      <c r="A58" t="s">
        <v>29</v>
      </c>
      <c r="B58">
        <v>14497</v>
      </c>
      <c r="C58">
        <v>14324</v>
      </c>
      <c r="D58">
        <v>14532</v>
      </c>
      <c r="E58">
        <v>14451</v>
      </c>
    </row>
    <row r="59" spans="1:5" x14ac:dyDescent="0.3">
      <c r="A59" t="s">
        <v>30</v>
      </c>
      <c r="B59">
        <v>8411</v>
      </c>
      <c r="C59">
        <v>8363</v>
      </c>
      <c r="D59">
        <v>8447</v>
      </c>
      <c r="E59">
        <v>8407</v>
      </c>
    </row>
    <row r="60" spans="1:5" x14ac:dyDescent="0.3">
      <c r="A60" t="s">
        <v>31</v>
      </c>
      <c r="B60">
        <v>0</v>
      </c>
      <c r="C60">
        <v>0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5001</v>
      </c>
      <c r="C63">
        <v>4985</v>
      </c>
      <c r="D63">
        <v>4977</v>
      </c>
      <c r="E63">
        <v>4987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5001</v>
      </c>
      <c r="C65">
        <v>4985</v>
      </c>
      <c r="D65">
        <v>4977</v>
      </c>
      <c r="E65">
        <v>4987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44058</v>
      </c>
      <c r="C67">
        <v>43672</v>
      </c>
      <c r="D67">
        <v>43357</v>
      </c>
      <c r="E67">
        <v>43695</v>
      </c>
    </row>
    <row r="68" spans="1:5" x14ac:dyDescent="0.3">
      <c r="A68" t="s">
        <v>29</v>
      </c>
      <c r="B68">
        <v>16927</v>
      </c>
      <c r="C68">
        <v>16698</v>
      </c>
      <c r="D68">
        <v>16933</v>
      </c>
      <c r="E68">
        <v>16852</v>
      </c>
    </row>
    <row r="69" spans="1:5" x14ac:dyDescent="0.3">
      <c r="A69" t="s">
        <v>30</v>
      </c>
      <c r="B69">
        <v>9822</v>
      </c>
      <c r="C69">
        <v>9738</v>
      </c>
      <c r="D69">
        <v>9838</v>
      </c>
      <c r="E69">
        <v>9799</v>
      </c>
    </row>
    <row r="70" spans="1:5" x14ac:dyDescent="0.3">
      <c r="A70" t="s">
        <v>31</v>
      </c>
      <c r="B70">
        <v>0</v>
      </c>
      <c r="C70">
        <v>0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5713</v>
      </c>
      <c r="C73">
        <v>5702</v>
      </c>
      <c r="D73">
        <v>5694</v>
      </c>
      <c r="E73">
        <v>5703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5713</v>
      </c>
      <c r="C75">
        <v>5702</v>
      </c>
      <c r="D75">
        <v>5694</v>
      </c>
      <c r="E75">
        <v>5703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50252</v>
      </c>
      <c r="C77">
        <v>50077</v>
      </c>
      <c r="D77">
        <v>50101</v>
      </c>
      <c r="E77">
        <v>50143</v>
      </c>
    </row>
    <row r="78" spans="1:5" x14ac:dyDescent="0.3">
      <c r="A78" t="s">
        <v>29</v>
      </c>
      <c r="B78">
        <v>19351</v>
      </c>
      <c r="C78">
        <v>19062</v>
      </c>
      <c r="D78">
        <v>19338</v>
      </c>
      <c r="E78">
        <v>19250</v>
      </c>
    </row>
    <row r="79" spans="1:5" x14ac:dyDescent="0.3">
      <c r="A79" t="s">
        <v>30</v>
      </c>
      <c r="B79">
        <v>11219</v>
      </c>
      <c r="C79">
        <v>11116</v>
      </c>
      <c r="D79">
        <v>11230</v>
      </c>
      <c r="E79">
        <v>11188</v>
      </c>
    </row>
    <row r="80" spans="1:5" x14ac:dyDescent="0.3">
      <c r="A80" t="s">
        <v>31</v>
      </c>
      <c r="B80">
        <v>0</v>
      </c>
      <c r="C80">
        <v>0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6423</v>
      </c>
      <c r="C83">
        <v>6418</v>
      </c>
      <c r="D83">
        <v>6413</v>
      </c>
      <c r="E83">
        <v>6418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6423</v>
      </c>
      <c r="C85">
        <v>6418</v>
      </c>
      <c r="D85">
        <v>6413</v>
      </c>
      <c r="E85">
        <v>6418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56784</v>
      </c>
      <c r="C87">
        <v>56673</v>
      </c>
      <c r="D87">
        <v>56896</v>
      </c>
      <c r="E87">
        <v>56784</v>
      </c>
    </row>
    <row r="88" spans="1:5" x14ac:dyDescent="0.3">
      <c r="A88" t="s">
        <v>29</v>
      </c>
      <c r="B88">
        <v>21750</v>
      </c>
      <c r="C88">
        <v>21478</v>
      </c>
      <c r="D88">
        <v>21740</v>
      </c>
      <c r="E88">
        <v>21656</v>
      </c>
    </row>
    <row r="89" spans="1:5" x14ac:dyDescent="0.3">
      <c r="A89" t="s">
        <v>30</v>
      </c>
      <c r="B89">
        <v>12607</v>
      </c>
      <c r="C89">
        <v>12532</v>
      </c>
      <c r="D89">
        <v>12622</v>
      </c>
      <c r="E89">
        <v>12587</v>
      </c>
    </row>
    <row r="90" spans="1:5" x14ac:dyDescent="0.3">
      <c r="A90" t="s">
        <v>31</v>
      </c>
      <c r="B90">
        <v>0</v>
      </c>
      <c r="C90">
        <v>1</v>
      </c>
      <c r="D90">
        <v>1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7133</v>
      </c>
      <c r="C93">
        <v>7141</v>
      </c>
      <c r="D93">
        <v>7134</v>
      </c>
      <c r="E93">
        <v>7136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7133</v>
      </c>
      <c r="C95">
        <v>7141</v>
      </c>
      <c r="D95">
        <v>7134</v>
      </c>
      <c r="E95">
        <v>7136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62500</v>
      </c>
      <c r="C97">
        <v>62492</v>
      </c>
      <c r="D97">
        <v>62556</v>
      </c>
      <c r="E97">
        <v>62516</v>
      </c>
    </row>
    <row r="98" spans="1:5" x14ac:dyDescent="0.3">
      <c r="A98" t="s">
        <v>29</v>
      </c>
      <c r="B98">
        <v>24159</v>
      </c>
      <c r="C98">
        <v>23854</v>
      </c>
      <c r="D98">
        <v>24145</v>
      </c>
      <c r="E98">
        <v>24052</v>
      </c>
    </row>
    <row r="99" spans="1:5" x14ac:dyDescent="0.3">
      <c r="A99" t="s">
        <v>30</v>
      </c>
      <c r="B99">
        <v>14002</v>
      </c>
      <c r="C99">
        <v>13917</v>
      </c>
      <c r="D99">
        <v>14008</v>
      </c>
      <c r="E99">
        <v>13975</v>
      </c>
    </row>
    <row r="100" spans="1:5" x14ac:dyDescent="0.3">
      <c r="A100" t="s">
        <v>31</v>
      </c>
      <c r="B100">
        <v>0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714</v>
      </c>
      <c r="C3">
        <v>706</v>
      </c>
      <c r="D3">
        <v>699</v>
      </c>
      <c r="E3">
        <v>706</v>
      </c>
      <c r="G3" s="1">
        <v>10000</v>
      </c>
      <c r="H3" s="1">
        <v>1000</v>
      </c>
      <c r="I3">
        <f>E3</f>
        <v>706</v>
      </c>
      <c r="J3">
        <f>E10</f>
        <v>0</v>
      </c>
      <c r="K3">
        <f>E7</f>
        <v>11796</v>
      </c>
      <c r="L3">
        <f t="shared" ref="L3:L12" si="0">K3/1000</f>
        <v>11.795999999999999</v>
      </c>
      <c r="M3">
        <f>E8</f>
        <v>1653</v>
      </c>
      <c r="N3">
        <f t="shared" ref="N3:N12" si="1">M3/1000</f>
        <v>1.653</v>
      </c>
      <c r="O3">
        <f>E9</f>
        <v>1299</v>
      </c>
      <c r="P3">
        <f t="shared" ref="P3:P12" si="2">G3/L3</f>
        <v>847.74499830451009</v>
      </c>
      <c r="Q3">
        <f t="shared" ref="Q3:Q12" si="3">H3/N3</f>
        <v>604.96067755595891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1408</v>
      </c>
      <c r="J4">
        <f>E20</f>
        <v>0</v>
      </c>
      <c r="K4">
        <f>E17</f>
        <v>23549</v>
      </c>
      <c r="L4">
        <f t="shared" si="0"/>
        <v>23.548999999999999</v>
      </c>
      <c r="M4">
        <f>E18</f>
        <v>3310</v>
      </c>
      <c r="N4">
        <f t="shared" si="1"/>
        <v>3.31</v>
      </c>
      <c r="O4">
        <f>E19</f>
        <v>2602</v>
      </c>
      <c r="P4">
        <f t="shared" si="2"/>
        <v>849.29296360779654</v>
      </c>
      <c r="Q4">
        <f t="shared" si="3"/>
        <v>604.22960725075529</v>
      </c>
    </row>
    <row r="5" spans="1:17" x14ac:dyDescent="0.3">
      <c r="A5" t="s">
        <v>27</v>
      </c>
      <c r="B5">
        <v>714</v>
      </c>
      <c r="C5">
        <v>706</v>
      </c>
      <c r="D5">
        <v>699</v>
      </c>
      <c r="E5">
        <v>706</v>
      </c>
      <c r="G5" s="1">
        <v>30000</v>
      </c>
      <c r="H5" s="1">
        <v>3000</v>
      </c>
      <c r="I5">
        <f>E23</f>
        <v>2113</v>
      </c>
      <c r="J5">
        <f>E30</f>
        <v>0</v>
      </c>
      <c r="K5">
        <f>E27</f>
        <v>35237</v>
      </c>
      <c r="L5">
        <f t="shared" si="0"/>
        <v>35.237000000000002</v>
      </c>
      <c r="M5">
        <f>E28</f>
        <v>4963</v>
      </c>
      <c r="N5">
        <f t="shared" si="1"/>
        <v>4.9630000000000001</v>
      </c>
      <c r="O5">
        <f>E29</f>
        <v>3902</v>
      </c>
      <c r="P5">
        <f t="shared" si="2"/>
        <v>851.37781309419074</v>
      </c>
      <c r="Q5">
        <f t="shared" si="3"/>
        <v>604.47310094700788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2815</v>
      </c>
      <c r="J6">
        <f>E40</f>
        <v>1</v>
      </c>
      <c r="K6">
        <f>E37</f>
        <v>46856</v>
      </c>
      <c r="L6">
        <f t="shared" si="0"/>
        <v>46.856000000000002</v>
      </c>
      <c r="M6">
        <f>E38</f>
        <v>6584</v>
      </c>
      <c r="N6">
        <f t="shared" si="1"/>
        <v>6.5839999999999996</v>
      </c>
      <c r="O6">
        <f>E39</f>
        <v>5173</v>
      </c>
      <c r="P6">
        <f t="shared" si="2"/>
        <v>853.67935803312275</v>
      </c>
      <c r="Q6">
        <f t="shared" si="3"/>
        <v>607.5334143377886</v>
      </c>
    </row>
    <row r="7" spans="1:17" x14ac:dyDescent="0.3">
      <c r="A7" t="s">
        <v>19</v>
      </c>
      <c r="B7">
        <v>12060</v>
      </c>
      <c r="C7">
        <v>11734</v>
      </c>
      <c r="D7">
        <v>11596</v>
      </c>
      <c r="E7">
        <v>11796</v>
      </c>
      <c r="G7" s="1">
        <v>50000</v>
      </c>
      <c r="H7" s="1">
        <v>5000</v>
      </c>
      <c r="I7">
        <f>E43</f>
        <v>3519</v>
      </c>
      <c r="J7">
        <f>E50</f>
        <v>1</v>
      </c>
      <c r="K7">
        <f>E47</f>
        <v>58525</v>
      </c>
      <c r="L7">
        <f t="shared" si="0"/>
        <v>58.524999999999999</v>
      </c>
      <c r="M7">
        <f>E48</f>
        <v>8228</v>
      </c>
      <c r="N7">
        <f t="shared" si="1"/>
        <v>8.2279999999999998</v>
      </c>
      <c r="O7">
        <f>E49</f>
        <v>6463</v>
      </c>
      <c r="P7">
        <f t="shared" si="2"/>
        <v>854.33575395130288</v>
      </c>
      <c r="Q7">
        <f t="shared" si="3"/>
        <v>607.68108896451145</v>
      </c>
    </row>
    <row r="8" spans="1:17" x14ac:dyDescent="0.3">
      <c r="A8" t="s">
        <v>29</v>
      </c>
      <c r="B8">
        <v>1660</v>
      </c>
      <c r="C8">
        <v>1632</v>
      </c>
      <c r="D8">
        <v>1669</v>
      </c>
      <c r="E8">
        <v>1653</v>
      </c>
      <c r="G8" s="1">
        <v>60000</v>
      </c>
      <c r="H8" s="1">
        <v>6000</v>
      </c>
      <c r="I8">
        <f>E53</f>
        <v>4222</v>
      </c>
      <c r="J8">
        <f>E60</f>
        <v>2</v>
      </c>
      <c r="K8">
        <f>E57</f>
        <v>70137</v>
      </c>
      <c r="L8">
        <f t="shared" si="0"/>
        <v>70.137</v>
      </c>
      <c r="M8">
        <f>E58</f>
        <v>9870</v>
      </c>
      <c r="N8">
        <f t="shared" si="1"/>
        <v>9.8699999999999992</v>
      </c>
      <c r="O8">
        <f>E59</f>
        <v>7754</v>
      </c>
      <c r="P8">
        <f t="shared" si="2"/>
        <v>855.46858291629235</v>
      </c>
      <c r="Q8">
        <f t="shared" si="3"/>
        <v>607.90273556231011</v>
      </c>
    </row>
    <row r="9" spans="1:17" x14ac:dyDescent="0.3">
      <c r="A9" t="s">
        <v>30</v>
      </c>
      <c r="B9">
        <v>1306</v>
      </c>
      <c r="C9">
        <v>1279</v>
      </c>
      <c r="D9">
        <v>1314</v>
      </c>
      <c r="E9">
        <v>1299</v>
      </c>
      <c r="G9" s="1">
        <v>70000</v>
      </c>
      <c r="H9" s="1">
        <v>7000</v>
      </c>
      <c r="I9">
        <f>E63</f>
        <v>4927</v>
      </c>
      <c r="J9">
        <f>E70</f>
        <v>2</v>
      </c>
      <c r="K9">
        <f>E67</f>
        <v>81832</v>
      </c>
      <c r="L9">
        <f t="shared" si="0"/>
        <v>81.831999999999994</v>
      </c>
      <c r="M9">
        <f>E68</f>
        <v>11523</v>
      </c>
      <c r="N9">
        <f t="shared" si="1"/>
        <v>11.523</v>
      </c>
      <c r="O9">
        <f>E69</f>
        <v>9052</v>
      </c>
      <c r="P9">
        <f t="shared" si="2"/>
        <v>855.4110861276763</v>
      </c>
      <c r="Q9">
        <f t="shared" si="3"/>
        <v>607.48069079232846</v>
      </c>
    </row>
    <row r="10" spans="1:17" x14ac:dyDescent="0.3">
      <c r="A10" t="s">
        <v>31</v>
      </c>
      <c r="B10">
        <v>1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5636</v>
      </c>
      <c r="J10">
        <f>E80</f>
        <v>2</v>
      </c>
      <c r="K10">
        <f>E77</f>
        <v>93537</v>
      </c>
      <c r="L10">
        <f t="shared" si="0"/>
        <v>93.537000000000006</v>
      </c>
      <c r="M10">
        <f>E78</f>
        <v>13172</v>
      </c>
      <c r="N10">
        <f t="shared" si="1"/>
        <v>13.172000000000001</v>
      </c>
      <c r="O10">
        <f>E79</f>
        <v>10348</v>
      </c>
      <c r="P10">
        <f t="shared" si="2"/>
        <v>855.27652159038666</v>
      </c>
      <c r="Q10">
        <f t="shared" si="3"/>
        <v>607.34892195566351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6340</v>
      </c>
      <c r="J11">
        <f>E90</f>
        <v>2</v>
      </c>
      <c r="K11">
        <f>E87</f>
        <v>105190</v>
      </c>
      <c r="L11">
        <f t="shared" si="0"/>
        <v>105.19</v>
      </c>
      <c r="M11">
        <f>E88</f>
        <v>14835</v>
      </c>
      <c r="N11">
        <f t="shared" si="1"/>
        <v>14.835000000000001</v>
      </c>
      <c r="O11">
        <f>E89</f>
        <v>11655</v>
      </c>
      <c r="P11">
        <f t="shared" si="2"/>
        <v>855.59463827360014</v>
      </c>
      <c r="Q11">
        <f t="shared" si="3"/>
        <v>606.67340748230538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7043</v>
      </c>
      <c r="J12">
        <f>E100</f>
        <v>2</v>
      </c>
      <c r="K12">
        <f>E97</f>
        <v>116741</v>
      </c>
      <c r="L12">
        <f t="shared" si="0"/>
        <v>116.741</v>
      </c>
      <c r="M12">
        <f>E98</f>
        <v>16503</v>
      </c>
      <c r="N12">
        <f t="shared" si="1"/>
        <v>16.503</v>
      </c>
      <c r="O12">
        <f>E99</f>
        <v>12969</v>
      </c>
      <c r="P12">
        <f t="shared" si="2"/>
        <v>856.5970824303372</v>
      </c>
      <c r="Q12">
        <f t="shared" si="3"/>
        <v>605.95043325455981</v>
      </c>
    </row>
    <row r="13" spans="1:17" x14ac:dyDescent="0.3">
      <c r="A13" t="s">
        <v>17</v>
      </c>
      <c r="B13">
        <v>1416</v>
      </c>
      <c r="C13">
        <v>1416</v>
      </c>
      <c r="D13">
        <v>1393</v>
      </c>
      <c r="E13">
        <v>1408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1416</v>
      </c>
      <c r="C15">
        <v>1416</v>
      </c>
      <c r="D15">
        <v>1393</v>
      </c>
      <c r="E15">
        <v>1408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23896</v>
      </c>
      <c r="C17">
        <v>23595</v>
      </c>
      <c r="D17">
        <v>23156</v>
      </c>
      <c r="E17">
        <v>23549</v>
      </c>
    </row>
    <row r="18" spans="1:5" x14ac:dyDescent="0.3">
      <c r="A18" t="s">
        <v>29</v>
      </c>
      <c r="B18">
        <v>3314</v>
      </c>
      <c r="C18">
        <v>3298</v>
      </c>
      <c r="D18">
        <v>3318</v>
      </c>
      <c r="E18">
        <v>3310</v>
      </c>
    </row>
    <row r="19" spans="1:5" x14ac:dyDescent="0.3">
      <c r="A19" t="s">
        <v>30</v>
      </c>
      <c r="B19">
        <v>2606</v>
      </c>
      <c r="C19">
        <v>2590</v>
      </c>
      <c r="D19">
        <v>2610</v>
      </c>
      <c r="E19">
        <v>2602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2116</v>
      </c>
      <c r="C23">
        <v>2130</v>
      </c>
      <c r="D23">
        <v>2094</v>
      </c>
      <c r="E23">
        <v>2113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2116</v>
      </c>
      <c r="C25">
        <v>2130</v>
      </c>
      <c r="D25">
        <v>2094</v>
      </c>
      <c r="E25">
        <v>2113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35605</v>
      </c>
      <c r="C27">
        <v>35392</v>
      </c>
      <c r="D27">
        <v>34714</v>
      </c>
      <c r="E27">
        <v>35237</v>
      </c>
    </row>
    <row r="28" spans="1:5" x14ac:dyDescent="0.3">
      <c r="A28" t="s">
        <v>29</v>
      </c>
      <c r="B28">
        <v>4959</v>
      </c>
      <c r="C28">
        <v>4970</v>
      </c>
      <c r="D28">
        <v>4961</v>
      </c>
      <c r="E28">
        <v>4963</v>
      </c>
    </row>
    <row r="29" spans="1:5" x14ac:dyDescent="0.3">
      <c r="A29" t="s">
        <v>30</v>
      </c>
      <c r="B29">
        <v>3900</v>
      </c>
      <c r="C29">
        <v>3907</v>
      </c>
      <c r="D29">
        <v>3900</v>
      </c>
      <c r="E29">
        <v>3902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2824</v>
      </c>
      <c r="C33">
        <v>2830</v>
      </c>
      <c r="D33">
        <v>2792</v>
      </c>
      <c r="E33">
        <v>2815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2824</v>
      </c>
      <c r="C35">
        <v>2830</v>
      </c>
      <c r="D35">
        <v>2792</v>
      </c>
      <c r="E35">
        <v>2815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47441</v>
      </c>
      <c r="C37">
        <v>46920</v>
      </c>
      <c r="D37">
        <v>46208</v>
      </c>
      <c r="E37">
        <v>46856</v>
      </c>
    </row>
    <row r="38" spans="1:5" x14ac:dyDescent="0.3">
      <c r="A38" t="s">
        <v>29</v>
      </c>
      <c r="B38">
        <v>6603</v>
      </c>
      <c r="C38">
        <v>6577</v>
      </c>
      <c r="D38">
        <v>6573</v>
      </c>
      <c r="E38">
        <v>6584</v>
      </c>
    </row>
    <row r="39" spans="1:5" x14ac:dyDescent="0.3">
      <c r="A39" t="s">
        <v>30</v>
      </c>
      <c r="B39">
        <v>5192</v>
      </c>
      <c r="C39">
        <v>5165</v>
      </c>
      <c r="D39">
        <v>5162</v>
      </c>
      <c r="E39">
        <v>5173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3530</v>
      </c>
      <c r="C43">
        <v>3535</v>
      </c>
      <c r="D43">
        <v>3492</v>
      </c>
      <c r="E43">
        <v>3519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3530</v>
      </c>
      <c r="C45">
        <v>3535</v>
      </c>
      <c r="D45">
        <v>3492</v>
      </c>
      <c r="E45">
        <v>3519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59185</v>
      </c>
      <c r="C47">
        <v>58597</v>
      </c>
      <c r="D47">
        <v>57793</v>
      </c>
      <c r="E47">
        <v>58525</v>
      </c>
    </row>
    <row r="48" spans="1:5" x14ac:dyDescent="0.3">
      <c r="A48" t="s">
        <v>29</v>
      </c>
      <c r="B48">
        <v>8257</v>
      </c>
      <c r="C48">
        <v>8219</v>
      </c>
      <c r="D48">
        <v>8208</v>
      </c>
      <c r="E48">
        <v>8228</v>
      </c>
    </row>
    <row r="49" spans="1:5" x14ac:dyDescent="0.3">
      <c r="A49" t="s">
        <v>30</v>
      </c>
      <c r="B49">
        <v>6491</v>
      </c>
      <c r="C49">
        <v>6455</v>
      </c>
      <c r="D49">
        <v>6445</v>
      </c>
      <c r="E49">
        <v>6463</v>
      </c>
    </row>
    <row r="50" spans="1:5" x14ac:dyDescent="0.3">
      <c r="A50" t="s">
        <v>31</v>
      </c>
      <c r="B50">
        <v>2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4234</v>
      </c>
      <c r="C53">
        <v>4238</v>
      </c>
      <c r="D53">
        <v>4194</v>
      </c>
      <c r="E53">
        <v>4222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4234</v>
      </c>
      <c r="C55">
        <v>4238</v>
      </c>
      <c r="D55">
        <v>4194</v>
      </c>
      <c r="E55">
        <v>4222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70885</v>
      </c>
      <c r="C57">
        <v>70174</v>
      </c>
      <c r="D57">
        <v>69354</v>
      </c>
      <c r="E57">
        <v>70137</v>
      </c>
    </row>
    <row r="58" spans="1:5" x14ac:dyDescent="0.3">
      <c r="A58" t="s">
        <v>29</v>
      </c>
      <c r="B58">
        <v>9899</v>
      </c>
      <c r="C58">
        <v>9868</v>
      </c>
      <c r="D58">
        <v>9845</v>
      </c>
      <c r="E58">
        <v>9870</v>
      </c>
    </row>
    <row r="59" spans="1:5" x14ac:dyDescent="0.3">
      <c r="A59" t="s">
        <v>30</v>
      </c>
      <c r="B59">
        <v>7781</v>
      </c>
      <c r="C59">
        <v>7751</v>
      </c>
      <c r="D59">
        <v>7730</v>
      </c>
      <c r="E59">
        <v>7754</v>
      </c>
    </row>
    <row r="60" spans="1:5" x14ac:dyDescent="0.3">
      <c r="A60" t="s">
        <v>31</v>
      </c>
      <c r="B60">
        <v>2</v>
      </c>
      <c r="C60">
        <v>1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4934</v>
      </c>
      <c r="C63">
        <v>4946</v>
      </c>
      <c r="D63">
        <v>4902</v>
      </c>
      <c r="E63">
        <v>4927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4934</v>
      </c>
      <c r="C65">
        <v>4946</v>
      </c>
      <c r="D65">
        <v>4902</v>
      </c>
      <c r="E65">
        <v>4927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82493</v>
      </c>
      <c r="C67">
        <v>81917</v>
      </c>
      <c r="D67">
        <v>81088</v>
      </c>
      <c r="E67">
        <v>81832</v>
      </c>
    </row>
    <row r="68" spans="1:5" x14ac:dyDescent="0.3">
      <c r="A68" t="s">
        <v>29</v>
      </c>
      <c r="B68">
        <v>11567</v>
      </c>
      <c r="C68">
        <v>11520</v>
      </c>
      <c r="D68">
        <v>11483</v>
      </c>
      <c r="E68">
        <v>11523</v>
      </c>
    </row>
    <row r="69" spans="1:5" x14ac:dyDescent="0.3">
      <c r="A69" t="s">
        <v>30</v>
      </c>
      <c r="B69">
        <v>9093</v>
      </c>
      <c r="C69">
        <v>9050</v>
      </c>
      <c r="D69">
        <v>9014</v>
      </c>
      <c r="E69">
        <v>9052</v>
      </c>
    </row>
    <row r="70" spans="1:5" x14ac:dyDescent="0.3">
      <c r="A70" t="s">
        <v>31</v>
      </c>
      <c r="B70">
        <v>2</v>
      </c>
      <c r="C70">
        <v>1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5638</v>
      </c>
      <c r="C73">
        <v>5657</v>
      </c>
      <c r="D73">
        <v>5613</v>
      </c>
      <c r="E73">
        <v>5636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5638</v>
      </c>
      <c r="C75">
        <v>5657</v>
      </c>
      <c r="D75">
        <v>5613</v>
      </c>
      <c r="E75">
        <v>5636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94166</v>
      </c>
      <c r="C77">
        <v>93638</v>
      </c>
      <c r="D77">
        <v>92808</v>
      </c>
      <c r="E77">
        <v>93537</v>
      </c>
    </row>
    <row r="78" spans="1:5" x14ac:dyDescent="0.3">
      <c r="A78" t="s">
        <v>29</v>
      </c>
      <c r="B78">
        <v>13217</v>
      </c>
      <c r="C78">
        <v>13172</v>
      </c>
      <c r="D78">
        <v>13128</v>
      </c>
      <c r="E78">
        <v>13172</v>
      </c>
    </row>
    <row r="79" spans="1:5" x14ac:dyDescent="0.3">
      <c r="A79" t="s">
        <v>30</v>
      </c>
      <c r="B79">
        <v>10390</v>
      </c>
      <c r="C79">
        <v>10348</v>
      </c>
      <c r="D79">
        <v>10306</v>
      </c>
      <c r="E79">
        <v>10348</v>
      </c>
    </row>
    <row r="80" spans="1:5" x14ac:dyDescent="0.3">
      <c r="A80" t="s">
        <v>31</v>
      </c>
      <c r="B80">
        <v>2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6346</v>
      </c>
      <c r="C83">
        <v>6359</v>
      </c>
      <c r="D83">
        <v>6317</v>
      </c>
      <c r="E83">
        <v>6340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6346</v>
      </c>
      <c r="C85">
        <v>6359</v>
      </c>
      <c r="D85">
        <v>6317</v>
      </c>
      <c r="E85">
        <v>6340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105894</v>
      </c>
      <c r="C87">
        <v>105235</v>
      </c>
      <c r="D87">
        <v>104442</v>
      </c>
      <c r="E87">
        <v>105190</v>
      </c>
    </row>
    <row r="88" spans="1:5" x14ac:dyDescent="0.3">
      <c r="A88" t="s">
        <v>29</v>
      </c>
      <c r="B88">
        <v>14875</v>
      </c>
      <c r="C88">
        <v>14838</v>
      </c>
      <c r="D88">
        <v>14792</v>
      </c>
      <c r="E88">
        <v>14835</v>
      </c>
    </row>
    <row r="89" spans="1:5" x14ac:dyDescent="0.3">
      <c r="A89" t="s">
        <v>30</v>
      </c>
      <c r="B89">
        <v>11694</v>
      </c>
      <c r="C89">
        <v>11658</v>
      </c>
      <c r="D89">
        <v>11615</v>
      </c>
      <c r="E89">
        <v>11655</v>
      </c>
    </row>
    <row r="90" spans="1:5" x14ac:dyDescent="0.3">
      <c r="A90" t="s">
        <v>31</v>
      </c>
      <c r="B90">
        <v>3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7053</v>
      </c>
      <c r="C93">
        <v>7059</v>
      </c>
      <c r="D93">
        <v>7018</v>
      </c>
      <c r="E93">
        <v>7043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7053</v>
      </c>
      <c r="C95">
        <v>7059</v>
      </c>
      <c r="D95">
        <v>7018</v>
      </c>
      <c r="E95">
        <v>7043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117583</v>
      </c>
      <c r="C97">
        <v>116710</v>
      </c>
      <c r="D97">
        <v>115931</v>
      </c>
      <c r="E97">
        <v>116741</v>
      </c>
    </row>
    <row r="98" spans="1:5" x14ac:dyDescent="0.3">
      <c r="A98" t="s">
        <v>29</v>
      </c>
      <c r="B98">
        <v>16561</v>
      </c>
      <c r="C98">
        <v>16479</v>
      </c>
      <c r="D98">
        <v>16471</v>
      </c>
      <c r="E98">
        <v>16503</v>
      </c>
    </row>
    <row r="99" spans="1:5" x14ac:dyDescent="0.3">
      <c r="A99" t="s">
        <v>30</v>
      </c>
      <c r="B99">
        <v>13022</v>
      </c>
      <c r="C99">
        <v>12947</v>
      </c>
      <c r="D99">
        <v>12939</v>
      </c>
      <c r="E99">
        <v>12969</v>
      </c>
    </row>
    <row r="100" spans="1:5" x14ac:dyDescent="0.3">
      <c r="A100" t="s">
        <v>31</v>
      </c>
      <c r="B100">
        <v>3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701</v>
      </c>
      <c r="C3">
        <v>704</v>
      </c>
      <c r="D3">
        <v>697</v>
      </c>
      <c r="E3">
        <v>700</v>
      </c>
      <c r="G3" s="1">
        <v>10000</v>
      </c>
      <c r="H3" s="1">
        <v>1000</v>
      </c>
      <c r="I3">
        <f>E3</f>
        <v>700</v>
      </c>
      <c r="J3">
        <f>E10</f>
        <v>0</v>
      </c>
      <c r="K3">
        <f>E7</f>
        <v>5271</v>
      </c>
      <c r="L3">
        <f t="shared" ref="L3:L12" si="0">K3/1000</f>
        <v>5.2709999999999999</v>
      </c>
      <c r="M3">
        <f>E8</f>
        <v>2336</v>
      </c>
      <c r="N3">
        <f t="shared" ref="N3:N12" si="1">M3/1000</f>
        <v>2.3359999999999999</v>
      </c>
      <c r="O3">
        <f>E9</f>
        <v>1284</v>
      </c>
      <c r="P3">
        <f t="shared" ref="P3:P12" si="2">G3/L3</f>
        <v>1897.1732119142478</v>
      </c>
      <c r="Q3">
        <f t="shared" ref="Q3:Q12" si="3">H3/N3</f>
        <v>428.08219178082197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1405</v>
      </c>
      <c r="J4">
        <f>E20</f>
        <v>0</v>
      </c>
      <c r="K4">
        <f>E17</f>
        <v>10934</v>
      </c>
      <c r="L4">
        <f t="shared" si="0"/>
        <v>10.933999999999999</v>
      </c>
      <c r="M4">
        <f>E18</f>
        <v>4694</v>
      </c>
      <c r="N4">
        <f t="shared" si="1"/>
        <v>4.694</v>
      </c>
      <c r="O4">
        <f>E19</f>
        <v>2584</v>
      </c>
      <c r="P4">
        <f t="shared" si="2"/>
        <v>1829.1567587342236</v>
      </c>
      <c r="Q4">
        <f t="shared" si="3"/>
        <v>426.07584149978697</v>
      </c>
    </row>
    <row r="5" spans="1:17" x14ac:dyDescent="0.3">
      <c r="A5" t="s">
        <v>27</v>
      </c>
      <c r="B5">
        <v>701</v>
      </c>
      <c r="C5">
        <v>704</v>
      </c>
      <c r="D5">
        <v>697</v>
      </c>
      <c r="E5">
        <v>700</v>
      </c>
      <c r="G5" s="1">
        <v>30000</v>
      </c>
      <c r="H5" s="1">
        <v>3000</v>
      </c>
      <c r="I5">
        <f>E23</f>
        <v>2106</v>
      </c>
      <c r="J5">
        <f>E30</f>
        <v>0</v>
      </c>
      <c r="K5">
        <f>E27</f>
        <v>17398</v>
      </c>
      <c r="L5">
        <f t="shared" si="0"/>
        <v>17.398</v>
      </c>
      <c r="M5">
        <f>E28</f>
        <v>7031</v>
      </c>
      <c r="N5">
        <f t="shared" si="1"/>
        <v>7.0309999999999997</v>
      </c>
      <c r="O5">
        <f>E29</f>
        <v>3874</v>
      </c>
      <c r="P5">
        <f t="shared" si="2"/>
        <v>1724.3361305897231</v>
      </c>
      <c r="Q5">
        <f t="shared" si="3"/>
        <v>426.68183757644721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2810</v>
      </c>
      <c r="J6">
        <f>E40</f>
        <v>0</v>
      </c>
      <c r="K6">
        <f>E37</f>
        <v>23762</v>
      </c>
      <c r="L6">
        <f t="shared" si="0"/>
        <v>23.762</v>
      </c>
      <c r="M6">
        <f>E38</f>
        <v>9365</v>
      </c>
      <c r="N6">
        <f t="shared" si="1"/>
        <v>9.3650000000000002</v>
      </c>
      <c r="O6">
        <f>E39</f>
        <v>5163</v>
      </c>
      <c r="P6">
        <f t="shared" si="2"/>
        <v>1683.35998653312</v>
      </c>
      <c r="Q6">
        <f t="shared" si="3"/>
        <v>427.12226374799786</v>
      </c>
    </row>
    <row r="7" spans="1:17" x14ac:dyDescent="0.3">
      <c r="A7" t="s">
        <v>19</v>
      </c>
      <c r="B7">
        <v>5131</v>
      </c>
      <c r="C7">
        <v>5149</v>
      </c>
      <c r="D7">
        <v>5534</v>
      </c>
      <c r="E7">
        <v>5271</v>
      </c>
      <c r="G7" s="1">
        <v>50000</v>
      </c>
      <c r="H7" s="1">
        <v>5000</v>
      </c>
      <c r="I7">
        <f>E43</f>
        <v>3516</v>
      </c>
      <c r="J7">
        <f>E50</f>
        <v>0</v>
      </c>
      <c r="K7">
        <f>E47</f>
        <v>30349</v>
      </c>
      <c r="L7">
        <f t="shared" si="0"/>
        <v>30.349</v>
      </c>
      <c r="M7">
        <f>E48</f>
        <v>11711</v>
      </c>
      <c r="N7">
        <f t="shared" si="1"/>
        <v>11.711</v>
      </c>
      <c r="O7">
        <f>E49</f>
        <v>6458</v>
      </c>
      <c r="P7">
        <f t="shared" si="2"/>
        <v>1647.5007413753335</v>
      </c>
      <c r="Q7">
        <f t="shared" si="3"/>
        <v>426.94902228673897</v>
      </c>
    </row>
    <row r="8" spans="1:17" x14ac:dyDescent="0.3">
      <c r="A8" t="s">
        <v>29</v>
      </c>
      <c r="B8">
        <v>2334</v>
      </c>
      <c r="C8">
        <v>2330</v>
      </c>
      <c r="D8">
        <v>2345</v>
      </c>
      <c r="E8">
        <v>2336</v>
      </c>
      <c r="G8" s="1">
        <v>60000</v>
      </c>
      <c r="H8" s="1">
        <v>6000</v>
      </c>
      <c r="I8">
        <f>E53</f>
        <v>4216</v>
      </c>
      <c r="J8">
        <f>E60</f>
        <v>0</v>
      </c>
      <c r="K8">
        <f>E57</f>
        <v>36884</v>
      </c>
      <c r="L8">
        <f t="shared" si="0"/>
        <v>36.884</v>
      </c>
      <c r="M8">
        <f>E58</f>
        <v>14054</v>
      </c>
      <c r="N8">
        <f t="shared" si="1"/>
        <v>14.054</v>
      </c>
      <c r="O8">
        <f>E59</f>
        <v>7754</v>
      </c>
      <c r="P8">
        <f t="shared" si="2"/>
        <v>1626.7216137078408</v>
      </c>
      <c r="Q8">
        <f t="shared" si="3"/>
        <v>426.92471894122667</v>
      </c>
    </row>
    <row r="9" spans="1:17" x14ac:dyDescent="0.3">
      <c r="A9" t="s">
        <v>30</v>
      </c>
      <c r="B9">
        <v>1283</v>
      </c>
      <c r="C9">
        <v>1278</v>
      </c>
      <c r="D9">
        <v>1292</v>
      </c>
      <c r="E9">
        <v>1284</v>
      </c>
      <c r="G9" s="1">
        <v>70000</v>
      </c>
      <c r="H9" s="1">
        <v>7000</v>
      </c>
      <c r="I9">
        <f>E63</f>
        <v>4921</v>
      </c>
      <c r="J9">
        <f>E70</f>
        <v>0</v>
      </c>
      <c r="K9">
        <f>E67</f>
        <v>43239</v>
      </c>
      <c r="L9">
        <f t="shared" si="0"/>
        <v>43.238999999999997</v>
      </c>
      <c r="M9">
        <f>E68</f>
        <v>16403</v>
      </c>
      <c r="N9">
        <f t="shared" si="1"/>
        <v>16.402999999999999</v>
      </c>
      <c r="O9">
        <f>E69</f>
        <v>9048</v>
      </c>
      <c r="P9">
        <f t="shared" si="2"/>
        <v>1618.9088554314394</v>
      </c>
      <c r="Q9">
        <f t="shared" si="3"/>
        <v>426.75120404804005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5628</v>
      </c>
      <c r="J10">
        <f>E80</f>
        <v>0</v>
      </c>
      <c r="K10">
        <f>E77</f>
        <v>49933</v>
      </c>
      <c r="L10">
        <f t="shared" si="0"/>
        <v>49.933</v>
      </c>
      <c r="M10">
        <f>E78</f>
        <v>18747</v>
      </c>
      <c r="N10">
        <f t="shared" si="1"/>
        <v>18.747</v>
      </c>
      <c r="O10">
        <f>E79</f>
        <v>10345</v>
      </c>
      <c r="P10">
        <f t="shared" si="2"/>
        <v>1602.1468768149321</v>
      </c>
      <c r="Q10">
        <f t="shared" si="3"/>
        <v>426.73494425774788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6337</v>
      </c>
      <c r="J11">
        <f>E90</f>
        <v>0</v>
      </c>
      <c r="K11">
        <f>E87</f>
        <v>56581</v>
      </c>
      <c r="L11">
        <f t="shared" si="0"/>
        <v>56.581000000000003</v>
      </c>
      <c r="M11">
        <f>E88</f>
        <v>21121</v>
      </c>
      <c r="N11">
        <f t="shared" si="1"/>
        <v>21.120999999999999</v>
      </c>
      <c r="O11">
        <f>E89</f>
        <v>11656</v>
      </c>
      <c r="P11">
        <f t="shared" si="2"/>
        <v>1590.6399674802494</v>
      </c>
      <c r="Q11">
        <f t="shared" si="3"/>
        <v>426.11618768050755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7047</v>
      </c>
      <c r="J12">
        <f>E100</f>
        <v>1</v>
      </c>
      <c r="K12">
        <f>E97</f>
        <v>61790</v>
      </c>
      <c r="L12">
        <f t="shared" si="0"/>
        <v>61.79</v>
      </c>
      <c r="M12">
        <f>E98</f>
        <v>23480</v>
      </c>
      <c r="N12">
        <f t="shared" si="1"/>
        <v>23.48</v>
      </c>
      <c r="O12">
        <f>E99</f>
        <v>12955</v>
      </c>
      <c r="P12">
        <f t="shared" si="2"/>
        <v>1618.3848519177861</v>
      </c>
      <c r="Q12">
        <f t="shared" si="3"/>
        <v>425.89437819420783</v>
      </c>
    </row>
    <row r="13" spans="1:17" x14ac:dyDescent="0.3">
      <c r="A13" t="s">
        <v>17</v>
      </c>
      <c r="B13">
        <v>1410</v>
      </c>
      <c r="C13">
        <v>1409</v>
      </c>
      <c r="D13">
        <v>1398</v>
      </c>
      <c r="E13">
        <v>1405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1410</v>
      </c>
      <c r="C15">
        <v>1409</v>
      </c>
      <c r="D15">
        <v>1398</v>
      </c>
      <c r="E15">
        <v>1405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10864</v>
      </c>
      <c r="C17">
        <v>10822</v>
      </c>
      <c r="D17">
        <v>11118</v>
      </c>
      <c r="E17">
        <v>10934</v>
      </c>
    </row>
    <row r="18" spans="1:5" x14ac:dyDescent="0.3">
      <c r="A18" t="s">
        <v>29</v>
      </c>
      <c r="B18">
        <v>4698</v>
      </c>
      <c r="C18">
        <v>4686</v>
      </c>
      <c r="D18">
        <v>4700</v>
      </c>
      <c r="E18">
        <v>4694</v>
      </c>
    </row>
    <row r="19" spans="1:5" x14ac:dyDescent="0.3">
      <c r="A19" t="s">
        <v>30</v>
      </c>
      <c r="B19">
        <v>2593</v>
      </c>
      <c r="C19">
        <v>2574</v>
      </c>
      <c r="D19">
        <v>2586</v>
      </c>
      <c r="E19">
        <v>2584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2107</v>
      </c>
      <c r="C23">
        <v>2110</v>
      </c>
      <c r="D23">
        <v>2102</v>
      </c>
      <c r="E23">
        <v>2106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2107</v>
      </c>
      <c r="C25">
        <v>2110</v>
      </c>
      <c r="D25">
        <v>2102</v>
      </c>
      <c r="E25">
        <v>2106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17413</v>
      </c>
      <c r="C27">
        <v>17038</v>
      </c>
      <c r="D27">
        <v>17744</v>
      </c>
      <c r="E27">
        <v>17398</v>
      </c>
    </row>
    <row r="28" spans="1:5" x14ac:dyDescent="0.3">
      <c r="A28" t="s">
        <v>29</v>
      </c>
      <c r="B28">
        <v>7037</v>
      </c>
      <c r="C28">
        <v>7019</v>
      </c>
      <c r="D28">
        <v>7038</v>
      </c>
      <c r="E28">
        <v>7031</v>
      </c>
    </row>
    <row r="29" spans="1:5" x14ac:dyDescent="0.3">
      <c r="A29" t="s">
        <v>30</v>
      </c>
      <c r="B29">
        <v>3891</v>
      </c>
      <c r="C29">
        <v>3858</v>
      </c>
      <c r="D29">
        <v>3874</v>
      </c>
      <c r="E29">
        <v>3874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2818</v>
      </c>
      <c r="C33">
        <v>2813</v>
      </c>
      <c r="D33">
        <v>2801</v>
      </c>
      <c r="E33">
        <v>2810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2818</v>
      </c>
      <c r="C35">
        <v>2813</v>
      </c>
      <c r="D35">
        <v>2801</v>
      </c>
      <c r="E35">
        <v>2810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23569</v>
      </c>
      <c r="C37">
        <v>23890</v>
      </c>
      <c r="D37">
        <v>23829</v>
      </c>
      <c r="E37">
        <v>23762</v>
      </c>
    </row>
    <row r="38" spans="1:5" x14ac:dyDescent="0.3">
      <c r="A38" t="s">
        <v>29</v>
      </c>
      <c r="B38">
        <v>9397</v>
      </c>
      <c r="C38">
        <v>9304</v>
      </c>
      <c r="D38">
        <v>9395</v>
      </c>
      <c r="E38">
        <v>9365</v>
      </c>
    </row>
    <row r="39" spans="1:5" x14ac:dyDescent="0.3">
      <c r="A39" t="s">
        <v>30</v>
      </c>
      <c r="B39">
        <v>5203</v>
      </c>
      <c r="C39">
        <v>5109</v>
      </c>
      <c r="D39">
        <v>5178</v>
      </c>
      <c r="E39">
        <v>5163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3524</v>
      </c>
      <c r="C43">
        <v>3521</v>
      </c>
      <c r="D43">
        <v>3505</v>
      </c>
      <c r="E43">
        <v>3516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3524</v>
      </c>
      <c r="C45">
        <v>3521</v>
      </c>
      <c r="D45">
        <v>3505</v>
      </c>
      <c r="E45">
        <v>3516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30158</v>
      </c>
      <c r="C47">
        <v>30556</v>
      </c>
      <c r="D47">
        <v>30333</v>
      </c>
      <c r="E47">
        <v>30349</v>
      </c>
    </row>
    <row r="48" spans="1:5" x14ac:dyDescent="0.3">
      <c r="A48" t="s">
        <v>29</v>
      </c>
      <c r="B48">
        <v>11763</v>
      </c>
      <c r="C48">
        <v>11652</v>
      </c>
      <c r="D48">
        <v>11719</v>
      </c>
      <c r="E48">
        <v>11711</v>
      </c>
    </row>
    <row r="49" spans="1:5" x14ac:dyDescent="0.3">
      <c r="A49" t="s">
        <v>30</v>
      </c>
      <c r="B49">
        <v>6518</v>
      </c>
      <c r="C49">
        <v>6398</v>
      </c>
      <c r="D49">
        <v>6458</v>
      </c>
      <c r="E49">
        <v>6458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4218</v>
      </c>
      <c r="C53">
        <v>4222</v>
      </c>
      <c r="D53">
        <v>4208</v>
      </c>
      <c r="E53">
        <v>4216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4218</v>
      </c>
      <c r="C55">
        <v>4222</v>
      </c>
      <c r="D55">
        <v>4208</v>
      </c>
      <c r="E55">
        <v>4216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36639</v>
      </c>
      <c r="C57">
        <v>37110</v>
      </c>
      <c r="D57">
        <v>36904</v>
      </c>
      <c r="E57">
        <v>36884</v>
      </c>
    </row>
    <row r="58" spans="1:5" x14ac:dyDescent="0.3">
      <c r="A58" t="s">
        <v>29</v>
      </c>
      <c r="B58">
        <v>14078</v>
      </c>
      <c r="C58">
        <v>14019</v>
      </c>
      <c r="D58">
        <v>14067</v>
      </c>
      <c r="E58">
        <v>14054</v>
      </c>
    </row>
    <row r="59" spans="1:5" x14ac:dyDescent="0.3">
      <c r="A59" t="s">
        <v>30</v>
      </c>
      <c r="B59">
        <v>7795</v>
      </c>
      <c r="C59">
        <v>7708</v>
      </c>
      <c r="D59">
        <v>7760</v>
      </c>
      <c r="E59">
        <v>7754</v>
      </c>
    </row>
    <row r="60" spans="1:5" x14ac:dyDescent="0.3">
      <c r="A60" t="s">
        <v>31</v>
      </c>
      <c r="B60">
        <v>1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4927</v>
      </c>
      <c r="C63">
        <v>4928</v>
      </c>
      <c r="D63">
        <v>4909</v>
      </c>
      <c r="E63">
        <v>4921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4927</v>
      </c>
      <c r="C65">
        <v>4928</v>
      </c>
      <c r="D65">
        <v>4909</v>
      </c>
      <c r="E65">
        <v>4921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43299</v>
      </c>
      <c r="C67">
        <v>43363</v>
      </c>
      <c r="D67">
        <v>43055</v>
      </c>
      <c r="E67">
        <v>43239</v>
      </c>
    </row>
    <row r="68" spans="1:5" x14ac:dyDescent="0.3">
      <c r="A68" t="s">
        <v>29</v>
      </c>
      <c r="B68">
        <v>16386</v>
      </c>
      <c r="C68">
        <v>16403</v>
      </c>
      <c r="D68">
        <v>16420</v>
      </c>
      <c r="E68">
        <v>16403</v>
      </c>
    </row>
    <row r="69" spans="1:5" x14ac:dyDescent="0.3">
      <c r="A69" t="s">
        <v>30</v>
      </c>
      <c r="B69">
        <v>9063</v>
      </c>
      <c r="C69">
        <v>9025</v>
      </c>
      <c r="D69">
        <v>9058</v>
      </c>
      <c r="E69">
        <v>9048</v>
      </c>
    </row>
    <row r="70" spans="1:5" x14ac:dyDescent="0.3">
      <c r="A70" t="s">
        <v>31</v>
      </c>
      <c r="B70">
        <v>1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5634</v>
      </c>
      <c r="C73">
        <v>5633</v>
      </c>
      <c r="D73">
        <v>5618</v>
      </c>
      <c r="E73">
        <v>5628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5634</v>
      </c>
      <c r="C75">
        <v>5633</v>
      </c>
      <c r="D75">
        <v>5618</v>
      </c>
      <c r="E75">
        <v>5628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49879</v>
      </c>
      <c r="C77">
        <v>49868</v>
      </c>
      <c r="D77">
        <v>50053</v>
      </c>
      <c r="E77">
        <v>49933</v>
      </c>
    </row>
    <row r="78" spans="1:5" x14ac:dyDescent="0.3">
      <c r="A78" t="s">
        <v>29</v>
      </c>
      <c r="B78">
        <v>18747</v>
      </c>
      <c r="C78">
        <v>18773</v>
      </c>
      <c r="D78">
        <v>18722</v>
      </c>
      <c r="E78">
        <v>18747</v>
      </c>
    </row>
    <row r="79" spans="1:5" x14ac:dyDescent="0.3">
      <c r="A79" t="s">
        <v>30</v>
      </c>
      <c r="B79">
        <v>10371</v>
      </c>
      <c r="C79">
        <v>10335</v>
      </c>
      <c r="D79">
        <v>10330</v>
      </c>
      <c r="E79">
        <v>10345</v>
      </c>
    </row>
    <row r="80" spans="1:5" x14ac:dyDescent="0.3">
      <c r="A80" t="s">
        <v>31</v>
      </c>
      <c r="B80">
        <v>1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6347</v>
      </c>
      <c r="C83">
        <v>6347</v>
      </c>
      <c r="D83">
        <v>6319</v>
      </c>
      <c r="E83">
        <v>6337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6347</v>
      </c>
      <c r="C85">
        <v>6347</v>
      </c>
      <c r="D85">
        <v>6319</v>
      </c>
      <c r="E85">
        <v>6337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56601</v>
      </c>
      <c r="C87">
        <v>56576</v>
      </c>
      <c r="D87">
        <v>56567</v>
      </c>
      <c r="E87">
        <v>56581</v>
      </c>
    </row>
    <row r="88" spans="1:5" x14ac:dyDescent="0.3">
      <c r="A88" t="s">
        <v>29</v>
      </c>
      <c r="B88">
        <v>21116</v>
      </c>
      <c r="C88">
        <v>21158</v>
      </c>
      <c r="D88">
        <v>21090</v>
      </c>
      <c r="E88">
        <v>21121</v>
      </c>
    </row>
    <row r="89" spans="1:5" x14ac:dyDescent="0.3">
      <c r="A89" t="s">
        <v>30</v>
      </c>
      <c r="B89">
        <v>11682</v>
      </c>
      <c r="C89">
        <v>11648</v>
      </c>
      <c r="D89">
        <v>11638</v>
      </c>
      <c r="E89">
        <v>11656</v>
      </c>
    </row>
    <row r="90" spans="1:5" x14ac:dyDescent="0.3">
      <c r="A90" t="s">
        <v>31</v>
      </c>
      <c r="B90">
        <v>1</v>
      </c>
      <c r="C90">
        <v>0</v>
      </c>
      <c r="D90">
        <v>1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7052</v>
      </c>
      <c r="C93">
        <v>7060</v>
      </c>
      <c r="D93">
        <v>7029</v>
      </c>
      <c r="E93">
        <v>7047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7052</v>
      </c>
      <c r="C95">
        <v>7060</v>
      </c>
      <c r="D95">
        <v>7029</v>
      </c>
      <c r="E95">
        <v>7047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61782</v>
      </c>
      <c r="C97">
        <v>61822</v>
      </c>
      <c r="D97">
        <v>61767</v>
      </c>
      <c r="E97">
        <v>61790</v>
      </c>
    </row>
    <row r="98" spans="1:5" x14ac:dyDescent="0.3">
      <c r="A98" t="s">
        <v>29</v>
      </c>
      <c r="B98">
        <v>23456</v>
      </c>
      <c r="C98">
        <v>23531</v>
      </c>
      <c r="D98">
        <v>23454</v>
      </c>
      <c r="E98">
        <v>23480</v>
      </c>
    </row>
    <row r="99" spans="1:5" x14ac:dyDescent="0.3">
      <c r="A99" t="s">
        <v>30</v>
      </c>
      <c r="B99">
        <v>12973</v>
      </c>
      <c r="C99">
        <v>12952</v>
      </c>
      <c r="D99">
        <v>12941</v>
      </c>
      <c r="E99">
        <v>12955</v>
      </c>
    </row>
    <row r="100" spans="1:5" x14ac:dyDescent="0.3">
      <c r="A100" t="s">
        <v>31</v>
      </c>
      <c r="B100">
        <v>1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696</v>
      </c>
      <c r="C3">
        <v>701</v>
      </c>
      <c r="D3">
        <v>698</v>
      </c>
      <c r="E3">
        <v>698</v>
      </c>
      <c r="G3" s="1">
        <v>10000</v>
      </c>
      <c r="H3" s="1">
        <v>1000</v>
      </c>
      <c r="I3">
        <f>E3</f>
        <v>698</v>
      </c>
      <c r="J3">
        <f>E10</f>
        <v>0</v>
      </c>
      <c r="K3">
        <f>E7</f>
        <v>11658</v>
      </c>
      <c r="L3">
        <f t="shared" ref="L3:L12" si="0">K3/1000</f>
        <v>11.657999999999999</v>
      </c>
      <c r="M3">
        <f>E8</f>
        <v>1803</v>
      </c>
      <c r="N3">
        <f t="shared" ref="N3:N12" si="1">M3/1000</f>
        <v>1.8029999999999999</v>
      </c>
      <c r="O3">
        <f>E9</f>
        <v>1460</v>
      </c>
      <c r="P3">
        <f t="shared" ref="P3:P12" si="2">G3/L3</f>
        <v>857.78006519128496</v>
      </c>
      <c r="Q3">
        <f t="shared" ref="Q3:Q12" si="3">H3/N3</f>
        <v>554.63117027176929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1405</v>
      </c>
      <c r="J4">
        <f>E20</f>
        <v>0</v>
      </c>
      <c r="K4">
        <f>E17</f>
        <v>23477</v>
      </c>
      <c r="L4">
        <f t="shared" si="0"/>
        <v>23.477</v>
      </c>
      <c r="M4">
        <f>E18</f>
        <v>3592</v>
      </c>
      <c r="N4">
        <f t="shared" si="1"/>
        <v>3.5920000000000001</v>
      </c>
      <c r="O4">
        <f>E19</f>
        <v>2909</v>
      </c>
      <c r="P4">
        <f t="shared" si="2"/>
        <v>851.89760190825064</v>
      </c>
      <c r="Q4">
        <f t="shared" si="3"/>
        <v>556.79287305122489</v>
      </c>
    </row>
    <row r="5" spans="1:17" x14ac:dyDescent="0.3">
      <c r="A5" t="s">
        <v>27</v>
      </c>
      <c r="B5">
        <v>696</v>
      </c>
      <c r="C5">
        <v>701</v>
      </c>
      <c r="D5">
        <v>698</v>
      </c>
      <c r="E5">
        <v>698</v>
      </c>
      <c r="G5" s="1">
        <v>30000</v>
      </c>
      <c r="H5" s="1">
        <v>3000</v>
      </c>
      <c r="I5">
        <f>E23</f>
        <v>2110</v>
      </c>
      <c r="J5">
        <f>E30</f>
        <v>0</v>
      </c>
      <c r="K5">
        <f>E27</f>
        <v>35213</v>
      </c>
      <c r="L5">
        <f t="shared" si="0"/>
        <v>35.213000000000001</v>
      </c>
      <c r="M5">
        <f>E28</f>
        <v>5358</v>
      </c>
      <c r="N5">
        <f t="shared" si="1"/>
        <v>5.3579999999999997</v>
      </c>
      <c r="O5">
        <f>E29</f>
        <v>4335</v>
      </c>
      <c r="P5">
        <f t="shared" si="2"/>
        <v>851.9580836622838</v>
      </c>
      <c r="Q5">
        <f t="shared" si="3"/>
        <v>559.91041433370663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2819</v>
      </c>
      <c r="J6">
        <f>E40</f>
        <v>1</v>
      </c>
      <c r="K6">
        <f>E37</f>
        <v>47050</v>
      </c>
      <c r="L6">
        <f t="shared" si="0"/>
        <v>47.05</v>
      </c>
      <c r="M6">
        <f>E38</f>
        <v>7135</v>
      </c>
      <c r="N6">
        <f t="shared" si="1"/>
        <v>7.1349999999999998</v>
      </c>
      <c r="O6">
        <f>E39</f>
        <v>5771</v>
      </c>
      <c r="P6">
        <f t="shared" si="2"/>
        <v>850.15940488841659</v>
      </c>
      <c r="Q6">
        <f t="shared" si="3"/>
        <v>560.61667834618083</v>
      </c>
    </row>
    <row r="7" spans="1:17" x14ac:dyDescent="0.3">
      <c r="A7" t="s">
        <v>19</v>
      </c>
      <c r="B7">
        <v>11541</v>
      </c>
      <c r="C7">
        <v>11747</v>
      </c>
      <c r="D7">
        <v>11688</v>
      </c>
      <c r="E7">
        <v>11658</v>
      </c>
      <c r="G7" s="1">
        <v>50000</v>
      </c>
      <c r="H7" s="1">
        <v>5000</v>
      </c>
      <c r="I7">
        <f>E43</f>
        <v>3524</v>
      </c>
      <c r="J7">
        <f>E50</f>
        <v>1</v>
      </c>
      <c r="K7">
        <f>E47</f>
        <v>58841</v>
      </c>
      <c r="L7">
        <f t="shared" si="0"/>
        <v>58.841000000000001</v>
      </c>
      <c r="M7">
        <f>E48</f>
        <v>8902</v>
      </c>
      <c r="N7">
        <f t="shared" si="1"/>
        <v>8.9019999999999992</v>
      </c>
      <c r="O7">
        <f>E49</f>
        <v>7199</v>
      </c>
      <c r="P7">
        <f t="shared" si="2"/>
        <v>849.74762495538823</v>
      </c>
      <c r="Q7">
        <f t="shared" si="3"/>
        <v>561.67153448663225</v>
      </c>
    </row>
    <row r="8" spans="1:17" x14ac:dyDescent="0.3">
      <c r="A8" t="s">
        <v>29</v>
      </c>
      <c r="B8">
        <v>1789</v>
      </c>
      <c r="C8">
        <v>1795</v>
      </c>
      <c r="D8">
        <v>1825</v>
      </c>
      <c r="E8">
        <v>1803</v>
      </c>
      <c r="G8" s="1">
        <v>60000</v>
      </c>
      <c r="H8" s="1">
        <v>6000</v>
      </c>
      <c r="I8">
        <f>E53</f>
        <v>4226</v>
      </c>
      <c r="J8">
        <f>E60</f>
        <v>1</v>
      </c>
      <c r="K8">
        <f>E57</f>
        <v>70532</v>
      </c>
      <c r="L8">
        <f t="shared" si="0"/>
        <v>70.531999999999996</v>
      </c>
      <c r="M8">
        <f>E58</f>
        <v>10686</v>
      </c>
      <c r="N8">
        <f t="shared" si="1"/>
        <v>10.686</v>
      </c>
      <c r="O8">
        <f>E59</f>
        <v>8642</v>
      </c>
      <c r="P8">
        <f t="shared" si="2"/>
        <v>850.67770657290316</v>
      </c>
      <c r="Q8">
        <f t="shared" si="3"/>
        <v>561.48231330713088</v>
      </c>
    </row>
    <row r="9" spans="1:17" x14ac:dyDescent="0.3">
      <c r="A9" t="s">
        <v>30</v>
      </c>
      <c r="B9">
        <v>1448</v>
      </c>
      <c r="C9">
        <v>1453</v>
      </c>
      <c r="D9">
        <v>1480</v>
      </c>
      <c r="E9">
        <v>1460</v>
      </c>
      <c r="G9" s="1">
        <v>70000</v>
      </c>
      <c r="H9" s="1">
        <v>7000</v>
      </c>
      <c r="I9">
        <f>E63</f>
        <v>4936</v>
      </c>
      <c r="J9">
        <f>E70</f>
        <v>1</v>
      </c>
      <c r="K9">
        <f>E67</f>
        <v>82393</v>
      </c>
      <c r="L9">
        <f t="shared" si="0"/>
        <v>82.393000000000001</v>
      </c>
      <c r="M9">
        <f>E68</f>
        <v>12447</v>
      </c>
      <c r="N9">
        <f t="shared" si="1"/>
        <v>12.446999999999999</v>
      </c>
      <c r="O9">
        <f>E69</f>
        <v>10064</v>
      </c>
      <c r="P9">
        <f t="shared" si="2"/>
        <v>849.58673673734415</v>
      </c>
      <c r="Q9">
        <f t="shared" si="3"/>
        <v>562.38451032377282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5641</v>
      </c>
      <c r="J10">
        <f>E80</f>
        <v>1</v>
      </c>
      <c r="K10">
        <f>E77</f>
        <v>94133</v>
      </c>
      <c r="L10">
        <f t="shared" si="0"/>
        <v>94.132999999999996</v>
      </c>
      <c r="M10">
        <f>E78</f>
        <v>14227</v>
      </c>
      <c r="N10">
        <f t="shared" si="1"/>
        <v>14.227</v>
      </c>
      <c r="O10">
        <f>E79</f>
        <v>11504</v>
      </c>
      <c r="P10">
        <f t="shared" si="2"/>
        <v>849.86136636461185</v>
      </c>
      <c r="Q10">
        <f t="shared" si="3"/>
        <v>562.31109861530888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6349</v>
      </c>
      <c r="J11">
        <f>E90</f>
        <v>2</v>
      </c>
      <c r="K11">
        <f>E87</f>
        <v>105927</v>
      </c>
      <c r="L11">
        <f t="shared" si="0"/>
        <v>105.92700000000001</v>
      </c>
      <c r="M11">
        <f>E88</f>
        <v>16005</v>
      </c>
      <c r="N11">
        <f t="shared" si="1"/>
        <v>16.004999999999999</v>
      </c>
      <c r="O11">
        <f>E89</f>
        <v>12942</v>
      </c>
      <c r="P11">
        <f t="shared" si="2"/>
        <v>849.64173440199374</v>
      </c>
      <c r="Q11">
        <f t="shared" si="3"/>
        <v>562.32427366447985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7058</v>
      </c>
      <c r="J12">
        <f>E100</f>
        <v>2</v>
      </c>
      <c r="K12">
        <f>E97</f>
        <v>117707</v>
      </c>
      <c r="L12">
        <f t="shared" si="0"/>
        <v>117.70699999999999</v>
      </c>
      <c r="M12">
        <f>E98</f>
        <v>17776</v>
      </c>
      <c r="N12">
        <f t="shared" si="1"/>
        <v>17.776</v>
      </c>
      <c r="O12">
        <f>E99</f>
        <v>14373</v>
      </c>
      <c r="P12">
        <f t="shared" si="2"/>
        <v>849.56714553934773</v>
      </c>
      <c r="Q12">
        <f t="shared" si="3"/>
        <v>562.55625562556259</v>
      </c>
    </row>
    <row r="13" spans="1:17" x14ac:dyDescent="0.3">
      <c r="A13" t="s">
        <v>17</v>
      </c>
      <c r="B13">
        <v>1398</v>
      </c>
      <c r="C13">
        <v>1407</v>
      </c>
      <c r="D13">
        <v>1411</v>
      </c>
      <c r="E13">
        <v>1405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1398</v>
      </c>
      <c r="C15">
        <v>1407</v>
      </c>
      <c r="D15">
        <v>1411</v>
      </c>
      <c r="E15">
        <v>1405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23221</v>
      </c>
      <c r="C17">
        <v>23570</v>
      </c>
      <c r="D17">
        <v>23642</v>
      </c>
      <c r="E17">
        <v>23477</v>
      </c>
    </row>
    <row r="18" spans="1:5" x14ac:dyDescent="0.3">
      <c r="A18" t="s">
        <v>29</v>
      </c>
      <c r="B18">
        <v>3558</v>
      </c>
      <c r="C18">
        <v>3614</v>
      </c>
      <c r="D18">
        <v>3605</v>
      </c>
      <c r="E18">
        <v>3592</v>
      </c>
    </row>
    <row r="19" spans="1:5" x14ac:dyDescent="0.3">
      <c r="A19" t="s">
        <v>30</v>
      </c>
      <c r="B19">
        <v>2878</v>
      </c>
      <c r="C19">
        <v>2930</v>
      </c>
      <c r="D19">
        <v>2920</v>
      </c>
      <c r="E19">
        <v>2909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2101</v>
      </c>
      <c r="C23">
        <v>2110</v>
      </c>
      <c r="D23">
        <v>2119</v>
      </c>
      <c r="E23">
        <v>2110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2101</v>
      </c>
      <c r="C25">
        <v>2110</v>
      </c>
      <c r="D25">
        <v>2119</v>
      </c>
      <c r="E25">
        <v>2110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34842</v>
      </c>
      <c r="C27">
        <v>35321</v>
      </c>
      <c r="D27">
        <v>35478</v>
      </c>
      <c r="E27">
        <v>35213</v>
      </c>
    </row>
    <row r="28" spans="1:5" x14ac:dyDescent="0.3">
      <c r="A28" t="s">
        <v>29</v>
      </c>
      <c r="B28">
        <v>5320</v>
      </c>
      <c r="C28">
        <v>5385</v>
      </c>
      <c r="D28">
        <v>5369</v>
      </c>
      <c r="E28">
        <v>5358</v>
      </c>
    </row>
    <row r="29" spans="1:5" x14ac:dyDescent="0.3">
      <c r="A29" t="s">
        <v>30</v>
      </c>
      <c r="B29">
        <v>4300</v>
      </c>
      <c r="C29">
        <v>4361</v>
      </c>
      <c r="D29">
        <v>4345</v>
      </c>
      <c r="E29">
        <v>4335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2807</v>
      </c>
      <c r="C33">
        <v>2821</v>
      </c>
      <c r="D33">
        <v>2829</v>
      </c>
      <c r="E33">
        <v>2819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2807</v>
      </c>
      <c r="C35">
        <v>2821</v>
      </c>
      <c r="D35">
        <v>2829</v>
      </c>
      <c r="E35">
        <v>2819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46534</v>
      </c>
      <c r="C37">
        <v>47240</v>
      </c>
      <c r="D37">
        <v>47378</v>
      </c>
      <c r="E37">
        <v>47050</v>
      </c>
    </row>
    <row r="38" spans="1:5" x14ac:dyDescent="0.3">
      <c r="A38" t="s">
        <v>29</v>
      </c>
      <c r="B38">
        <v>7084</v>
      </c>
      <c r="C38">
        <v>7155</v>
      </c>
      <c r="D38">
        <v>7166</v>
      </c>
      <c r="E38">
        <v>7135</v>
      </c>
    </row>
    <row r="39" spans="1:5" x14ac:dyDescent="0.3">
      <c r="A39" t="s">
        <v>30</v>
      </c>
      <c r="B39">
        <v>5724</v>
      </c>
      <c r="C39">
        <v>5791</v>
      </c>
      <c r="D39">
        <v>5800</v>
      </c>
      <c r="E39">
        <v>5771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3522</v>
      </c>
      <c r="C43">
        <v>3516</v>
      </c>
      <c r="D43">
        <v>3536</v>
      </c>
      <c r="E43">
        <v>3524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3522</v>
      </c>
      <c r="C45">
        <v>3516</v>
      </c>
      <c r="D45">
        <v>3536</v>
      </c>
      <c r="E45">
        <v>3524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58452</v>
      </c>
      <c r="C47">
        <v>58856</v>
      </c>
      <c r="D47">
        <v>59215</v>
      </c>
      <c r="E47">
        <v>58841</v>
      </c>
    </row>
    <row r="48" spans="1:5" x14ac:dyDescent="0.3">
      <c r="A48" t="s">
        <v>29</v>
      </c>
      <c r="B48">
        <v>8831</v>
      </c>
      <c r="C48">
        <v>8936</v>
      </c>
      <c r="D48">
        <v>8939</v>
      </c>
      <c r="E48">
        <v>8902</v>
      </c>
    </row>
    <row r="49" spans="1:5" x14ac:dyDescent="0.3">
      <c r="A49" t="s">
        <v>30</v>
      </c>
      <c r="B49">
        <v>7133</v>
      </c>
      <c r="C49">
        <v>7232</v>
      </c>
      <c r="D49">
        <v>7233</v>
      </c>
      <c r="E49">
        <v>7199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4221</v>
      </c>
      <c r="C53">
        <v>4215</v>
      </c>
      <c r="D53">
        <v>4243</v>
      </c>
      <c r="E53">
        <v>4226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4221</v>
      </c>
      <c r="C55">
        <v>4215</v>
      </c>
      <c r="D55">
        <v>4243</v>
      </c>
      <c r="E55">
        <v>4226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70015</v>
      </c>
      <c r="C57">
        <v>70536</v>
      </c>
      <c r="D57">
        <v>71046</v>
      </c>
      <c r="E57">
        <v>70532</v>
      </c>
    </row>
    <row r="58" spans="1:5" x14ac:dyDescent="0.3">
      <c r="A58" t="s">
        <v>29</v>
      </c>
      <c r="B58">
        <v>10637</v>
      </c>
      <c r="C58">
        <v>10705</v>
      </c>
      <c r="D58">
        <v>10717</v>
      </c>
      <c r="E58">
        <v>10686</v>
      </c>
    </row>
    <row r="59" spans="1:5" x14ac:dyDescent="0.3">
      <c r="A59" t="s">
        <v>30</v>
      </c>
      <c r="B59">
        <v>8596</v>
      </c>
      <c r="C59">
        <v>8661</v>
      </c>
      <c r="D59">
        <v>8671</v>
      </c>
      <c r="E59">
        <v>8642</v>
      </c>
    </row>
    <row r="60" spans="1:5" x14ac:dyDescent="0.3">
      <c r="A60" t="s">
        <v>31</v>
      </c>
      <c r="B60">
        <v>2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4926</v>
      </c>
      <c r="C63">
        <v>4926</v>
      </c>
      <c r="D63">
        <v>4956</v>
      </c>
      <c r="E63">
        <v>4936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4926</v>
      </c>
      <c r="C65">
        <v>4926</v>
      </c>
      <c r="D65">
        <v>4956</v>
      </c>
      <c r="E65">
        <v>4936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81763</v>
      </c>
      <c r="C67">
        <v>82434</v>
      </c>
      <c r="D67">
        <v>82982</v>
      </c>
      <c r="E67">
        <v>82393</v>
      </c>
    </row>
    <row r="68" spans="1:5" x14ac:dyDescent="0.3">
      <c r="A68" t="s">
        <v>29</v>
      </c>
      <c r="B68">
        <v>12402</v>
      </c>
      <c r="C68">
        <v>12487</v>
      </c>
      <c r="D68">
        <v>12452</v>
      </c>
      <c r="E68">
        <v>12447</v>
      </c>
    </row>
    <row r="69" spans="1:5" x14ac:dyDescent="0.3">
      <c r="A69" t="s">
        <v>30</v>
      </c>
      <c r="B69">
        <v>10023</v>
      </c>
      <c r="C69">
        <v>10101</v>
      </c>
      <c r="D69">
        <v>10069</v>
      </c>
      <c r="E69">
        <v>10064</v>
      </c>
    </row>
    <row r="70" spans="1:5" x14ac:dyDescent="0.3">
      <c r="A70" t="s">
        <v>31</v>
      </c>
      <c r="B70">
        <v>2</v>
      </c>
      <c r="C70">
        <v>2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5633</v>
      </c>
      <c r="C73">
        <v>5628</v>
      </c>
      <c r="D73">
        <v>5662</v>
      </c>
      <c r="E73">
        <v>5641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5633</v>
      </c>
      <c r="C75">
        <v>5628</v>
      </c>
      <c r="D75">
        <v>5662</v>
      </c>
      <c r="E75">
        <v>5641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93475</v>
      </c>
      <c r="C77">
        <v>94150</v>
      </c>
      <c r="D77">
        <v>94774</v>
      </c>
      <c r="E77">
        <v>94133</v>
      </c>
    </row>
    <row r="78" spans="1:5" x14ac:dyDescent="0.3">
      <c r="A78" t="s">
        <v>29</v>
      </c>
      <c r="B78">
        <v>14188</v>
      </c>
      <c r="C78">
        <v>14242</v>
      </c>
      <c r="D78">
        <v>14252</v>
      </c>
      <c r="E78">
        <v>14227</v>
      </c>
    </row>
    <row r="79" spans="1:5" x14ac:dyDescent="0.3">
      <c r="A79" t="s">
        <v>30</v>
      </c>
      <c r="B79">
        <v>11468</v>
      </c>
      <c r="C79">
        <v>11518</v>
      </c>
      <c r="D79">
        <v>11527</v>
      </c>
      <c r="E79">
        <v>11504</v>
      </c>
    </row>
    <row r="80" spans="1:5" x14ac:dyDescent="0.3">
      <c r="A80" t="s">
        <v>31</v>
      </c>
      <c r="B80">
        <v>2</v>
      </c>
      <c r="C80">
        <v>2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6343</v>
      </c>
      <c r="C83">
        <v>6336</v>
      </c>
      <c r="D83">
        <v>6368</v>
      </c>
      <c r="E83">
        <v>6349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6343</v>
      </c>
      <c r="C85">
        <v>6336</v>
      </c>
      <c r="D85">
        <v>6368</v>
      </c>
      <c r="E85">
        <v>6349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105291</v>
      </c>
      <c r="C87">
        <v>105953</v>
      </c>
      <c r="D87">
        <v>106537</v>
      </c>
      <c r="E87">
        <v>105927</v>
      </c>
    </row>
    <row r="88" spans="1:5" x14ac:dyDescent="0.3">
      <c r="A88" t="s">
        <v>29</v>
      </c>
      <c r="B88">
        <v>15981</v>
      </c>
      <c r="C88">
        <v>16003</v>
      </c>
      <c r="D88">
        <v>16033</v>
      </c>
      <c r="E88">
        <v>16005</v>
      </c>
    </row>
    <row r="89" spans="1:5" x14ac:dyDescent="0.3">
      <c r="A89" t="s">
        <v>30</v>
      </c>
      <c r="B89">
        <v>12918</v>
      </c>
      <c r="C89">
        <v>12940</v>
      </c>
      <c r="D89">
        <v>12968</v>
      </c>
      <c r="E89">
        <v>12942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7056</v>
      </c>
      <c r="C93">
        <v>7044</v>
      </c>
      <c r="D93">
        <v>7075</v>
      </c>
      <c r="E93">
        <v>7058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7056</v>
      </c>
      <c r="C95">
        <v>7044</v>
      </c>
      <c r="D95">
        <v>7075</v>
      </c>
      <c r="E95">
        <v>7058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117078</v>
      </c>
      <c r="C97">
        <v>117740</v>
      </c>
      <c r="D97">
        <v>118305</v>
      </c>
      <c r="E97">
        <v>117707</v>
      </c>
    </row>
    <row r="98" spans="1:5" x14ac:dyDescent="0.3">
      <c r="A98" t="s">
        <v>29</v>
      </c>
      <c r="B98">
        <v>17729</v>
      </c>
      <c r="C98">
        <v>17779</v>
      </c>
      <c r="D98">
        <v>17821</v>
      </c>
      <c r="E98">
        <v>17776</v>
      </c>
    </row>
    <row r="99" spans="1:5" x14ac:dyDescent="0.3">
      <c r="A99" t="s">
        <v>30</v>
      </c>
      <c r="B99">
        <v>14328</v>
      </c>
      <c r="C99">
        <v>14376</v>
      </c>
      <c r="D99">
        <v>14416</v>
      </c>
      <c r="E99">
        <v>14373</v>
      </c>
    </row>
    <row r="100" spans="1:5" x14ac:dyDescent="0.3">
      <c r="A100" t="s">
        <v>31</v>
      </c>
      <c r="B100">
        <v>2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704</v>
      </c>
      <c r="C3">
        <v>706</v>
      </c>
      <c r="D3">
        <v>704</v>
      </c>
      <c r="E3">
        <v>704</v>
      </c>
      <c r="G3" s="1">
        <v>10000</v>
      </c>
      <c r="H3" s="1">
        <v>1000</v>
      </c>
      <c r="I3">
        <f>E3</f>
        <v>704</v>
      </c>
      <c r="J3">
        <f>E10</f>
        <v>0</v>
      </c>
      <c r="K3">
        <f>E7</f>
        <v>5091</v>
      </c>
      <c r="L3">
        <f t="shared" ref="L3:L12" si="0">K3/1000</f>
        <v>5.0910000000000002</v>
      </c>
      <c r="M3">
        <f>E8</f>
        <v>2443</v>
      </c>
      <c r="N3">
        <f t="shared" ref="N3:N12" si="1">M3/1000</f>
        <v>2.4430000000000001</v>
      </c>
      <c r="O3">
        <f>E9</f>
        <v>1425</v>
      </c>
      <c r="P3">
        <f t="shared" ref="P3:P12" si="2">G3/L3</f>
        <v>1964.2506383814573</v>
      </c>
      <c r="Q3">
        <f t="shared" ref="Q3:Q12" si="3">H3/N3</f>
        <v>409.33278755628322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1407</v>
      </c>
      <c r="J4">
        <f>E20</f>
        <v>0</v>
      </c>
      <c r="K4">
        <f>E17</f>
        <v>10913</v>
      </c>
      <c r="L4">
        <f t="shared" si="0"/>
        <v>10.913</v>
      </c>
      <c r="M4">
        <f>E18</f>
        <v>4895</v>
      </c>
      <c r="N4">
        <f t="shared" si="1"/>
        <v>4.8949999999999996</v>
      </c>
      <c r="O4">
        <f>E19</f>
        <v>2869</v>
      </c>
      <c r="P4">
        <f t="shared" si="2"/>
        <v>1832.6766242096583</v>
      </c>
      <c r="Q4">
        <f t="shared" si="3"/>
        <v>408.58018386108279</v>
      </c>
    </row>
    <row r="5" spans="1:17" x14ac:dyDescent="0.3">
      <c r="A5" t="s">
        <v>27</v>
      </c>
      <c r="B5">
        <v>704</v>
      </c>
      <c r="C5">
        <v>706</v>
      </c>
      <c r="D5">
        <v>704</v>
      </c>
      <c r="E5">
        <v>704</v>
      </c>
      <c r="G5" s="1">
        <v>30000</v>
      </c>
      <c r="H5" s="1">
        <v>3000</v>
      </c>
      <c r="I5">
        <f>E23</f>
        <v>2113</v>
      </c>
      <c r="J5">
        <f>E30</f>
        <v>1</v>
      </c>
      <c r="K5">
        <f>E27</f>
        <v>17612</v>
      </c>
      <c r="L5">
        <f t="shared" si="0"/>
        <v>17.611999999999998</v>
      </c>
      <c r="M5">
        <f>E28</f>
        <v>7360</v>
      </c>
      <c r="N5">
        <f t="shared" si="1"/>
        <v>7.36</v>
      </c>
      <c r="O5">
        <f>E29</f>
        <v>4314</v>
      </c>
      <c r="P5">
        <f t="shared" si="2"/>
        <v>1703.3840563252329</v>
      </c>
      <c r="Q5">
        <f t="shared" si="3"/>
        <v>407.60869565217388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2814</v>
      </c>
      <c r="J6">
        <f>E40</f>
        <v>2</v>
      </c>
      <c r="K6">
        <f>E37</f>
        <v>23664</v>
      </c>
      <c r="L6">
        <f t="shared" si="0"/>
        <v>23.664000000000001</v>
      </c>
      <c r="M6">
        <f>E38</f>
        <v>9817</v>
      </c>
      <c r="N6">
        <f t="shared" si="1"/>
        <v>9.8170000000000002</v>
      </c>
      <c r="O6">
        <f>E39</f>
        <v>5752</v>
      </c>
      <c r="P6">
        <f t="shared" si="2"/>
        <v>1690.3313049357673</v>
      </c>
      <c r="Q6">
        <f t="shared" si="3"/>
        <v>407.45645309157584</v>
      </c>
    </row>
    <row r="7" spans="1:17" x14ac:dyDescent="0.3">
      <c r="A7" t="s">
        <v>19</v>
      </c>
      <c r="B7">
        <v>5136</v>
      </c>
      <c r="C7">
        <v>5023</v>
      </c>
      <c r="D7">
        <v>5115</v>
      </c>
      <c r="E7">
        <v>5091</v>
      </c>
      <c r="G7" s="1">
        <v>50000</v>
      </c>
      <c r="H7" s="1">
        <v>5000</v>
      </c>
      <c r="I7">
        <f>E43</f>
        <v>3522</v>
      </c>
      <c r="J7">
        <f>E50</f>
        <v>2</v>
      </c>
      <c r="K7">
        <f>E47</f>
        <v>30422</v>
      </c>
      <c r="L7">
        <f t="shared" si="0"/>
        <v>30.422000000000001</v>
      </c>
      <c r="M7">
        <f>E48</f>
        <v>12262</v>
      </c>
      <c r="N7">
        <f t="shared" si="1"/>
        <v>12.262</v>
      </c>
      <c r="O7">
        <f>E49</f>
        <v>7180</v>
      </c>
      <c r="P7">
        <f t="shared" si="2"/>
        <v>1643.54743277891</v>
      </c>
      <c r="Q7">
        <f t="shared" si="3"/>
        <v>407.76382319360624</v>
      </c>
    </row>
    <row r="8" spans="1:17" x14ac:dyDescent="0.3">
      <c r="A8" t="s">
        <v>29</v>
      </c>
      <c r="B8">
        <v>2435</v>
      </c>
      <c r="C8">
        <v>2448</v>
      </c>
      <c r="D8">
        <v>2448</v>
      </c>
      <c r="E8">
        <v>2443</v>
      </c>
      <c r="G8" s="1">
        <v>60000</v>
      </c>
      <c r="H8" s="1">
        <v>6000</v>
      </c>
      <c r="I8">
        <f>E53</f>
        <v>4232</v>
      </c>
      <c r="J8">
        <f>E60</f>
        <v>2</v>
      </c>
      <c r="K8">
        <f>E57</f>
        <v>37253</v>
      </c>
      <c r="L8">
        <f t="shared" si="0"/>
        <v>37.253</v>
      </c>
      <c r="M8">
        <f>E58</f>
        <v>14733</v>
      </c>
      <c r="N8">
        <f t="shared" si="1"/>
        <v>14.733000000000001</v>
      </c>
      <c r="O8">
        <f>E59</f>
        <v>8626</v>
      </c>
      <c r="P8">
        <f t="shared" si="2"/>
        <v>1610.6085415939656</v>
      </c>
      <c r="Q8">
        <f t="shared" si="3"/>
        <v>407.24903278354714</v>
      </c>
    </row>
    <row r="9" spans="1:17" x14ac:dyDescent="0.3">
      <c r="A9" t="s">
        <v>30</v>
      </c>
      <c r="B9">
        <v>1419</v>
      </c>
      <c r="C9">
        <v>1434</v>
      </c>
      <c r="D9">
        <v>1424</v>
      </c>
      <c r="E9">
        <v>1425</v>
      </c>
      <c r="G9" s="1">
        <v>70000</v>
      </c>
      <c r="H9" s="1">
        <v>7000</v>
      </c>
      <c r="I9">
        <f>E63</f>
        <v>4933</v>
      </c>
      <c r="J9">
        <f>E70</f>
        <v>2</v>
      </c>
      <c r="K9">
        <f>E67</f>
        <v>43535</v>
      </c>
      <c r="L9">
        <f t="shared" si="0"/>
        <v>43.534999999999997</v>
      </c>
      <c r="M9">
        <f>E68</f>
        <v>17159</v>
      </c>
      <c r="N9">
        <f t="shared" si="1"/>
        <v>17.158999999999999</v>
      </c>
      <c r="O9">
        <f>E69</f>
        <v>10048</v>
      </c>
      <c r="P9">
        <f t="shared" si="2"/>
        <v>1607.9016882967728</v>
      </c>
      <c r="Q9">
        <f t="shared" si="3"/>
        <v>407.94918118771494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5640</v>
      </c>
      <c r="J10">
        <f>E80</f>
        <v>2</v>
      </c>
      <c r="K10">
        <f>E77</f>
        <v>49936</v>
      </c>
      <c r="L10">
        <f t="shared" si="0"/>
        <v>49.936</v>
      </c>
      <c r="M10">
        <f>E78</f>
        <v>19596</v>
      </c>
      <c r="N10">
        <f t="shared" si="1"/>
        <v>19.596</v>
      </c>
      <c r="O10">
        <f>E79</f>
        <v>11475</v>
      </c>
      <c r="P10">
        <f t="shared" si="2"/>
        <v>1602.0506247997437</v>
      </c>
      <c r="Q10">
        <f t="shared" si="3"/>
        <v>408.24658093488466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6347</v>
      </c>
      <c r="J11">
        <f>E90</f>
        <v>2</v>
      </c>
      <c r="K11">
        <f>E87</f>
        <v>56753</v>
      </c>
      <c r="L11">
        <f t="shared" si="0"/>
        <v>56.753</v>
      </c>
      <c r="M11">
        <f>E88</f>
        <v>22041</v>
      </c>
      <c r="N11">
        <f t="shared" si="1"/>
        <v>22.041</v>
      </c>
      <c r="O11">
        <f>E89</f>
        <v>12901</v>
      </c>
      <c r="P11">
        <f t="shared" si="2"/>
        <v>1585.8192518457174</v>
      </c>
      <c r="Q11">
        <f t="shared" si="3"/>
        <v>408.32993058391179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7056</v>
      </c>
      <c r="J12">
        <f>E100</f>
        <v>3</v>
      </c>
      <c r="K12">
        <f>E97</f>
        <v>62018</v>
      </c>
      <c r="L12">
        <f t="shared" si="0"/>
        <v>62.018000000000001</v>
      </c>
      <c r="M12">
        <f>E98</f>
        <v>24497</v>
      </c>
      <c r="N12">
        <f t="shared" si="1"/>
        <v>24.497</v>
      </c>
      <c r="O12">
        <f>E99</f>
        <v>14338</v>
      </c>
      <c r="P12">
        <f t="shared" si="2"/>
        <v>1612.4350994872457</v>
      </c>
      <c r="Q12">
        <f t="shared" si="3"/>
        <v>408.21325060211456</v>
      </c>
    </row>
    <row r="13" spans="1:17" x14ac:dyDescent="0.3">
      <c r="A13" t="s">
        <v>17</v>
      </c>
      <c r="B13">
        <v>1408</v>
      </c>
      <c r="C13">
        <v>1408</v>
      </c>
      <c r="D13">
        <v>1406</v>
      </c>
      <c r="E13">
        <v>1407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1408</v>
      </c>
      <c r="C15">
        <v>1408</v>
      </c>
      <c r="D15">
        <v>1406</v>
      </c>
      <c r="E15">
        <v>1407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10797</v>
      </c>
      <c r="C17">
        <v>11088</v>
      </c>
      <c r="D17">
        <v>10856</v>
      </c>
      <c r="E17">
        <v>10913</v>
      </c>
    </row>
    <row r="18" spans="1:5" x14ac:dyDescent="0.3">
      <c r="A18" t="s">
        <v>29</v>
      </c>
      <c r="B18">
        <v>4887</v>
      </c>
      <c r="C18">
        <v>4920</v>
      </c>
      <c r="D18">
        <v>4879</v>
      </c>
      <c r="E18">
        <v>4895</v>
      </c>
    </row>
    <row r="19" spans="1:5" x14ac:dyDescent="0.3">
      <c r="A19" t="s">
        <v>30</v>
      </c>
      <c r="B19">
        <v>2870</v>
      </c>
      <c r="C19">
        <v>2886</v>
      </c>
      <c r="D19">
        <v>2853</v>
      </c>
      <c r="E19">
        <v>2869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2114</v>
      </c>
      <c r="C23">
        <v>2114</v>
      </c>
      <c r="D23">
        <v>2113</v>
      </c>
      <c r="E23">
        <v>2113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2114</v>
      </c>
      <c r="C25">
        <v>2114</v>
      </c>
      <c r="D25">
        <v>2113</v>
      </c>
      <c r="E25">
        <v>2113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17513</v>
      </c>
      <c r="C27">
        <v>17735</v>
      </c>
      <c r="D27">
        <v>17590</v>
      </c>
      <c r="E27">
        <v>17612</v>
      </c>
    </row>
    <row r="28" spans="1:5" x14ac:dyDescent="0.3">
      <c r="A28" t="s">
        <v>29</v>
      </c>
      <c r="B28">
        <v>7326</v>
      </c>
      <c r="C28">
        <v>7367</v>
      </c>
      <c r="D28">
        <v>7387</v>
      </c>
      <c r="E28">
        <v>7360</v>
      </c>
    </row>
    <row r="29" spans="1:5" x14ac:dyDescent="0.3">
      <c r="A29" t="s">
        <v>30</v>
      </c>
      <c r="B29">
        <v>4289</v>
      </c>
      <c r="C29">
        <v>4321</v>
      </c>
      <c r="D29">
        <v>4332</v>
      </c>
      <c r="E29">
        <v>4314</v>
      </c>
    </row>
    <row r="30" spans="1:5" x14ac:dyDescent="0.3">
      <c r="A30" t="s">
        <v>31</v>
      </c>
      <c r="B30">
        <v>3</v>
      </c>
      <c r="C30">
        <v>0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2821</v>
      </c>
      <c r="C33">
        <v>2806</v>
      </c>
      <c r="D33">
        <v>2817</v>
      </c>
      <c r="E33">
        <v>2814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2821</v>
      </c>
      <c r="C35">
        <v>2806</v>
      </c>
      <c r="D35">
        <v>2817</v>
      </c>
      <c r="E35">
        <v>2814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23726</v>
      </c>
      <c r="C37">
        <v>23615</v>
      </c>
      <c r="D37">
        <v>23653</v>
      </c>
      <c r="E37">
        <v>23664</v>
      </c>
    </row>
    <row r="38" spans="1:5" x14ac:dyDescent="0.3">
      <c r="A38" t="s">
        <v>29</v>
      </c>
      <c r="B38">
        <v>9784</v>
      </c>
      <c r="C38">
        <v>9825</v>
      </c>
      <c r="D38">
        <v>9843</v>
      </c>
      <c r="E38">
        <v>9817</v>
      </c>
    </row>
    <row r="39" spans="1:5" x14ac:dyDescent="0.3">
      <c r="A39" t="s">
        <v>30</v>
      </c>
      <c r="B39">
        <v>5730</v>
      </c>
      <c r="C39">
        <v>5757</v>
      </c>
      <c r="D39">
        <v>5770</v>
      </c>
      <c r="E39">
        <v>5752</v>
      </c>
    </row>
    <row r="40" spans="1:5" x14ac:dyDescent="0.3">
      <c r="A40" t="s">
        <v>31</v>
      </c>
      <c r="B40">
        <v>3</v>
      </c>
      <c r="C40">
        <v>2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3524</v>
      </c>
      <c r="C43">
        <v>3522</v>
      </c>
      <c r="D43">
        <v>3522</v>
      </c>
      <c r="E43">
        <v>3522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3524</v>
      </c>
      <c r="C45">
        <v>3522</v>
      </c>
      <c r="D45">
        <v>3522</v>
      </c>
      <c r="E45">
        <v>3522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30721</v>
      </c>
      <c r="C47">
        <v>30273</v>
      </c>
      <c r="D47">
        <v>30272</v>
      </c>
      <c r="E47">
        <v>30422</v>
      </c>
    </row>
    <row r="48" spans="1:5" x14ac:dyDescent="0.3">
      <c r="A48" t="s">
        <v>29</v>
      </c>
      <c r="B48">
        <v>12206</v>
      </c>
      <c r="C48">
        <v>12268</v>
      </c>
      <c r="D48">
        <v>12314</v>
      </c>
      <c r="E48">
        <v>12262</v>
      </c>
    </row>
    <row r="49" spans="1:5" x14ac:dyDescent="0.3">
      <c r="A49" t="s">
        <v>30</v>
      </c>
      <c r="B49">
        <v>7140</v>
      </c>
      <c r="C49">
        <v>7181</v>
      </c>
      <c r="D49">
        <v>7221</v>
      </c>
      <c r="E49">
        <v>7180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4228</v>
      </c>
      <c r="C53">
        <v>4236</v>
      </c>
      <c r="D53">
        <v>4232</v>
      </c>
      <c r="E53">
        <v>4232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4228</v>
      </c>
      <c r="C55">
        <v>4236</v>
      </c>
      <c r="D55">
        <v>4232</v>
      </c>
      <c r="E55">
        <v>4232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37334</v>
      </c>
      <c r="C57">
        <v>37083</v>
      </c>
      <c r="D57">
        <v>37344</v>
      </c>
      <c r="E57">
        <v>37253</v>
      </c>
    </row>
    <row r="58" spans="1:5" x14ac:dyDescent="0.3">
      <c r="A58" t="s">
        <v>29</v>
      </c>
      <c r="B58">
        <v>14665</v>
      </c>
      <c r="C58">
        <v>14739</v>
      </c>
      <c r="D58">
        <v>14796</v>
      </c>
      <c r="E58">
        <v>14733</v>
      </c>
    </row>
    <row r="59" spans="1:5" x14ac:dyDescent="0.3">
      <c r="A59" t="s">
        <v>30</v>
      </c>
      <c r="B59">
        <v>8587</v>
      </c>
      <c r="C59">
        <v>8631</v>
      </c>
      <c r="D59">
        <v>8662</v>
      </c>
      <c r="E59">
        <v>8626</v>
      </c>
    </row>
    <row r="60" spans="1:5" x14ac:dyDescent="0.3">
      <c r="A60" t="s">
        <v>31</v>
      </c>
      <c r="B60">
        <v>3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4928</v>
      </c>
      <c r="C63">
        <v>4937</v>
      </c>
      <c r="D63">
        <v>4934</v>
      </c>
      <c r="E63">
        <v>4933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4928</v>
      </c>
      <c r="C65">
        <v>4937</v>
      </c>
      <c r="D65">
        <v>4934</v>
      </c>
      <c r="E65">
        <v>4933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43490</v>
      </c>
      <c r="C67">
        <v>43197</v>
      </c>
      <c r="D67">
        <v>43918</v>
      </c>
      <c r="E67">
        <v>43535</v>
      </c>
    </row>
    <row r="68" spans="1:5" x14ac:dyDescent="0.3">
      <c r="A68" t="s">
        <v>29</v>
      </c>
      <c r="B68">
        <v>17086</v>
      </c>
      <c r="C68">
        <v>17170</v>
      </c>
      <c r="D68">
        <v>17221</v>
      </c>
      <c r="E68">
        <v>17159</v>
      </c>
    </row>
    <row r="69" spans="1:5" x14ac:dyDescent="0.3">
      <c r="A69" t="s">
        <v>30</v>
      </c>
      <c r="B69">
        <v>9993</v>
      </c>
      <c r="C69">
        <v>10072</v>
      </c>
      <c r="D69">
        <v>10081</v>
      </c>
      <c r="E69">
        <v>10048</v>
      </c>
    </row>
    <row r="70" spans="1:5" x14ac:dyDescent="0.3">
      <c r="A70" t="s">
        <v>31</v>
      </c>
      <c r="B70">
        <v>5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5643</v>
      </c>
      <c r="C73">
        <v>5643</v>
      </c>
      <c r="D73">
        <v>5634</v>
      </c>
      <c r="E73">
        <v>5640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5643</v>
      </c>
      <c r="C75">
        <v>5643</v>
      </c>
      <c r="D75">
        <v>5634</v>
      </c>
      <c r="E75">
        <v>5640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50139</v>
      </c>
      <c r="C77">
        <v>49734</v>
      </c>
      <c r="D77">
        <v>49937</v>
      </c>
      <c r="E77">
        <v>49936</v>
      </c>
    </row>
    <row r="78" spans="1:5" x14ac:dyDescent="0.3">
      <c r="A78" t="s">
        <v>29</v>
      </c>
      <c r="B78">
        <v>19541</v>
      </c>
      <c r="C78">
        <v>19569</v>
      </c>
      <c r="D78">
        <v>19679</v>
      </c>
      <c r="E78">
        <v>19596</v>
      </c>
    </row>
    <row r="79" spans="1:5" x14ac:dyDescent="0.3">
      <c r="A79" t="s">
        <v>30</v>
      </c>
      <c r="B79">
        <v>11426</v>
      </c>
      <c r="C79">
        <v>11482</v>
      </c>
      <c r="D79">
        <v>11519</v>
      </c>
      <c r="E79">
        <v>11475</v>
      </c>
    </row>
    <row r="80" spans="1:5" x14ac:dyDescent="0.3">
      <c r="A80" t="s">
        <v>31</v>
      </c>
      <c r="B80">
        <v>5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6347</v>
      </c>
      <c r="C83">
        <v>6344</v>
      </c>
      <c r="D83">
        <v>6352</v>
      </c>
      <c r="E83">
        <v>6347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6347</v>
      </c>
      <c r="C85">
        <v>6344</v>
      </c>
      <c r="D85">
        <v>6352</v>
      </c>
      <c r="E85">
        <v>6347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56745</v>
      </c>
      <c r="C87">
        <v>56754</v>
      </c>
      <c r="D87">
        <v>56761</v>
      </c>
      <c r="E87">
        <v>56753</v>
      </c>
    </row>
    <row r="88" spans="1:5" x14ac:dyDescent="0.3">
      <c r="A88" t="s">
        <v>29</v>
      </c>
      <c r="B88">
        <v>21993</v>
      </c>
      <c r="C88">
        <v>22046</v>
      </c>
      <c r="D88">
        <v>22085</v>
      </c>
      <c r="E88">
        <v>22041</v>
      </c>
    </row>
    <row r="89" spans="1:5" x14ac:dyDescent="0.3">
      <c r="A89" t="s">
        <v>30</v>
      </c>
      <c r="B89">
        <v>12848</v>
      </c>
      <c r="C89">
        <v>12930</v>
      </c>
      <c r="D89">
        <v>12925</v>
      </c>
      <c r="E89">
        <v>12901</v>
      </c>
    </row>
    <row r="90" spans="1:5" x14ac:dyDescent="0.3">
      <c r="A90" t="s">
        <v>31</v>
      </c>
      <c r="B90">
        <v>5</v>
      </c>
      <c r="C90">
        <v>2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7056</v>
      </c>
      <c r="C93">
        <v>7055</v>
      </c>
      <c r="D93">
        <v>7059</v>
      </c>
      <c r="E93">
        <v>7056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7056</v>
      </c>
      <c r="C95">
        <v>7055</v>
      </c>
      <c r="D95">
        <v>7059</v>
      </c>
      <c r="E95">
        <v>7056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62038</v>
      </c>
      <c r="C97">
        <v>62000</v>
      </c>
      <c r="D97">
        <v>62018</v>
      </c>
      <c r="E97">
        <v>62018</v>
      </c>
    </row>
    <row r="98" spans="1:5" x14ac:dyDescent="0.3">
      <c r="A98" t="s">
        <v>29</v>
      </c>
      <c r="B98">
        <v>24470</v>
      </c>
      <c r="C98">
        <v>24516</v>
      </c>
      <c r="D98">
        <v>24506</v>
      </c>
      <c r="E98">
        <v>24497</v>
      </c>
    </row>
    <row r="99" spans="1:5" x14ac:dyDescent="0.3">
      <c r="A99" t="s">
        <v>30</v>
      </c>
      <c r="B99">
        <v>14301</v>
      </c>
      <c r="C99">
        <v>14377</v>
      </c>
      <c r="D99">
        <v>14337</v>
      </c>
      <c r="E99">
        <v>14338</v>
      </c>
    </row>
    <row r="100" spans="1:5" x14ac:dyDescent="0.3">
      <c r="A100" t="s">
        <v>31</v>
      </c>
      <c r="B100">
        <v>5</v>
      </c>
      <c r="C100">
        <v>2</v>
      </c>
      <c r="D100">
        <v>2</v>
      </c>
      <c r="E100">
        <v>3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698</v>
      </c>
      <c r="C3">
        <v>708</v>
      </c>
      <c r="D3">
        <v>707</v>
      </c>
      <c r="E3">
        <v>704</v>
      </c>
      <c r="G3" s="1">
        <v>10000</v>
      </c>
      <c r="H3" s="1">
        <v>1000</v>
      </c>
      <c r="I3">
        <f>E3</f>
        <v>704</v>
      </c>
      <c r="J3">
        <f>E10</f>
        <v>0</v>
      </c>
      <c r="K3">
        <f>E7</f>
        <v>11737</v>
      </c>
      <c r="L3">
        <f t="shared" ref="L3:L12" si="0">K3/1000</f>
        <v>11.737</v>
      </c>
      <c r="M3">
        <f>E8</f>
        <v>1690</v>
      </c>
      <c r="N3">
        <f t="shared" ref="N3:N12" si="1">M3/1000</f>
        <v>1.69</v>
      </c>
      <c r="O3">
        <f>E9</f>
        <v>1391</v>
      </c>
      <c r="P3">
        <f t="shared" ref="P3:P12" si="2">G3/L3</f>
        <v>852.00647524921192</v>
      </c>
      <c r="Q3">
        <f t="shared" ref="Q3:Q12" si="3">H3/N3</f>
        <v>591.71597633136093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1412</v>
      </c>
      <c r="J4">
        <f>E20</f>
        <v>0</v>
      </c>
      <c r="K4">
        <f>E17</f>
        <v>23505</v>
      </c>
      <c r="L4">
        <f t="shared" si="0"/>
        <v>23.504999999999999</v>
      </c>
      <c r="M4">
        <f>E18</f>
        <v>3367</v>
      </c>
      <c r="N4">
        <f t="shared" si="1"/>
        <v>3.367</v>
      </c>
      <c r="O4">
        <f>E19</f>
        <v>2771</v>
      </c>
      <c r="P4">
        <f t="shared" si="2"/>
        <v>850.88279089555419</v>
      </c>
      <c r="Q4">
        <f t="shared" si="3"/>
        <v>594.00059400059399</v>
      </c>
    </row>
    <row r="5" spans="1:17" x14ac:dyDescent="0.3">
      <c r="A5" t="s">
        <v>27</v>
      </c>
      <c r="B5">
        <v>698</v>
      </c>
      <c r="C5">
        <v>708</v>
      </c>
      <c r="D5">
        <v>707</v>
      </c>
      <c r="E5">
        <v>704</v>
      </c>
      <c r="G5" s="1">
        <v>30000</v>
      </c>
      <c r="H5" s="1">
        <v>3000</v>
      </c>
      <c r="I5">
        <f>E23</f>
        <v>2117</v>
      </c>
      <c r="J5">
        <f>E30</f>
        <v>0</v>
      </c>
      <c r="K5">
        <f>E27</f>
        <v>35208</v>
      </c>
      <c r="L5">
        <f t="shared" si="0"/>
        <v>35.207999999999998</v>
      </c>
      <c r="M5">
        <f>E28</f>
        <v>5059</v>
      </c>
      <c r="N5">
        <f t="shared" si="1"/>
        <v>5.0590000000000002</v>
      </c>
      <c r="O5">
        <f>E29</f>
        <v>4165</v>
      </c>
      <c r="P5">
        <f t="shared" si="2"/>
        <v>852.0790729379687</v>
      </c>
      <c r="Q5">
        <f t="shared" si="3"/>
        <v>593.00256967780194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2827</v>
      </c>
      <c r="J6">
        <f>E40</f>
        <v>0</v>
      </c>
      <c r="K6">
        <f>E37</f>
        <v>47045</v>
      </c>
      <c r="L6">
        <f t="shared" si="0"/>
        <v>47.045000000000002</v>
      </c>
      <c r="M6">
        <f>E38</f>
        <v>6752</v>
      </c>
      <c r="N6">
        <f t="shared" si="1"/>
        <v>6.7519999999999998</v>
      </c>
      <c r="O6">
        <f>E39</f>
        <v>5560</v>
      </c>
      <c r="P6">
        <f t="shared" si="2"/>
        <v>850.24976086725474</v>
      </c>
      <c r="Q6">
        <f t="shared" si="3"/>
        <v>592.41706161137438</v>
      </c>
    </row>
    <row r="7" spans="1:17" x14ac:dyDescent="0.3">
      <c r="A7" t="s">
        <v>19</v>
      </c>
      <c r="B7">
        <v>11592</v>
      </c>
      <c r="C7">
        <v>11821</v>
      </c>
      <c r="D7">
        <v>11798</v>
      </c>
      <c r="E7">
        <v>11737</v>
      </c>
      <c r="G7" s="1">
        <v>50000</v>
      </c>
      <c r="H7" s="1">
        <v>5000</v>
      </c>
      <c r="I7">
        <f>E43</f>
        <v>3533</v>
      </c>
      <c r="J7">
        <f>E50</f>
        <v>0</v>
      </c>
      <c r="K7">
        <f>E47</f>
        <v>58847</v>
      </c>
      <c r="L7">
        <f t="shared" si="0"/>
        <v>58.847000000000001</v>
      </c>
      <c r="M7">
        <f>E48</f>
        <v>8449</v>
      </c>
      <c r="N7">
        <f t="shared" si="1"/>
        <v>8.4489999999999998</v>
      </c>
      <c r="O7">
        <f>E49</f>
        <v>6958</v>
      </c>
      <c r="P7">
        <f t="shared" si="2"/>
        <v>849.66098526687847</v>
      </c>
      <c r="Q7">
        <f t="shared" si="3"/>
        <v>591.78601017871938</v>
      </c>
    </row>
    <row r="8" spans="1:17" x14ac:dyDescent="0.3">
      <c r="A8" t="s">
        <v>29</v>
      </c>
      <c r="B8">
        <v>1725</v>
      </c>
      <c r="C8">
        <v>1666</v>
      </c>
      <c r="D8">
        <v>1679</v>
      </c>
      <c r="E8">
        <v>1690</v>
      </c>
      <c r="G8" s="1">
        <v>60000</v>
      </c>
      <c r="H8" s="1">
        <v>6000</v>
      </c>
      <c r="I8">
        <f>E53</f>
        <v>4242</v>
      </c>
      <c r="J8">
        <f>E60</f>
        <v>0</v>
      </c>
      <c r="K8">
        <f>E57</f>
        <v>70689</v>
      </c>
      <c r="L8">
        <f t="shared" si="0"/>
        <v>70.688999999999993</v>
      </c>
      <c r="M8">
        <f>E58</f>
        <v>10132</v>
      </c>
      <c r="N8">
        <f t="shared" si="1"/>
        <v>10.132</v>
      </c>
      <c r="O8">
        <f>E59</f>
        <v>8343</v>
      </c>
      <c r="P8">
        <f t="shared" si="2"/>
        <v>848.78835462377469</v>
      </c>
      <c r="Q8">
        <f t="shared" si="3"/>
        <v>592.18318199763132</v>
      </c>
    </row>
    <row r="9" spans="1:17" x14ac:dyDescent="0.3">
      <c r="A9" t="s">
        <v>30</v>
      </c>
      <c r="B9">
        <v>1424</v>
      </c>
      <c r="C9">
        <v>1369</v>
      </c>
      <c r="D9">
        <v>1381</v>
      </c>
      <c r="E9">
        <v>1391</v>
      </c>
      <c r="G9" s="1">
        <v>70000</v>
      </c>
      <c r="H9" s="1">
        <v>7000</v>
      </c>
      <c r="I9">
        <f>E63</f>
        <v>4950</v>
      </c>
      <c r="J9">
        <f>E70</f>
        <v>0</v>
      </c>
      <c r="K9">
        <f>E67</f>
        <v>82476</v>
      </c>
      <c r="L9">
        <f t="shared" si="0"/>
        <v>82.475999999999999</v>
      </c>
      <c r="M9">
        <f>E68</f>
        <v>11833</v>
      </c>
      <c r="N9">
        <f t="shared" si="1"/>
        <v>11.833</v>
      </c>
      <c r="O9">
        <f>E69</f>
        <v>9745</v>
      </c>
      <c r="P9">
        <f t="shared" si="2"/>
        <v>848.73175226732621</v>
      </c>
      <c r="Q9">
        <f t="shared" si="3"/>
        <v>591.5659596044959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5651</v>
      </c>
      <c r="J10">
        <f>E80</f>
        <v>0</v>
      </c>
      <c r="K10">
        <f>E77</f>
        <v>94146</v>
      </c>
      <c r="L10">
        <f t="shared" si="0"/>
        <v>94.146000000000001</v>
      </c>
      <c r="M10">
        <f>E78</f>
        <v>13536</v>
      </c>
      <c r="N10">
        <f t="shared" si="1"/>
        <v>13.536</v>
      </c>
      <c r="O10">
        <f>E79</f>
        <v>11149</v>
      </c>
      <c r="P10">
        <f t="shared" si="2"/>
        <v>849.74401461559705</v>
      </c>
      <c r="Q10">
        <f t="shared" si="3"/>
        <v>591.01654846335703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6353</v>
      </c>
      <c r="J11">
        <f>E90</f>
        <v>1</v>
      </c>
      <c r="K11">
        <f>E87</f>
        <v>105824</v>
      </c>
      <c r="L11">
        <f t="shared" si="0"/>
        <v>105.824</v>
      </c>
      <c r="M11">
        <f>E88</f>
        <v>15223</v>
      </c>
      <c r="N11">
        <f t="shared" si="1"/>
        <v>15.223000000000001</v>
      </c>
      <c r="O11">
        <f>E89</f>
        <v>12539</v>
      </c>
      <c r="P11">
        <f t="shared" si="2"/>
        <v>850.46870275173876</v>
      </c>
      <c r="Q11">
        <f t="shared" si="3"/>
        <v>591.21066806805493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7063</v>
      </c>
      <c r="J12">
        <f>E100</f>
        <v>1</v>
      </c>
      <c r="K12">
        <f>E97</f>
        <v>117603</v>
      </c>
      <c r="L12">
        <f t="shared" si="0"/>
        <v>117.60299999999999</v>
      </c>
      <c r="M12">
        <f>E98</f>
        <v>16921</v>
      </c>
      <c r="N12">
        <f t="shared" si="1"/>
        <v>16.920999999999999</v>
      </c>
      <c r="O12">
        <f>E99</f>
        <v>13938</v>
      </c>
      <c r="P12">
        <f t="shared" si="2"/>
        <v>850.31844425737438</v>
      </c>
      <c r="Q12">
        <f t="shared" si="3"/>
        <v>590.98162047160338</v>
      </c>
    </row>
    <row r="13" spans="1:17" x14ac:dyDescent="0.3">
      <c r="A13" t="s">
        <v>17</v>
      </c>
      <c r="B13">
        <v>1410</v>
      </c>
      <c r="C13">
        <v>1415</v>
      </c>
      <c r="D13">
        <v>1411</v>
      </c>
      <c r="E13">
        <v>1412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1410</v>
      </c>
      <c r="C15">
        <v>1415</v>
      </c>
      <c r="D15">
        <v>1411</v>
      </c>
      <c r="E15">
        <v>1412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23411</v>
      </c>
      <c r="C17">
        <v>23597</v>
      </c>
      <c r="D17">
        <v>23509</v>
      </c>
      <c r="E17">
        <v>23505</v>
      </c>
    </row>
    <row r="18" spans="1:5" x14ac:dyDescent="0.3">
      <c r="A18" t="s">
        <v>29</v>
      </c>
      <c r="B18">
        <v>3387</v>
      </c>
      <c r="C18">
        <v>3355</v>
      </c>
      <c r="D18">
        <v>3360</v>
      </c>
      <c r="E18">
        <v>3367</v>
      </c>
    </row>
    <row r="19" spans="1:5" x14ac:dyDescent="0.3">
      <c r="A19" t="s">
        <v>30</v>
      </c>
      <c r="B19">
        <v>2791</v>
      </c>
      <c r="C19">
        <v>2760</v>
      </c>
      <c r="D19">
        <v>2764</v>
      </c>
      <c r="E19">
        <v>2771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2116</v>
      </c>
      <c r="C23">
        <v>2122</v>
      </c>
      <c r="D23">
        <v>2113</v>
      </c>
      <c r="E23">
        <v>2117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2116</v>
      </c>
      <c r="C25">
        <v>2122</v>
      </c>
      <c r="D25">
        <v>2113</v>
      </c>
      <c r="E25">
        <v>2117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35108</v>
      </c>
      <c r="C27">
        <v>35349</v>
      </c>
      <c r="D27">
        <v>35169</v>
      </c>
      <c r="E27">
        <v>35208</v>
      </c>
    </row>
    <row r="28" spans="1:5" x14ac:dyDescent="0.3">
      <c r="A28" t="s">
        <v>29</v>
      </c>
      <c r="B28">
        <v>5063</v>
      </c>
      <c r="C28">
        <v>5073</v>
      </c>
      <c r="D28">
        <v>5041</v>
      </c>
      <c r="E28">
        <v>5059</v>
      </c>
    </row>
    <row r="29" spans="1:5" x14ac:dyDescent="0.3">
      <c r="A29" t="s">
        <v>30</v>
      </c>
      <c r="B29">
        <v>4169</v>
      </c>
      <c r="C29">
        <v>4179</v>
      </c>
      <c r="D29">
        <v>4147</v>
      </c>
      <c r="E29">
        <v>4165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2824</v>
      </c>
      <c r="C33">
        <v>2833</v>
      </c>
      <c r="D33">
        <v>2825</v>
      </c>
      <c r="E33">
        <v>2827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2824</v>
      </c>
      <c r="C35">
        <v>2833</v>
      </c>
      <c r="D35">
        <v>2825</v>
      </c>
      <c r="E35">
        <v>2827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46881</v>
      </c>
      <c r="C37">
        <v>47209</v>
      </c>
      <c r="D37">
        <v>47045</v>
      </c>
      <c r="E37">
        <v>47045</v>
      </c>
    </row>
    <row r="38" spans="1:5" x14ac:dyDescent="0.3">
      <c r="A38" t="s">
        <v>29</v>
      </c>
      <c r="B38">
        <v>6759</v>
      </c>
      <c r="C38">
        <v>6739</v>
      </c>
      <c r="D38">
        <v>6760</v>
      </c>
      <c r="E38">
        <v>6752</v>
      </c>
    </row>
    <row r="39" spans="1:5" x14ac:dyDescent="0.3">
      <c r="A39" t="s">
        <v>30</v>
      </c>
      <c r="B39">
        <v>5566</v>
      </c>
      <c r="C39">
        <v>5548</v>
      </c>
      <c r="D39">
        <v>5566</v>
      </c>
      <c r="E39">
        <v>5560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3539</v>
      </c>
      <c r="C43">
        <v>3543</v>
      </c>
      <c r="D43">
        <v>3519</v>
      </c>
      <c r="E43">
        <v>3533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3539</v>
      </c>
      <c r="C45">
        <v>3543</v>
      </c>
      <c r="D45">
        <v>3519</v>
      </c>
      <c r="E45">
        <v>3533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58853</v>
      </c>
      <c r="C47">
        <v>59078</v>
      </c>
      <c r="D47">
        <v>58612</v>
      </c>
      <c r="E47">
        <v>58847</v>
      </c>
    </row>
    <row r="48" spans="1:5" x14ac:dyDescent="0.3">
      <c r="A48" t="s">
        <v>29</v>
      </c>
      <c r="B48">
        <v>8448</v>
      </c>
      <c r="C48">
        <v>8436</v>
      </c>
      <c r="D48">
        <v>8465</v>
      </c>
      <c r="E48">
        <v>8449</v>
      </c>
    </row>
    <row r="49" spans="1:5" x14ac:dyDescent="0.3">
      <c r="A49" t="s">
        <v>30</v>
      </c>
      <c r="B49">
        <v>6957</v>
      </c>
      <c r="C49">
        <v>6946</v>
      </c>
      <c r="D49">
        <v>6972</v>
      </c>
      <c r="E49">
        <v>6958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4251</v>
      </c>
      <c r="C53">
        <v>4249</v>
      </c>
      <c r="D53">
        <v>4228</v>
      </c>
      <c r="E53">
        <v>4242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4251</v>
      </c>
      <c r="C55">
        <v>4249</v>
      </c>
      <c r="D55">
        <v>4228</v>
      </c>
      <c r="E55">
        <v>4242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70760</v>
      </c>
      <c r="C57">
        <v>70860</v>
      </c>
      <c r="D57">
        <v>70449</v>
      </c>
      <c r="E57">
        <v>70689</v>
      </c>
    </row>
    <row r="58" spans="1:5" x14ac:dyDescent="0.3">
      <c r="A58" t="s">
        <v>29</v>
      </c>
      <c r="B58">
        <v>10149</v>
      </c>
      <c r="C58">
        <v>10106</v>
      </c>
      <c r="D58">
        <v>10142</v>
      </c>
      <c r="E58">
        <v>10132</v>
      </c>
    </row>
    <row r="59" spans="1:5" x14ac:dyDescent="0.3">
      <c r="A59" t="s">
        <v>30</v>
      </c>
      <c r="B59">
        <v>8360</v>
      </c>
      <c r="C59">
        <v>8320</v>
      </c>
      <c r="D59">
        <v>8351</v>
      </c>
      <c r="E59">
        <v>8343</v>
      </c>
    </row>
    <row r="60" spans="1:5" x14ac:dyDescent="0.3">
      <c r="A60" t="s">
        <v>31</v>
      </c>
      <c r="B60">
        <v>1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4962</v>
      </c>
      <c r="C63">
        <v>4956</v>
      </c>
      <c r="D63">
        <v>4932</v>
      </c>
      <c r="E63">
        <v>4950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4962</v>
      </c>
      <c r="C65">
        <v>4956</v>
      </c>
      <c r="D65">
        <v>4932</v>
      </c>
      <c r="E65">
        <v>4950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82617</v>
      </c>
      <c r="C67">
        <v>82646</v>
      </c>
      <c r="D67">
        <v>82165</v>
      </c>
      <c r="E67">
        <v>82476</v>
      </c>
    </row>
    <row r="68" spans="1:5" x14ac:dyDescent="0.3">
      <c r="A68" t="s">
        <v>29</v>
      </c>
      <c r="B68">
        <v>11848</v>
      </c>
      <c r="C68">
        <v>11797</v>
      </c>
      <c r="D68">
        <v>11854</v>
      </c>
      <c r="E68">
        <v>11833</v>
      </c>
    </row>
    <row r="69" spans="1:5" x14ac:dyDescent="0.3">
      <c r="A69" t="s">
        <v>30</v>
      </c>
      <c r="B69">
        <v>9760</v>
      </c>
      <c r="C69">
        <v>9713</v>
      </c>
      <c r="D69">
        <v>9762</v>
      </c>
      <c r="E69">
        <v>9745</v>
      </c>
    </row>
    <row r="70" spans="1:5" x14ac:dyDescent="0.3">
      <c r="A70" t="s">
        <v>31</v>
      </c>
      <c r="B70">
        <v>1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5657</v>
      </c>
      <c r="C73">
        <v>5657</v>
      </c>
      <c r="D73">
        <v>5640</v>
      </c>
      <c r="E73">
        <v>5651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5657</v>
      </c>
      <c r="C75">
        <v>5657</v>
      </c>
      <c r="D75">
        <v>5640</v>
      </c>
      <c r="E75">
        <v>5651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94167</v>
      </c>
      <c r="C77">
        <v>94309</v>
      </c>
      <c r="D77">
        <v>93964</v>
      </c>
      <c r="E77">
        <v>94146</v>
      </c>
    </row>
    <row r="78" spans="1:5" x14ac:dyDescent="0.3">
      <c r="A78" t="s">
        <v>29</v>
      </c>
      <c r="B78">
        <v>13536</v>
      </c>
      <c r="C78">
        <v>13496</v>
      </c>
      <c r="D78">
        <v>13578</v>
      </c>
      <c r="E78">
        <v>13536</v>
      </c>
    </row>
    <row r="79" spans="1:5" x14ac:dyDescent="0.3">
      <c r="A79" t="s">
        <v>30</v>
      </c>
      <c r="B79">
        <v>11150</v>
      </c>
      <c r="C79">
        <v>11113</v>
      </c>
      <c r="D79">
        <v>11186</v>
      </c>
      <c r="E79">
        <v>11149</v>
      </c>
    </row>
    <row r="80" spans="1:5" x14ac:dyDescent="0.3">
      <c r="A80" t="s">
        <v>31</v>
      </c>
      <c r="B80">
        <v>1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6356</v>
      </c>
      <c r="C83">
        <v>6362</v>
      </c>
      <c r="D83">
        <v>6343</v>
      </c>
      <c r="E83">
        <v>6353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6356</v>
      </c>
      <c r="C85">
        <v>6362</v>
      </c>
      <c r="D85">
        <v>6343</v>
      </c>
      <c r="E85">
        <v>6353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105781</v>
      </c>
      <c r="C87">
        <v>106034</v>
      </c>
      <c r="D87">
        <v>105658</v>
      </c>
      <c r="E87">
        <v>105824</v>
      </c>
    </row>
    <row r="88" spans="1:5" x14ac:dyDescent="0.3">
      <c r="A88" t="s">
        <v>29</v>
      </c>
      <c r="B88">
        <v>15194</v>
      </c>
      <c r="C88">
        <v>15192</v>
      </c>
      <c r="D88">
        <v>15285</v>
      </c>
      <c r="E88">
        <v>15223</v>
      </c>
    </row>
    <row r="89" spans="1:5" x14ac:dyDescent="0.3">
      <c r="A89" t="s">
        <v>30</v>
      </c>
      <c r="B89">
        <v>12512</v>
      </c>
      <c r="C89">
        <v>12511</v>
      </c>
      <c r="D89">
        <v>12594</v>
      </c>
      <c r="E89">
        <v>12539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7070</v>
      </c>
      <c r="C93">
        <v>7066</v>
      </c>
      <c r="D93">
        <v>7053</v>
      </c>
      <c r="E93">
        <v>7063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7070</v>
      </c>
      <c r="C95">
        <v>7066</v>
      </c>
      <c r="D95">
        <v>7053</v>
      </c>
      <c r="E95">
        <v>7063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117643</v>
      </c>
      <c r="C97">
        <v>117717</v>
      </c>
      <c r="D97">
        <v>117450</v>
      </c>
      <c r="E97">
        <v>117603</v>
      </c>
    </row>
    <row r="98" spans="1:5" x14ac:dyDescent="0.3">
      <c r="A98" t="s">
        <v>29</v>
      </c>
      <c r="B98">
        <v>16894</v>
      </c>
      <c r="C98">
        <v>16891</v>
      </c>
      <c r="D98">
        <v>16980</v>
      </c>
      <c r="E98">
        <v>16921</v>
      </c>
    </row>
    <row r="99" spans="1:5" x14ac:dyDescent="0.3">
      <c r="A99" t="s">
        <v>30</v>
      </c>
      <c r="B99">
        <v>13913</v>
      </c>
      <c r="C99">
        <v>13911</v>
      </c>
      <c r="D99">
        <v>13991</v>
      </c>
      <c r="E99">
        <v>13938</v>
      </c>
    </row>
    <row r="100" spans="1:5" x14ac:dyDescent="0.3">
      <c r="A100" t="s">
        <v>31</v>
      </c>
      <c r="B100">
        <v>1</v>
      </c>
      <c r="C100">
        <v>0</v>
      </c>
      <c r="D100">
        <v>2</v>
      </c>
      <c r="E100">
        <v>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713</v>
      </c>
      <c r="C3">
        <v>712</v>
      </c>
      <c r="D3">
        <v>709</v>
      </c>
      <c r="E3">
        <v>711</v>
      </c>
      <c r="G3" s="1">
        <v>10000</v>
      </c>
      <c r="H3" s="1">
        <v>1000</v>
      </c>
      <c r="I3">
        <f>E3</f>
        <v>711</v>
      </c>
      <c r="J3">
        <f>E10</f>
        <v>0</v>
      </c>
      <c r="K3">
        <f>E7</f>
        <v>5120</v>
      </c>
      <c r="L3">
        <f t="shared" ref="L3:L12" si="0">K3/1000</f>
        <v>5.12</v>
      </c>
      <c r="M3">
        <f>E8</f>
        <v>2413</v>
      </c>
      <c r="N3">
        <f t="shared" ref="N3:N12" si="1">M3/1000</f>
        <v>2.4129999999999998</v>
      </c>
      <c r="O3">
        <f>E9</f>
        <v>1407</v>
      </c>
      <c r="P3">
        <f t="shared" ref="P3:P12" si="2">G3/L3</f>
        <v>1953.125</v>
      </c>
      <c r="Q3">
        <f t="shared" ref="Q3:Q12" si="3">H3/N3</f>
        <v>414.42188147534193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1412</v>
      </c>
      <c r="J4">
        <f>E20</f>
        <v>0</v>
      </c>
      <c r="K4">
        <f>E17</f>
        <v>10669</v>
      </c>
      <c r="L4">
        <f t="shared" si="0"/>
        <v>10.669</v>
      </c>
      <c r="M4">
        <f>E18</f>
        <v>4826</v>
      </c>
      <c r="N4">
        <f t="shared" si="1"/>
        <v>4.8259999999999996</v>
      </c>
      <c r="O4">
        <f>E19</f>
        <v>2813</v>
      </c>
      <c r="P4">
        <f t="shared" si="2"/>
        <v>1874.5899334520573</v>
      </c>
      <c r="Q4">
        <f t="shared" si="3"/>
        <v>414.42188147534193</v>
      </c>
    </row>
    <row r="5" spans="1:17" x14ac:dyDescent="0.3">
      <c r="A5" t="s">
        <v>27</v>
      </c>
      <c r="B5">
        <v>713</v>
      </c>
      <c r="C5">
        <v>712</v>
      </c>
      <c r="D5">
        <v>709</v>
      </c>
      <c r="E5">
        <v>711</v>
      </c>
      <c r="G5" s="1">
        <v>30000</v>
      </c>
      <c r="H5" s="1">
        <v>3000</v>
      </c>
      <c r="I5">
        <f>E23</f>
        <v>2122</v>
      </c>
      <c r="J5">
        <f>E30</f>
        <v>0</v>
      </c>
      <c r="K5">
        <f>E27</f>
        <v>17587</v>
      </c>
      <c r="L5">
        <f t="shared" si="0"/>
        <v>17.587</v>
      </c>
      <c r="M5">
        <f>E28</f>
        <v>7236</v>
      </c>
      <c r="N5">
        <f t="shared" si="1"/>
        <v>7.2359999999999998</v>
      </c>
      <c r="O5">
        <f>E29</f>
        <v>4218</v>
      </c>
      <c r="P5">
        <f t="shared" si="2"/>
        <v>1705.8054244612499</v>
      </c>
      <c r="Q5">
        <f t="shared" si="3"/>
        <v>414.59369817578772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2824</v>
      </c>
      <c r="J6">
        <f>E40</f>
        <v>0</v>
      </c>
      <c r="K6">
        <f>E37</f>
        <v>23536</v>
      </c>
      <c r="L6">
        <f t="shared" si="0"/>
        <v>23.536000000000001</v>
      </c>
      <c r="M6">
        <f>E38</f>
        <v>9643</v>
      </c>
      <c r="N6">
        <f t="shared" si="1"/>
        <v>9.6430000000000007</v>
      </c>
      <c r="O6">
        <f>E39</f>
        <v>5622</v>
      </c>
      <c r="P6">
        <f t="shared" si="2"/>
        <v>1699.524133242692</v>
      </c>
      <c r="Q6">
        <f t="shared" si="3"/>
        <v>414.80866950119253</v>
      </c>
    </row>
    <row r="7" spans="1:17" x14ac:dyDescent="0.3">
      <c r="A7" t="s">
        <v>19</v>
      </c>
      <c r="B7">
        <v>5136</v>
      </c>
      <c r="C7">
        <v>5100</v>
      </c>
      <c r="D7">
        <v>5125</v>
      </c>
      <c r="E7">
        <v>5120</v>
      </c>
      <c r="G7" s="1">
        <v>50000</v>
      </c>
      <c r="H7" s="1">
        <v>5000</v>
      </c>
      <c r="I7">
        <f>E43</f>
        <v>3534</v>
      </c>
      <c r="J7">
        <f>E50</f>
        <v>0</v>
      </c>
      <c r="K7">
        <f>E47</f>
        <v>30075</v>
      </c>
      <c r="L7">
        <f t="shared" si="0"/>
        <v>30.074999999999999</v>
      </c>
      <c r="M7">
        <f>E48</f>
        <v>12069</v>
      </c>
      <c r="N7">
        <f t="shared" si="1"/>
        <v>12.069000000000001</v>
      </c>
      <c r="O7">
        <f>E49</f>
        <v>7033</v>
      </c>
      <c r="P7">
        <f t="shared" si="2"/>
        <v>1662.5103906899419</v>
      </c>
      <c r="Q7">
        <f t="shared" si="3"/>
        <v>414.28453061562681</v>
      </c>
    </row>
    <row r="8" spans="1:17" x14ac:dyDescent="0.3">
      <c r="A8" t="s">
        <v>29</v>
      </c>
      <c r="B8">
        <v>2428</v>
      </c>
      <c r="C8">
        <v>2430</v>
      </c>
      <c r="D8">
        <v>2381</v>
      </c>
      <c r="E8">
        <v>2413</v>
      </c>
      <c r="G8" s="1">
        <v>60000</v>
      </c>
      <c r="H8" s="1">
        <v>6000</v>
      </c>
      <c r="I8">
        <f>E53</f>
        <v>4241</v>
      </c>
      <c r="J8">
        <f>E60</f>
        <v>0</v>
      </c>
      <c r="K8">
        <f>E57</f>
        <v>36801</v>
      </c>
      <c r="L8">
        <f t="shared" si="0"/>
        <v>36.801000000000002</v>
      </c>
      <c r="M8">
        <f>E58</f>
        <v>14478</v>
      </c>
      <c r="N8">
        <f t="shared" si="1"/>
        <v>14.478</v>
      </c>
      <c r="O8">
        <f>E59</f>
        <v>8433</v>
      </c>
      <c r="P8">
        <f t="shared" si="2"/>
        <v>1630.3904785196053</v>
      </c>
      <c r="Q8">
        <f t="shared" si="3"/>
        <v>414.42188147534188</v>
      </c>
    </row>
    <row r="9" spans="1:17" x14ac:dyDescent="0.3">
      <c r="A9" t="s">
        <v>30</v>
      </c>
      <c r="B9">
        <v>1413</v>
      </c>
      <c r="C9">
        <v>1420</v>
      </c>
      <c r="D9">
        <v>1390</v>
      </c>
      <c r="E9">
        <v>1407</v>
      </c>
      <c r="G9" s="1">
        <v>70000</v>
      </c>
      <c r="H9" s="1">
        <v>7000</v>
      </c>
      <c r="I9">
        <f>E63</f>
        <v>4948</v>
      </c>
      <c r="J9">
        <f>E70</f>
        <v>0</v>
      </c>
      <c r="K9">
        <f>E67</f>
        <v>42916</v>
      </c>
      <c r="L9">
        <f t="shared" si="0"/>
        <v>42.915999999999997</v>
      </c>
      <c r="M9">
        <f>E68</f>
        <v>16882</v>
      </c>
      <c r="N9">
        <f t="shared" si="1"/>
        <v>16.882000000000001</v>
      </c>
      <c r="O9">
        <f>E69</f>
        <v>9829</v>
      </c>
      <c r="P9">
        <f t="shared" si="2"/>
        <v>1631.0932985366765</v>
      </c>
      <c r="Q9">
        <f t="shared" si="3"/>
        <v>414.64281483236579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5657</v>
      </c>
      <c r="J10">
        <f>E80</f>
        <v>0</v>
      </c>
      <c r="K10">
        <f>E77</f>
        <v>49427</v>
      </c>
      <c r="L10">
        <f t="shared" si="0"/>
        <v>49.427</v>
      </c>
      <c r="M10">
        <f>E78</f>
        <v>19309</v>
      </c>
      <c r="N10">
        <f t="shared" si="1"/>
        <v>19.309000000000001</v>
      </c>
      <c r="O10">
        <f>E79</f>
        <v>11236</v>
      </c>
      <c r="P10">
        <f t="shared" si="2"/>
        <v>1618.5485665729257</v>
      </c>
      <c r="Q10">
        <f t="shared" si="3"/>
        <v>414.31456833600907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6365</v>
      </c>
      <c r="J11">
        <f>E90</f>
        <v>1</v>
      </c>
      <c r="K11">
        <f>E87</f>
        <v>56090</v>
      </c>
      <c r="L11">
        <f t="shared" si="0"/>
        <v>56.09</v>
      </c>
      <c r="M11">
        <f>E88</f>
        <v>21716</v>
      </c>
      <c r="N11">
        <f t="shared" si="1"/>
        <v>21.716000000000001</v>
      </c>
      <c r="O11">
        <f>E89</f>
        <v>12636</v>
      </c>
      <c r="P11">
        <f t="shared" si="2"/>
        <v>1604.5640934212872</v>
      </c>
      <c r="Q11">
        <f t="shared" si="3"/>
        <v>414.44096518695892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7076</v>
      </c>
      <c r="J12">
        <f>E100</f>
        <v>1</v>
      </c>
      <c r="K12">
        <f>E97</f>
        <v>61480</v>
      </c>
      <c r="L12">
        <f t="shared" si="0"/>
        <v>61.48</v>
      </c>
      <c r="M12">
        <f>E98</f>
        <v>24124</v>
      </c>
      <c r="N12">
        <f t="shared" si="1"/>
        <v>24.123999999999999</v>
      </c>
      <c r="O12">
        <f>E99</f>
        <v>14034</v>
      </c>
      <c r="P12">
        <f t="shared" si="2"/>
        <v>1626.5452179570593</v>
      </c>
      <c r="Q12">
        <f t="shared" si="3"/>
        <v>414.52495440225505</v>
      </c>
    </row>
    <row r="13" spans="1:17" x14ac:dyDescent="0.3">
      <c r="A13" t="s">
        <v>17</v>
      </c>
      <c r="B13">
        <v>1420</v>
      </c>
      <c r="C13">
        <v>1405</v>
      </c>
      <c r="D13">
        <v>1413</v>
      </c>
      <c r="E13">
        <v>1412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1420</v>
      </c>
      <c r="C15">
        <v>1405</v>
      </c>
      <c r="D15">
        <v>1413</v>
      </c>
      <c r="E15">
        <v>1412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10721</v>
      </c>
      <c r="C17">
        <v>10578</v>
      </c>
      <c r="D17">
        <v>10708</v>
      </c>
      <c r="E17">
        <v>10669</v>
      </c>
    </row>
    <row r="18" spans="1:5" x14ac:dyDescent="0.3">
      <c r="A18" t="s">
        <v>29</v>
      </c>
      <c r="B18">
        <v>4829</v>
      </c>
      <c r="C18">
        <v>4861</v>
      </c>
      <c r="D18">
        <v>4789</v>
      </c>
      <c r="E18">
        <v>4826</v>
      </c>
    </row>
    <row r="19" spans="1:5" x14ac:dyDescent="0.3">
      <c r="A19" t="s">
        <v>30</v>
      </c>
      <c r="B19">
        <v>2800</v>
      </c>
      <c r="C19">
        <v>2838</v>
      </c>
      <c r="D19">
        <v>2801</v>
      </c>
      <c r="E19">
        <v>2813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2143</v>
      </c>
      <c r="C23">
        <v>2106</v>
      </c>
      <c r="D23">
        <v>2119</v>
      </c>
      <c r="E23">
        <v>2122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2143</v>
      </c>
      <c r="C25">
        <v>2106</v>
      </c>
      <c r="D25">
        <v>2119</v>
      </c>
      <c r="E25">
        <v>2122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17987</v>
      </c>
      <c r="C27">
        <v>17059</v>
      </c>
      <c r="D27">
        <v>17715</v>
      </c>
      <c r="E27">
        <v>17587</v>
      </c>
    </row>
    <row r="28" spans="1:5" x14ac:dyDescent="0.3">
      <c r="A28" t="s">
        <v>29</v>
      </c>
      <c r="B28">
        <v>7256</v>
      </c>
      <c r="C28">
        <v>7251</v>
      </c>
      <c r="D28">
        <v>7203</v>
      </c>
      <c r="E28">
        <v>7236</v>
      </c>
    </row>
    <row r="29" spans="1:5" x14ac:dyDescent="0.3">
      <c r="A29" t="s">
        <v>30</v>
      </c>
      <c r="B29">
        <v>4215</v>
      </c>
      <c r="C29">
        <v>4230</v>
      </c>
      <c r="D29">
        <v>4211</v>
      </c>
      <c r="E29">
        <v>4218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2844</v>
      </c>
      <c r="C33">
        <v>2808</v>
      </c>
      <c r="D33">
        <v>2821</v>
      </c>
      <c r="E33">
        <v>2824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2844</v>
      </c>
      <c r="C35">
        <v>2808</v>
      </c>
      <c r="D35">
        <v>2821</v>
      </c>
      <c r="E35">
        <v>2824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23938</v>
      </c>
      <c r="C37">
        <v>23051</v>
      </c>
      <c r="D37">
        <v>23619</v>
      </c>
      <c r="E37">
        <v>23536</v>
      </c>
    </row>
    <row r="38" spans="1:5" x14ac:dyDescent="0.3">
      <c r="A38" t="s">
        <v>29</v>
      </c>
      <c r="B38">
        <v>9667</v>
      </c>
      <c r="C38">
        <v>9655</v>
      </c>
      <c r="D38">
        <v>9609</v>
      </c>
      <c r="E38">
        <v>9643</v>
      </c>
    </row>
    <row r="39" spans="1:5" x14ac:dyDescent="0.3">
      <c r="A39" t="s">
        <v>30</v>
      </c>
      <c r="B39">
        <v>5618</v>
      </c>
      <c r="C39">
        <v>5624</v>
      </c>
      <c r="D39">
        <v>5626</v>
      </c>
      <c r="E39">
        <v>5622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3557</v>
      </c>
      <c r="C43">
        <v>3515</v>
      </c>
      <c r="D43">
        <v>3530</v>
      </c>
      <c r="E43">
        <v>3534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3557</v>
      </c>
      <c r="C45">
        <v>3515</v>
      </c>
      <c r="D45">
        <v>3530</v>
      </c>
      <c r="E45">
        <v>3534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30497</v>
      </c>
      <c r="C47">
        <v>29572</v>
      </c>
      <c r="D47">
        <v>30156</v>
      </c>
      <c r="E47">
        <v>30075</v>
      </c>
    </row>
    <row r="48" spans="1:5" x14ac:dyDescent="0.3">
      <c r="A48" t="s">
        <v>29</v>
      </c>
      <c r="B48">
        <v>12130</v>
      </c>
      <c r="C48">
        <v>12062</v>
      </c>
      <c r="D48">
        <v>12017</v>
      </c>
      <c r="E48">
        <v>12069</v>
      </c>
    </row>
    <row r="49" spans="1:5" x14ac:dyDescent="0.3">
      <c r="A49" t="s">
        <v>30</v>
      </c>
      <c r="B49">
        <v>7052</v>
      </c>
      <c r="C49">
        <v>7015</v>
      </c>
      <c r="D49">
        <v>7034</v>
      </c>
      <c r="E49">
        <v>7033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4256</v>
      </c>
      <c r="C53">
        <v>4222</v>
      </c>
      <c r="D53">
        <v>4246</v>
      </c>
      <c r="E53">
        <v>4241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4256</v>
      </c>
      <c r="C55">
        <v>4222</v>
      </c>
      <c r="D55">
        <v>4246</v>
      </c>
      <c r="E55">
        <v>4241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36932</v>
      </c>
      <c r="C57">
        <v>36575</v>
      </c>
      <c r="D57">
        <v>36897</v>
      </c>
      <c r="E57">
        <v>36801</v>
      </c>
    </row>
    <row r="58" spans="1:5" x14ac:dyDescent="0.3">
      <c r="A58" t="s">
        <v>29</v>
      </c>
      <c r="B58">
        <v>14540</v>
      </c>
      <c r="C58">
        <v>14469</v>
      </c>
      <c r="D58">
        <v>14425</v>
      </c>
      <c r="E58">
        <v>14478</v>
      </c>
    </row>
    <row r="59" spans="1:5" x14ac:dyDescent="0.3">
      <c r="A59" t="s">
        <v>30</v>
      </c>
      <c r="B59">
        <v>8450</v>
      </c>
      <c r="C59">
        <v>8408</v>
      </c>
      <c r="D59">
        <v>8442</v>
      </c>
      <c r="E59">
        <v>8433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4966</v>
      </c>
      <c r="C63">
        <v>4927</v>
      </c>
      <c r="D63">
        <v>4952</v>
      </c>
      <c r="E63">
        <v>4948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4966</v>
      </c>
      <c r="C65">
        <v>4927</v>
      </c>
      <c r="D65">
        <v>4952</v>
      </c>
      <c r="E65">
        <v>4948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43159</v>
      </c>
      <c r="C67">
        <v>42633</v>
      </c>
      <c r="D67">
        <v>42957</v>
      </c>
      <c r="E67">
        <v>42916</v>
      </c>
    </row>
    <row r="68" spans="1:5" x14ac:dyDescent="0.3">
      <c r="A68" t="s">
        <v>29</v>
      </c>
      <c r="B68">
        <v>16938</v>
      </c>
      <c r="C68">
        <v>16865</v>
      </c>
      <c r="D68">
        <v>16845</v>
      </c>
      <c r="E68">
        <v>16882</v>
      </c>
    </row>
    <row r="69" spans="1:5" x14ac:dyDescent="0.3">
      <c r="A69" t="s">
        <v>30</v>
      </c>
      <c r="B69">
        <v>9841</v>
      </c>
      <c r="C69">
        <v>9802</v>
      </c>
      <c r="D69">
        <v>9846</v>
      </c>
      <c r="E69">
        <v>9829</v>
      </c>
    </row>
    <row r="70" spans="1:5" x14ac:dyDescent="0.3">
      <c r="A70" t="s">
        <v>31</v>
      </c>
      <c r="B70">
        <v>0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5674</v>
      </c>
      <c r="C73">
        <v>5635</v>
      </c>
      <c r="D73">
        <v>5662</v>
      </c>
      <c r="E73">
        <v>5657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5674</v>
      </c>
      <c r="C75">
        <v>5635</v>
      </c>
      <c r="D75">
        <v>5662</v>
      </c>
      <c r="E75">
        <v>5657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49619</v>
      </c>
      <c r="C77">
        <v>49129</v>
      </c>
      <c r="D77">
        <v>49533</v>
      </c>
      <c r="E77">
        <v>49427</v>
      </c>
    </row>
    <row r="78" spans="1:5" x14ac:dyDescent="0.3">
      <c r="A78" t="s">
        <v>29</v>
      </c>
      <c r="B78">
        <v>19369</v>
      </c>
      <c r="C78">
        <v>19292</v>
      </c>
      <c r="D78">
        <v>19267</v>
      </c>
      <c r="E78">
        <v>19309</v>
      </c>
    </row>
    <row r="79" spans="1:5" x14ac:dyDescent="0.3">
      <c r="A79" t="s">
        <v>30</v>
      </c>
      <c r="B79">
        <v>11244</v>
      </c>
      <c r="C79">
        <v>11212</v>
      </c>
      <c r="D79">
        <v>11253</v>
      </c>
      <c r="E79">
        <v>11236</v>
      </c>
    </row>
    <row r="80" spans="1:5" x14ac:dyDescent="0.3">
      <c r="A80" t="s">
        <v>31</v>
      </c>
      <c r="B80">
        <v>1</v>
      </c>
      <c r="C80">
        <v>1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6383</v>
      </c>
      <c r="C83">
        <v>6339</v>
      </c>
      <c r="D83">
        <v>6373</v>
      </c>
      <c r="E83">
        <v>6365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6383</v>
      </c>
      <c r="C85">
        <v>6339</v>
      </c>
      <c r="D85">
        <v>6373</v>
      </c>
      <c r="E85">
        <v>6365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56609</v>
      </c>
      <c r="C87">
        <v>55593</v>
      </c>
      <c r="D87">
        <v>56068</v>
      </c>
      <c r="E87">
        <v>56090</v>
      </c>
    </row>
    <row r="88" spans="1:5" x14ac:dyDescent="0.3">
      <c r="A88" t="s">
        <v>29</v>
      </c>
      <c r="B88">
        <v>21749</v>
      </c>
      <c r="C88">
        <v>21709</v>
      </c>
      <c r="D88">
        <v>21691</v>
      </c>
      <c r="E88">
        <v>21716</v>
      </c>
    </row>
    <row r="89" spans="1:5" x14ac:dyDescent="0.3">
      <c r="A89" t="s">
        <v>30</v>
      </c>
      <c r="B89">
        <v>12626</v>
      </c>
      <c r="C89">
        <v>12620</v>
      </c>
      <c r="D89">
        <v>12664</v>
      </c>
      <c r="E89">
        <v>12636</v>
      </c>
    </row>
    <row r="90" spans="1:5" x14ac:dyDescent="0.3">
      <c r="A90" t="s">
        <v>31</v>
      </c>
      <c r="B90">
        <v>1</v>
      </c>
      <c r="C90">
        <v>2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7097</v>
      </c>
      <c r="C93">
        <v>7044</v>
      </c>
      <c r="D93">
        <v>7088</v>
      </c>
      <c r="E93">
        <v>7076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7097</v>
      </c>
      <c r="C95">
        <v>7044</v>
      </c>
      <c r="D95">
        <v>7088</v>
      </c>
      <c r="E95">
        <v>7076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61878</v>
      </c>
      <c r="C97">
        <v>60785</v>
      </c>
      <c r="D97">
        <v>61778</v>
      </c>
      <c r="E97">
        <v>61480</v>
      </c>
    </row>
    <row r="98" spans="1:5" x14ac:dyDescent="0.3">
      <c r="A98" t="s">
        <v>29</v>
      </c>
      <c r="B98">
        <v>24137</v>
      </c>
      <c r="C98">
        <v>24141</v>
      </c>
      <c r="D98">
        <v>24094</v>
      </c>
      <c r="E98">
        <v>24124</v>
      </c>
    </row>
    <row r="99" spans="1:5" x14ac:dyDescent="0.3">
      <c r="A99" t="s">
        <v>30</v>
      </c>
      <c r="B99">
        <v>14004</v>
      </c>
      <c r="C99">
        <v>14036</v>
      </c>
      <c r="D99">
        <v>14063</v>
      </c>
      <c r="E99">
        <v>14034</v>
      </c>
    </row>
    <row r="100" spans="1:5" x14ac:dyDescent="0.3">
      <c r="A100" t="s">
        <v>31</v>
      </c>
      <c r="B100">
        <v>1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636</v>
      </c>
      <c r="C3">
        <v>627</v>
      </c>
      <c r="D3">
        <v>633</v>
      </c>
      <c r="E3">
        <v>632</v>
      </c>
      <c r="G3" s="1">
        <v>10000</v>
      </c>
      <c r="H3" s="1">
        <v>1000</v>
      </c>
      <c r="I3">
        <f>E3</f>
        <v>632</v>
      </c>
      <c r="J3">
        <f>E10</f>
        <v>0</v>
      </c>
      <c r="K3">
        <f>E7</f>
        <v>10676</v>
      </c>
      <c r="L3">
        <f t="shared" ref="L3:L12" si="0">K3/1000</f>
        <v>10.676</v>
      </c>
      <c r="M3">
        <f>E8</f>
        <v>1703</v>
      </c>
      <c r="N3">
        <f t="shared" ref="N3:N12" si="1">M3/1000</f>
        <v>1.7030000000000001</v>
      </c>
      <c r="O3">
        <f>E9</f>
        <v>1371</v>
      </c>
      <c r="P3">
        <f t="shared" ref="P3:P12" si="2">G3/L3</f>
        <v>936.6804046459348</v>
      </c>
      <c r="Q3">
        <f t="shared" ref="Q3:Q12" si="3">H3/N3</f>
        <v>587.19906048150324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1267</v>
      </c>
      <c r="J4">
        <f>E20</f>
        <v>0</v>
      </c>
      <c r="K4">
        <f>E17</f>
        <v>21456</v>
      </c>
      <c r="L4">
        <f t="shared" si="0"/>
        <v>21.456</v>
      </c>
      <c r="M4">
        <f>E18</f>
        <v>3404</v>
      </c>
      <c r="N4">
        <f t="shared" si="1"/>
        <v>3.4039999999999999</v>
      </c>
      <c r="O4">
        <f>E19</f>
        <v>2738</v>
      </c>
      <c r="P4">
        <f t="shared" si="2"/>
        <v>932.14019388516033</v>
      </c>
      <c r="Q4">
        <f t="shared" si="3"/>
        <v>587.54406580493537</v>
      </c>
    </row>
    <row r="5" spans="1:17" x14ac:dyDescent="0.3">
      <c r="A5" t="s">
        <v>27</v>
      </c>
      <c r="B5">
        <v>636</v>
      </c>
      <c r="C5">
        <v>627</v>
      </c>
      <c r="D5">
        <v>633</v>
      </c>
      <c r="E5">
        <v>632</v>
      </c>
      <c r="G5" s="1">
        <v>30000</v>
      </c>
      <c r="H5" s="1">
        <v>3000</v>
      </c>
      <c r="I5">
        <f>E23</f>
        <v>1900</v>
      </c>
      <c r="J5">
        <f>E30</f>
        <v>0</v>
      </c>
      <c r="K5">
        <f>E27</f>
        <v>32087</v>
      </c>
      <c r="L5">
        <f t="shared" si="0"/>
        <v>32.087000000000003</v>
      </c>
      <c r="M5">
        <f>E28</f>
        <v>5124</v>
      </c>
      <c r="N5">
        <f t="shared" si="1"/>
        <v>5.1239999999999997</v>
      </c>
      <c r="O5">
        <f>E29</f>
        <v>4124</v>
      </c>
      <c r="P5">
        <f t="shared" si="2"/>
        <v>934.9580827126249</v>
      </c>
      <c r="Q5">
        <f t="shared" si="3"/>
        <v>585.48009367681505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2525</v>
      </c>
      <c r="J6">
        <f>E40</f>
        <v>0</v>
      </c>
      <c r="K6">
        <f>E37</f>
        <v>42530</v>
      </c>
      <c r="L6">
        <f t="shared" si="0"/>
        <v>42.53</v>
      </c>
      <c r="M6">
        <f>E38</f>
        <v>6842</v>
      </c>
      <c r="N6">
        <f t="shared" si="1"/>
        <v>6.8419999999999996</v>
      </c>
      <c r="O6">
        <f>E39</f>
        <v>5508</v>
      </c>
      <c r="P6">
        <f t="shared" si="2"/>
        <v>940.51257935574881</v>
      </c>
      <c r="Q6">
        <f t="shared" si="3"/>
        <v>584.62437883659754</v>
      </c>
    </row>
    <row r="7" spans="1:17" x14ac:dyDescent="0.3">
      <c r="A7" t="s">
        <v>19</v>
      </c>
      <c r="B7">
        <v>10882</v>
      </c>
      <c r="C7">
        <v>10518</v>
      </c>
      <c r="D7">
        <v>10629</v>
      </c>
      <c r="E7">
        <v>10676</v>
      </c>
      <c r="G7" s="1">
        <v>50000</v>
      </c>
      <c r="H7" s="1">
        <v>5000</v>
      </c>
      <c r="I7">
        <f>E43</f>
        <v>3155</v>
      </c>
      <c r="J7">
        <f>E50</f>
        <v>0</v>
      </c>
      <c r="K7">
        <f>E47</f>
        <v>53115</v>
      </c>
      <c r="L7">
        <f t="shared" si="0"/>
        <v>53.115000000000002</v>
      </c>
      <c r="M7">
        <f>E48</f>
        <v>8556</v>
      </c>
      <c r="N7">
        <f t="shared" si="1"/>
        <v>8.5559999999999992</v>
      </c>
      <c r="O7">
        <f>E49</f>
        <v>6888</v>
      </c>
      <c r="P7">
        <f t="shared" si="2"/>
        <v>941.35366657253121</v>
      </c>
      <c r="Q7">
        <f t="shared" si="3"/>
        <v>584.38522674146805</v>
      </c>
    </row>
    <row r="8" spans="1:17" x14ac:dyDescent="0.3">
      <c r="A8" t="s">
        <v>29</v>
      </c>
      <c r="B8">
        <v>1680</v>
      </c>
      <c r="C8">
        <v>1724</v>
      </c>
      <c r="D8">
        <v>1707</v>
      </c>
      <c r="E8">
        <v>1703</v>
      </c>
      <c r="G8" s="1">
        <v>60000</v>
      </c>
      <c r="H8" s="1">
        <v>6000</v>
      </c>
      <c r="I8">
        <f>E53</f>
        <v>3787</v>
      </c>
      <c r="J8">
        <f>E60</f>
        <v>0</v>
      </c>
      <c r="K8">
        <f>E57</f>
        <v>63674</v>
      </c>
      <c r="L8">
        <f t="shared" si="0"/>
        <v>63.673999999999999</v>
      </c>
      <c r="M8">
        <f>E58</f>
        <v>10253</v>
      </c>
      <c r="N8">
        <f t="shared" si="1"/>
        <v>10.253</v>
      </c>
      <c r="O8">
        <f>E59</f>
        <v>8254</v>
      </c>
      <c r="P8">
        <f t="shared" si="2"/>
        <v>942.29983980902728</v>
      </c>
      <c r="Q8">
        <f t="shared" si="3"/>
        <v>585.19457719691798</v>
      </c>
    </row>
    <row r="9" spans="1:17" x14ac:dyDescent="0.3">
      <c r="A9" t="s">
        <v>30</v>
      </c>
      <c r="B9">
        <v>1350</v>
      </c>
      <c r="C9">
        <v>1389</v>
      </c>
      <c r="D9">
        <v>1374</v>
      </c>
      <c r="E9">
        <v>1371</v>
      </c>
      <c r="G9" s="1">
        <v>70000</v>
      </c>
      <c r="H9" s="1">
        <v>7000</v>
      </c>
      <c r="I9">
        <f>E63</f>
        <v>4410</v>
      </c>
      <c r="J9">
        <f>E70</f>
        <v>1</v>
      </c>
      <c r="K9">
        <f>E67</f>
        <v>74138</v>
      </c>
      <c r="L9">
        <f t="shared" si="0"/>
        <v>74.138000000000005</v>
      </c>
      <c r="M9">
        <f>E68</f>
        <v>11934</v>
      </c>
      <c r="N9">
        <f t="shared" si="1"/>
        <v>11.933999999999999</v>
      </c>
      <c r="O9">
        <f>E69</f>
        <v>9604</v>
      </c>
      <c r="P9">
        <f t="shared" si="2"/>
        <v>944.18516819984347</v>
      </c>
      <c r="Q9">
        <f t="shared" si="3"/>
        <v>586.55941008882189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5041</v>
      </c>
      <c r="J10">
        <f>E80</f>
        <v>1</v>
      </c>
      <c r="K10">
        <f>E77</f>
        <v>84694</v>
      </c>
      <c r="L10">
        <f t="shared" si="0"/>
        <v>84.694000000000003</v>
      </c>
      <c r="M10">
        <f>E78</f>
        <v>13652</v>
      </c>
      <c r="N10">
        <f t="shared" si="1"/>
        <v>13.651999999999999</v>
      </c>
      <c r="O10">
        <f>E79</f>
        <v>10988</v>
      </c>
      <c r="P10">
        <f t="shared" si="2"/>
        <v>944.57694759959384</v>
      </c>
      <c r="Q10">
        <f t="shared" si="3"/>
        <v>585.99472604746563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5670</v>
      </c>
      <c r="J11">
        <f>E90</f>
        <v>2</v>
      </c>
      <c r="K11">
        <f>E87</f>
        <v>95209</v>
      </c>
      <c r="L11">
        <f t="shared" si="0"/>
        <v>95.209000000000003</v>
      </c>
      <c r="M11">
        <f>E88</f>
        <v>15370</v>
      </c>
      <c r="N11">
        <f t="shared" si="1"/>
        <v>15.37</v>
      </c>
      <c r="O11">
        <f>E89</f>
        <v>12372</v>
      </c>
      <c r="P11">
        <f t="shared" si="2"/>
        <v>945.28878572403869</v>
      </c>
      <c r="Q11">
        <f t="shared" si="3"/>
        <v>585.55627846454138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6300</v>
      </c>
      <c r="J12">
        <f>E100</f>
        <v>2</v>
      </c>
      <c r="K12">
        <f>E97</f>
        <v>105709</v>
      </c>
      <c r="L12">
        <f t="shared" si="0"/>
        <v>105.709</v>
      </c>
      <c r="M12">
        <f>E98</f>
        <v>17090</v>
      </c>
      <c r="N12">
        <f t="shared" si="1"/>
        <v>17.09</v>
      </c>
      <c r="O12">
        <f>E99</f>
        <v>13759</v>
      </c>
      <c r="P12">
        <f t="shared" si="2"/>
        <v>945.99324560822629</v>
      </c>
      <c r="Q12">
        <f t="shared" si="3"/>
        <v>585.13750731421885</v>
      </c>
    </row>
    <row r="13" spans="1:17" x14ac:dyDescent="0.3">
      <c r="A13" t="s">
        <v>17</v>
      </c>
      <c r="B13">
        <v>1271</v>
      </c>
      <c r="C13">
        <v>1267</v>
      </c>
      <c r="D13">
        <v>1264</v>
      </c>
      <c r="E13">
        <v>1267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1271</v>
      </c>
      <c r="C15">
        <v>1267</v>
      </c>
      <c r="D15">
        <v>1264</v>
      </c>
      <c r="E15">
        <v>1267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21747</v>
      </c>
      <c r="C17">
        <v>21344</v>
      </c>
      <c r="D17">
        <v>21279</v>
      </c>
      <c r="E17">
        <v>21456</v>
      </c>
    </row>
    <row r="18" spans="1:5" x14ac:dyDescent="0.3">
      <c r="A18" t="s">
        <v>29</v>
      </c>
      <c r="B18">
        <v>3374</v>
      </c>
      <c r="C18">
        <v>3438</v>
      </c>
      <c r="D18">
        <v>3401</v>
      </c>
      <c r="E18">
        <v>3404</v>
      </c>
    </row>
    <row r="19" spans="1:5" x14ac:dyDescent="0.3">
      <c r="A19" t="s">
        <v>30</v>
      </c>
      <c r="B19">
        <v>2712</v>
      </c>
      <c r="C19">
        <v>2768</v>
      </c>
      <c r="D19">
        <v>2735</v>
      </c>
      <c r="E19">
        <v>2738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1910</v>
      </c>
      <c r="C23">
        <v>1895</v>
      </c>
      <c r="D23">
        <v>1897</v>
      </c>
      <c r="E23">
        <v>1900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1910</v>
      </c>
      <c r="C25">
        <v>1895</v>
      </c>
      <c r="D25">
        <v>1897</v>
      </c>
      <c r="E25">
        <v>1900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32610</v>
      </c>
      <c r="C27">
        <v>31810</v>
      </c>
      <c r="D27">
        <v>31841</v>
      </c>
      <c r="E27">
        <v>32087</v>
      </c>
    </row>
    <row r="28" spans="1:5" x14ac:dyDescent="0.3">
      <c r="A28" t="s">
        <v>29</v>
      </c>
      <c r="B28">
        <v>5104</v>
      </c>
      <c r="C28">
        <v>5149</v>
      </c>
      <c r="D28">
        <v>5119</v>
      </c>
      <c r="E28">
        <v>5124</v>
      </c>
    </row>
    <row r="29" spans="1:5" x14ac:dyDescent="0.3">
      <c r="A29" t="s">
        <v>30</v>
      </c>
      <c r="B29">
        <v>4107</v>
      </c>
      <c r="C29">
        <v>4146</v>
      </c>
      <c r="D29">
        <v>4120</v>
      </c>
      <c r="E29">
        <v>4124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2531</v>
      </c>
      <c r="C33">
        <v>2518</v>
      </c>
      <c r="D33">
        <v>2526</v>
      </c>
      <c r="E33">
        <v>2525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2531</v>
      </c>
      <c r="C35">
        <v>2518</v>
      </c>
      <c r="D35">
        <v>2526</v>
      </c>
      <c r="E35">
        <v>2525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43112</v>
      </c>
      <c r="C37">
        <v>42170</v>
      </c>
      <c r="D37">
        <v>42309</v>
      </c>
      <c r="E37">
        <v>42530</v>
      </c>
    </row>
    <row r="38" spans="1:5" x14ac:dyDescent="0.3">
      <c r="A38" t="s">
        <v>29</v>
      </c>
      <c r="B38">
        <v>6824</v>
      </c>
      <c r="C38">
        <v>6900</v>
      </c>
      <c r="D38">
        <v>6803</v>
      </c>
      <c r="E38">
        <v>6842</v>
      </c>
    </row>
    <row r="39" spans="1:5" x14ac:dyDescent="0.3">
      <c r="A39" t="s">
        <v>30</v>
      </c>
      <c r="B39">
        <v>5493</v>
      </c>
      <c r="C39">
        <v>5560</v>
      </c>
      <c r="D39">
        <v>5473</v>
      </c>
      <c r="E39">
        <v>5508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3166</v>
      </c>
      <c r="C43">
        <v>3148</v>
      </c>
      <c r="D43">
        <v>3153</v>
      </c>
      <c r="E43">
        <v>3155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3166</v>
      </c>
      <c r="C45">
        <v>3148</v>
      </c>
      <c r="D45">
        <v>3153</v>
      </c>
      <c r="E45">
        <v>3155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53828</v>
      </c>
      <c r="C47">
        <v>52714</v>
      </c>
      <c r="D47">
        <v>52804</v>
      </c>
      <c r="E47">
        <v>53115</v>
      </c>
    </row>
    <row r="48" spans="1:5" x14ac:dyDescent="0.3">
      <c r="A48" t="s">
        <v>29</v>
      </c>
      <c r="B48">
        <v>8541</v>
      </c>
      <c r="C48">
        <v>8626</v>
      </c>
      <c r="D48">
        <v>8501</v>
      </c>
      <c r="E48">
        <v>8556</v>
      </c>
    </row>
    <row r="49" spans="1:5" x14ac:dyDescent="0.3">
      <c r="A49" t="s">
        <v>30</v>
      </c>
      <c r="B49">
        <v>6876</v>
      </c>
      <c r="C49">
        <v>6951</v>
      </c>
      <c r="D49">
        <v>6839</v>
      </c>
      <c r="E49">
        <v>6888</v>
      </c>
    </row>
    <row r="50" spans="1:5" x14ac:dyDescent="0.3">
      <c r="A50" t="s">
        <v>31</v>
      </c>
      <c r="B50">
        <v>0</v>
      </c>
      <c r="C50">
        <v>1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3793</v>
      </c>
      <c r="C53">
        <v>3780</v>
      </c>
      <c r="D53">
        <v>3788</v>
      </c>
      <c r="E53">
        <v>3787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3793</v>
      </c>
      <c r="C55">
        <v>3780</v>
      </c>
      <c r="D55">
        <v>3788</v>
      </c>
      <c r="E55">
        <v>3787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64391</v>
      </c>
      <c r="C57">
        <v>63239</v>
      </c>
      <c r="D57">
        <v>63394</v>
      </c>
      <c r="E57">
        <v>63674</v>
      </c>
    </row>
    <row r="58" spans="1:5" x14ac:dyDescent="0.3">
      <c r="A58" t="s">
        <v>29</v>
      </c>
      <c r="B58">
        <v>10214</v>
      </c>
      <c r="C58">
        <v>10311</v>
      </c>
      <c r="D58">
        <v>10235</v>
      </c>
      <c r="E58">
        <v>10253</v>
      </c>
    </row>
    <row r="59" spans="1:5" x14ac:dyDescent="0.3">
      <c r="A59" t="s">
        <v>30</v>
      </c>
      <c r="B59">
        <v>8220</v>
      </c>
      <c r="C59">
        <v>8306</v>
      </c>
      <c r="D59">
        <v>8237</v>
      </c>
      <c r="E59">
        <v>8254</v>
      </c>
    </row>
    <row r="60" spans="1:5" x14ac:dyDescent="0.3">
      <c r="A60" t="s">
        <v>31</v>
      </c>
      <c r="B60">
        <v>0</v>
      </c>
      <c r="C60">
        <v>1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4413</v>
      </c>
      <c r="C63">
        <v>4403</v>
      </c>
      <c r="D63">
        <v>4415</v>
      </c>
      <c r="E63">
        <v>4410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4413</v>
      </c>
      <c r="C65">
        <v>4403</v>
      </c>
      <c r="D65">
        <v>4415</v>
      </c>
      <c r="E65">
        <v>4410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74824</v>
      </c>
      <c r="C67">
        <v>73686</v>
      </c>
      <c r="D67">
        <v>73906</v>
      </c>
      <c r="E67">
        <v>74138</v>
      </c>
    </row>
    <row r="68" spans="1:5" x14ac:dyDescent="0.3">
      <c r="A68" t="s">
        <v>29</v>
      </c>
      <c r="B68">
        <v>11909</v>
      </c>
      <c r="C68">
        <v>11990</v>
      </c>
      <c r="D68">
        <v>11903</v>
      </c>
      <c r="E68">
        <v>11934</v>
      </c>
    </row>
    <row r="69" spans="1:5" x14ac:dyDescent="0.3">
      <c r="A69" t="s">
        <v>30</v>
      </c>
      <c r="B69">
        <v>9583</v>
      </c>
      <c r="C69">
        <v>9654</v>
      </c>
      <c r="D69">
        <v>9576</v>
      </c>
      <c r="E69">
        <v>9604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5045</v>
      </c>
      <c r="C73">
        <v>5031</v>
      </c>
      <c r="D73">
        <v>5049</v>
      </c>
      <c r="E73">
        <v>5041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5045</v>
      </c>
      <c r="C75">
        <v>5031</v>
      </c>
      <c r="D75">
        <v>5049</v>
      </c>
      <c r="E75">
        <v>5041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85464</v>
      </c>
      <c r="C77">
        <v>84143</v>
      </c>
      <c r="D77">
        <v>84477</v>
      </c>
      <c r="E77">
        <v>84694</v>
      </c>
    </row>
    <row r="78" spans="1:5" x14ac:dyDescent="0.3">
      <c r="A78" t="s">
        <v>29</v>
      </c>
      <c r="B78">
        <v>13638</v>
      </c>
      <c r="C78">
        <v>13700</v>
      </c>
      <c r="D78">
        <v>13620</v>
      </c>
      <c r="E78">
        <v>13652</v>
      </c>
    </row>
    <row r="79" spans="1:5" x14ac:dyDescent="0.3">
      <c r="A79" t="s">
        <v>30</v>
      </c>
      <c r="B79">
        <v>10976</v>
      </c>
      <c r="C79">
        <v>11031</v>
      </c>
      <c r="D79">
        <v>10959</v>
      </c>
      <c r="E79">
        <v>10988</v>
      </c>
    </row>
    <row r="80" spans="1:5" x14ac:dyDescent="0.3">
      <c r="A80" t="s">
        <v>31</v>
      </c>
      <c r="B80">
        <v>1</v>
      </c>
      <c r="C80">
        <v>2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5670</v>
      </c>
      <c r="C83">
        <v>5661</v>
      </c>
      <c r="D83">
        <v>5679</v>
      </c>
      <c r="E83">
        <v>5670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5670</v>
      </c>
      <c r="C85">
        <v>5661</v>
      </c>
      <c r="D85">
        <v>5679</v>
      </c>
      <c r="E85">
        <v>5670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95948</v>
      </c>
      <c r="C87">
        <v>94676</v>
      </c>
      <c r="D87">
        <v>95005</v>
      </c>
      <c r="E87">
        <v>95209</v>
      </c>
    </row>
    <row r="88" spans="1:5" x14ac:dyDescent="0.3">
      <c r="A88" t="s">
        <v>29</v>
      </c>
      <c r="B88">
        <v>15340</v>
      </c>
      <c r="C88">
        <v>15417</v>
      </c>
      <c r="D88">
        <v>15354</v>
      </c>
      <c r="E88">
        <v>15370</v>
      </c>
    </row>
    <row r="89" spans="1:5" x14ac:dyDescent="0.3">
      <c r="A89" t="s">
        <v>30</v>
      </c>
      <c r="B89">
        <v>12345</v>
      </c>
      <c r="C89">
        <v>12415</v>
      </c>
      <c r="D89">
        <v>12358</v>
      </c>
      <c r="E89">
        <v>12372</v>
      </c>
    </row>
    <row r="90" spans="1:5" x14ac:dyDescent="0.3">
      <c r="A90" t="s">
        <v>31</v>
      </c>
      <c r="B90">
        <v>1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6306</v>
      </c>
      <c r="C93">
        <v>6290</v>
      </c>
      <c r="D93">
        <v>6306</v>
      </c>
      <c r="E93">
        <v>6300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6306</v>
      </c>
      <c r="C95">
        <v>6290</v>
      </c>
      <c r="D95">
        <v>6306</v>
      </c>
      <c r="E95">
        <v>6300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106609</v>
      </c>
      <c r="C97">
        <v>105111</v>
      </c>
      <c r="D97">
        <v>105409</v>
      </c>
      <c r="E97">
        <v>105709</v>
      </c>
    </row>
    <row r="98" spans="1:5" x14ac:dyDescent="0.3">
      <c r="A98" t="s">
        <v>29</v>
      </c>
      <c r="B98">
        <v>17041</v>
      </c>
      <c r="C98">
        <v>17146</v>
      </c>
      <c r="D98">
        <v>17085</v>
      </c>
      <c r="E98">
        <v>17090</v>
      </c>
    </row>
    <row r="99" spans="1:5" x14ac:dyDescent="0.3">
      <c r="A99" t="s">
        <v>30</v>
      </c>
      <c r="B99">
        <v>13715</v>
      </c>
      <c r="C99">
        <v>13809</v>
      </c>
      <c r="D99">
        <v>13754</v>
      </c>
      <c r="E99">
        <v>13759</v>
      </c>
    </row>
    <row r="100" spans="1:5" x14ac:dyDescent="0.3">
      <c r="A100" t="s">
        <v>31</v>
      </c>
      <c r="B100">
        <v>1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699</v>
      </c>
      <c r="C3">
        <v>687</v>
      </c>
      <c r="D3">
        <v>710</v>
      </c>
      <c r="E3">
        <v>698</v>
      </c>
      <c r="G3" s="1">
        <v>10000</v>
      </c>
      <c r="H3" s="1">
        <v>1000</v>
      </c>
      <c r="I3">
        <f>E3</f>
        <v>698</v>
      </c>
      <c r="J3">
        <f>E10</f>
        <v>0</v>
      </c>
      <c r="K3">
        <f>E7</f>
        <v>11660</v>
      </c>
      <c r="L3">
        <f t="shared" ref="L3:L12" si="0">K3/1000</f>
        <v>11.66</v>
      </c>
      <c r="M3">
        <f>E8</f>
        <v>1536</v>
      </c>
      <c r="N3">
        <f t="shared" ref="N3:N12" si="1">M3/1000</f>
        <v>1.536</v>
      </c>
      <c r="O3">
        <f>E9</f>
        <v>1193</v>
      </c>
      <c r="P3">
        <f t="shared" ref="P3:P12" si="2">G3/L3</f>
        <v>857.63293310463121</v>
      </c>
      <c r="Q3">
        <f t="shared" ref="Q3:Q12" si="3">H3/N3</f>
        <v>651.04166666666663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1400</v>
      </c>
      <c r="J4">
        <f>E20</f>
        <v>0</v>
      </c>
      <c r="K4">
        <f>E17</f>
        <v>23404</v>
      </c>
      <c r="L4">
        <f t="shared" si="0"/>
        <v>23.404</v>
      </c>
      <c r="M4">
        <f>E18</f>
        <v>3087</v>
      </c>
      <c r="N4">
        <f t="shared" si="1"/>
        <v>3.0870000000000002</v>
      </c>
      <c r="O4">
        <f>E19</f>
        <v>2399</v>
      </c>
      <c r="P4">
        <f t="shared" si="2"/>
        <v>854.55477696120317</v>
      </c>
      <c r="Q4">
        <f t="shared" si="3"/>
        <v>647.87819889860702</v>
      </c>
    </row>
    <row r="5" spans="1:17" x14ac:dyDescent="0.3">
      <c r="A5" t="s">
        <v>27</v>
      </c>
      <c r="B5">
        <v>699</v>
      </c>
      <c r="C5">
        <v>687</v>
      </c>
      <c r="D5">
        <v>710</v>
      </c>
      <c r="E5">
        <v>698</v>
      </c>
      <c r="G5" s="1">
        <v>30000</v>
      </c>
      <c r="H5" s="1">
        <v>3000</v>
      </c>
      <c r="I5">
        <f>E23</f>
        <v>2104</v>
      </c>
      <c r="J5">
        <f>E30</f>
        <v>0</v>
      </c>
      <c r="K5">
        <f>E27</f>
        <v>35077</v>
      </c>
      <c r="L5">
        <f t="shared" si="0"/>
        <v>35.076999999999998</v>
      </c>
      <c r="M5">
        <f>E28</f>
        <v>4647</v>
      </c>
      <c r="N5">
        <f t="shared" si="1"/>
        <v>4.6470000000000002</v>
      </c>
      <c r="O5">
        <f>E29</f>
        <v>3615</v>
      </c>
      <c r="P5">
        <f t="shared" si="2"/>
        <v>855.26128232174938</v>
      </c>
      <c r="Q5">
        <f t="shared" si="3"/>
        <v>645.57779212395087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2800</v>
      </c>
      <c r="J6">
        <f>E40</f>
        <v>1</v>
      </c>
      <c r="K6">
        <f>E37</f>
        <v>46589</v>
      </c>
      <c r="L6">
        <f t="shared" si="0"/>
        <v>46.588999999999999</v>
      </c>
      <c r="M6">
        <f>E38</f>
        <v>6193</v>
      </c>
      <c r="N6">
        <f t="shared" si="1"/>
        <v>6.1929999999999996</v>
      </c>
      <c r="O6">
        <f>E39</f>
        <v>4817</v>
      </c>
      <c r="P6">
        <f t="shared" si="2"/>
        <v>858.57176586747948</v>
      </c>
      <c r="Q6">
        <f t="shared" si="3"/>
        <v>645.89052155659624</v>
      </c>
    </row>
    <row r="7" spans="1:17" x14ac:dyDescent="0.3">
      <c r="A7" t="s">
        <v>19</v>
      </c>
      <c r="B7">
        <v>11773</v>
      </c>
      <c r="C7">
        <v>11385</v>
      </c>
      <c r="D7">
        <v>11822</v>
      </c>
      <c r="E7">
        <v>11660</v>
      </c>
      <c r="G7" s="1">
        <v>50000</v>
      </c>
      <c r="H7" s="1">
        <v>5000</v>
      </c>
      <c r="I7">
        <f>E43</f>
        <v>3501</v>
      </c>
      <c r="J7">
        <f>E50</f>
        <v>1</v>
      </c>
      <c r="K7">
        <f>E47</f>
        <v>58213</v>
      </c>
      <c r="L7">
        <f t="shared" si="0"/>
        <v>58.213000000000001</v>
      </c>
      <c r="M7">
        <f>E48</f>
        <v>7742</v>
      </c>
      <c r="N7">
        <f t="shared" si="1"/>
        <v>7.742</v>
      </c>
      <c r="O7">
        <f>E49</f>
        <v>6022</v>
      </c>
      <c r="P7">
        <f t="shared" si="2"/>
        <v>858.91467541614418</v>
      </c>
      <c r="Q7">
        <f t="shared" si="3"/>
        <v>645.82795143373801</v>
      </c>
    </row>
    <row r="8" spans="1:17" x14ac:dyDescent="0.3">
      <c r="A8" t="s">
        <v>29</v>
      </c>
      <c r="B8">
        <v>1540</v>
      </c>
      <c r="C8">
        <v>1558</v>
      </c>
      <c r="D8">
        <v>1512</v>
      </c>
      <c r="E8">
        <v>1536</v>
      </c>
      <c r="G8" s="1">
        <v>60000</v>
      </c>
      <c r="H8" s="1">
        <v>6000</v>
      </c>
      <c r="I8">
        <f>E53</f>
        <v>4203</v>
      </c>
      <c r="J8">
        <f>E60</f>
        <v>1</v>
      </c>
      <c r="K8">
        <f>E57</f>
        <v>69826</v>
      </c>
      <c r="L8">
        <f t="shared" si="0"/>
        <v>69.825999999999993</v>
      </c>
      <c r="M8">
        <f>E58</f>
        <v>9289</v>
      </c>
      <c r="N8">
        <f t="shared" si="1"/>
        <v>9.2889999999999997</v>
      </c>
      <c r="O8">
        <f>E59</f>
        <v>7225</v>
      </c>
      <c r="P8">
        <f t="shared" si="2"/>
        <v>859.27877867842938</v>
      </c>
      <c r="Q8">
        <f t="shared" si="3"/>
        <v>645.92528797502428</v>
      </c>
    </row>
    <row r="9" spans="1:17" x14ac:dyDescent="0.3">
      <c r="A9" t="s">
        <v>30</v>
      </c>
      <c r="B9">
        <v>1196</v>
      </c>
      <c r="C9">
        <v>1212</v>
      </c>
      <c r="D9">
        <v>1171</v>
      </c>
      <c r="E9">
        <v>1193</v>
      </c>
      <c r="G9" s="1">
        <v>70000</v>
      </c>
      <c r="H9" s="1">
        <v>7000</v>
      </c>
      <c r="I9">
        <f>E63</f>
        <v>4891</v>
      </c>
      <c r="J9">
        <f>E70</f>
        <v>2</v>
      </c>
      <c r="K9">
        <f>E67</f>
        <v>81192</v>
      </c>
      <c r="L9">
        <f t="shared" si="0"/>
        <v>81.191999999999993</v>
      </c>
      <c r="M9">
        <f>E68</f>
        <v>10836</v>
      </c>
      <c r="N9">
        <f t="shared" si="1"/>
        <v>10.836</v>
      </c>
      <c r="O9">
        <f>E69</f>
        <v>8429</v>
      </c>
      <c r="P9">
        <f t="shared" si="2"/>
        <v>862.15390678884626</v>
      </c>
      <c r="Q9">
        <f t="shared" si="3"/>
        <v>645.99483204134367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5605</v>
      </c>
      <c r="J10">
        <f>E80</f>
        <v>3</v>
      </c>
      <c r="K10">
        <f>E77</f>
        <v>93018</v>
      </c>
      <c r="L10">
        <f t="shared" si="0"/>
        <v>93.018000000000001</v>
      </c>
      <c r="M10">
        <f>E78</f>
        <v>12380</v>
      </c>
      <c r="N10">
        <f t="shared" si="1"/>
        <v>12.38</v>
      </c>
      <c r="O10">
        <f>E79</f>
        <v>9630</v>
      </c>
      <c r="P10">
        <f t="shared" si="2"/>
        <v>860.04859274549017</v>
      </c>
      <c r="Q10">
        <f t="shared" si="3"/>
        <v>646.20355411954756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6304</v>
      </c>
      <c r="J11">
        <f>E90</f>
        <v>3</v>
      </c>
      <c r="K11">
        <f>E87</f>
        <v>104580</v>
      </c>
      <c r="L11">
        <f t="shared" si="0"/>
        <v>104.58</v>
      </c>
      <c r="M11">
        <f>E88</f>
        <v>13927</v>
      </c>
      <c r="N11">
        <f t="shared" si="1"/>
        <v>13.927</v>
      </c>
      <c r="O11">
        <f>E89</f>
        <v>10834</v>
      </c>
      <c r="P11">
        <f t="shared" si="2"/>
        <v>860.5851979345955</v>
      </c>
      <c r="Q11">
        <f t="shared" si="3"/>
        <v>646.22675378760687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7001</v>
      </c>
      <c r="J12">
        <f>E100</f>
        <v>3</v>
      </c>
      <c r="K12">
        <f>E97</f>
        <v>116028</v>
      </c>
      <c r="L12">
        <f t="shared" si="0"/>
        <v>116.02800000000001</v>
      </c>
      <c r="M12">
        <f>E98</f>
        <v>15485</v>
      </c>
      <c r="N12">
        <f t="shared" si="1"/>
        <v>15.484999999999999</v>
      </c>
      <c r="O12">
        <f>E99</f>
        <v>12047</v>
      </c>
      <c r="P12">
        <f t="shared" si="2"/>
        <v>861.86093012031574</v>
      </c>
      <c r="Q12">
        <f t="shared" si="3"/>
        <v>645.78624475298682</v>
      </c>
    </row>
    <row r="13" spans="1:17" x14ac:dyDescent="0.3">
      <c r="A13" t="s">
        <v>17</v>
      </c>
      <c r="B13">
        <v>1399</v>
      </c>
      <c r="C13">
        <v>1393</v>
      </c>
      <c r="D13">
        <v>1409</v>
      </c>
      <c r="E13">
        <v>1400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1399</v>
      </c>
      <c r="C15">
        <v>1393</v>
      </c>
      <c r="D15">
        <v>1409</v>
      </c>
      <c r="E15">
        <v>1400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23561</v>
      </c>
      <c r="C17">
        <v>23161</v>
      </c>
      <c r="D17">
        <v>23492</v>
      </c>
      <c r="E17">
        <v>23404</v>
      </c>
    </row>
    <row r="18" spans="1:5" x14ac:dyDescent="0.3">
      <c r="A18" t="s">
        <v>29</v>
      </c>
      <c r="B18">
        <v>3090</v>
      </c>
      <c r="C18">
        <v>3101</v>
      </c>
      <c r="D18">
        <v>3072</v>
      </c>
      <c r="E18">
        <v>3087</v>
      </c>
    </row>
    <row r="19" spans="1:5" x14ac:dyDescent="0.3">
      <c r="A19" t="s">
        <v>30</v>
      </c>
      <c r="B19">
        <v>2401</v>
      </c>
      <c r="C19">
        <v>2411</v>
      </c>
      <c r="D19">
        <v>2387</v>
      </c>
      <c r="E19">
        <v>2399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2100</v>
      </c>
      <c r="C23">
        <v>2087</v>
      </c>
      <c r="D23">
        <v>2125</v>
      </c>
      <c r="E23">
        <v>2104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2100</v>
      </c>
      <c r="C25">
        <v>2087</v>
      </c>
      <c r="D25">
        <v>2125</v>
      </c>
      <c r="E25">
        <v>2104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35287</v>
      </c>
      <c r="C27">
        <v>34594</v>
      </c>
      <c r="D27">
        <v>35351</v>
      </c>
      <c r="E27">
        <v>35077</v>
      </c>
    </row>
    <row r="28" spans="1:5" x14ac:dyDescent="0.3">
      <c r="A28" t="s">
        <v>29</v>
      </c>
      <c r="B28">
        <v>4641</v>
      </c>
      <c r="C28">
        <v>4679</v>
      </c>
      <c r="D28">
        <v>4622</v>
      </c>
      <c r="E28">
        <v>4647</v>
      </c>
    </row>
    <row r="29" spans="1:5" x14ac:dyDescent="0.3">
      <c r="A29" t="s">
        <v>30</v>
      </c>
      <c r="B29">
        <v>3608</v>
      </c>
      <c r="C29">
        <v>3644</v>
      </c>
      <c r="D29">
        <v>3593</v>
      </c>
      <c r="E29">
        <v>3615</v>
      </c>
    </row>
    <row r="30" spans="1:5" x14ac:dyDescent="0.3">
      <c r="A30" t="s">
        <v>31</v>
      </c>
      <c r="B30">
        <v>0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2793</v>
      </c>
      <c r="C33">
        <v>2807</v>
      </c>
      <c r="D33">
        <v>2800</v>
      </c>
      <c r="E33">
        <v>2800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2793</v>
      </c>
      <c r="C35">
        <v>2807</v>
      </c>
      <c r="D35">
        <v>2800</v>
      </c>
      <c r="E35">
        <v>2800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46845</v>
      </c>
      <c r="C37">
        <v>46499</v>
      </c>
      <c r="D37">
        <v>46423</v>
      </c>
      <c r="E37">
        <v>46589</v>
      </c>
    </row>
    <row r="38" spans="1:5" x14ac:dyDescent="0.3">
      <c r="A38" t="s">
        <v>29</v>
      </c>
      <c r="B38">
        <v>6196</v>
      </c>
      <c r="C38">
        <v>6227</v>
      </c>
      <c r="D38">
        <v>6156</v>
      </c>
      <c r="E38">
        <v>6193</v>
      </c>
    </row>
    <row r="39" spans="1:5" x14ac:dyDescent="0.3">
      <c r="A39" t="s">
        <v>30</v>
      </c>
      <c r="B39">
        <v>4818</v>
      </c>
      <c r="C39">
        <v>4849</v>
      </c>
      <c r="D39">
        <v>4785</v>
      </c>
      <c r="E39">
        <v>4817</v>
      </c>
    </row>
    <row r="40" spans="1:5" x14ac:dyDescent="0.3">
      <c r="A40" t="s">
        <v>31</v>
      </c>
      <c r="B40">
        <v>1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3495</v>
      </c>
      <c r="C43">
        <v>3509</v>
      </c>
      <c r="D43">
        <v>3499</v>
      </c>
      <c r="E43">
        <v>3501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3495</v>
      </c>
      <c r="C45">
        <v>3509</v>
      </c>
      <c r="D45">
        <v>3499</v>
      </c>
      <c r="E45">
        <v>3501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58523</v>
      </c>
      <c r="C47">
        <v>58113</v>
      </c>
      <c r="D47">
        <v>58005</v>
      </c>
      <c r="E47">
        <v>58213</v>
      </c>
    </row>
    <row r="48" spans="1:5" x14ac:dyDescent="0.3">
      <c r="A48" t="s">
        <v>29</v>
      </c>
      <c r="B48">
        <v>7736</v>
      </c>
      <c r="C48">
        <v>7772</v>
      </c>
      <c r="D48">
        <v>7720</v>
      </c>
      <c r="E48">
        <v>7742</v>
      </c>
    </row>
    <row r="49" spans="1:5" x14ac:dyDescent="0.3">
      <c r="A49" t="s">
        <v>30</v>
      </c>
      <c r="B49">
        <v>6014</v>
      </c>
      <c r="C49">
        <v>6050</v>
      </c>
      <c r="D49">
        <v>6002</v>
      </c>
      <c r="E49">
        <v>6022</v>
      </c>
    </row>
    <row r="50" spans="1:5" x14ac:dyDescent="0.3">
      <c r="A50" t="s">
        <v>31</v>
      </c>
      <c r="B50">
        <v>2</v>
      </c>
      <c r="C50">
        <v>0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4191</v>
      </c>
      <c r="C53">
        <v>4201</v>
      </c>
      <c r="D53">
        <v>4219</v>
      </c>
      <c r="E53">
        <v>4203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4191</v>
      </c>
      <c r="C55">
        <v>4201</v>
      </c>
      <c r="D55">
        <v>4219</v>
      </c>
      <c r="E55">
        <v>4203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70064</v>
      </c>
      <c r="C57">
        <v>69493</v>
      </c>
      <c r="D57">
        <v>69923</v>
      </c>
      <c r="E57">
        <v>69826</v>
      </c>
    </row>
    <row r="58" spans="1:5" x14ac:dyDescent="0.3">
      <c r="A58" t="s">
        <v>29</v>
      </c>
      <c r="B58">
        <v>9270</v>
      </c>
      <c r="C58">
        <v>9346</v>
      </c>
      <c r="D58">
        <v>9252</v>
      </c>
      <c r="E58">
        <v>9289</v>
      </c>
    </row>
    <row r="59" spans="1:5" x14ac:dyDescent="0.3">
      <c r="A59" t="s">
        <v>30</v>
      </c>
      <c r="B59">
        <v>7205</v>
      </c>
      <c r="C59">
        <v>7278</v>
      </c>
      <c r="D59">
        <v>7192</v>
      </c>
      <c r="E59">
        <v>7225</v>
      </c>
    </row>
    <row r="60" spans="1:5" x14ac:dyDescent="0.3">
      <c r="A60" t="s">
        <v>31</v>
      </c>
      <c r="B60">
        <v>2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4878</v>
      </c>
      <c r="C63">
        <v>4890</v>
      </c>
      <c r="D63">
        <v>4905</v>
      </c>
      <c r="E63">
        <v>4891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4878</v>
      </c>
      <c r="C65">
        <v>4890</v>
      </c>
      <c r="D65">
        <v>4905</v>
      </c>
      <c r="E65">
        <v>4891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81430</v>
      </c>
      <c r="C67">
        <v>80880</v>
      </c>
      <c r="D67">
        <v>81268</v>
      </c>
      <c r="E67">
        <v>81192</v>
      </c>
    </row>
    <row r="68" spans="1:5" x14ac:dyDescent="0.3">
      <c r="A68" t="s">
        <v>29</v>
      </c>
      <c r="B68">
        <v>10810</v>
      </c>
      <c r="C68">
        <v>10900</v>
      </c>
      <c r="D68">
        <v>10799</v>
      </c>
      <c r="E68">
        <v>10836</v>
      </c>
    </row>
    <row r="69" spans="1:5" x14ac:dyDescent="0.3">
      <c r="A69" t="s">
        <v>30</v>
      </c>
      <c r="B69">
        <v>8402</v>
      </c>
      <c r="C69">
        <v>8488</v>
      </c>
      <c r="D69">
        <v>8397</v>
      </c>
      <c r="E69">
        <v>8429</v>
      </c>
    </row>
    <row r="70" spans="1:5" x14ac:dyDescent="0.3">
      <c r="A70" t="s">
        <v>31</v>
      </c>
      <c r="B70">
        <v>3</v>
      </c>
      <c r="C70">
        <v>1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5592</v>
      </c>
      <c r="C73">
        <v>5625</v>
      </c>
      <c r="D73">
        <v>5599</v>
      </c>
      <c r="E73">
        <v>5605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5592</v>
      </c>
      <c r="C75">
        <v>5625</v>
      </c>
      <c r="D75">
        <v>5599</v>
      </c>
      <c r="E75">
        <v>5605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93289</v>
      </c>
      <c r="C77">
        <v>93070</v>
      </c>
      <c r="D77">
        <v>92696</v>
      </c>
      <c r="E77">
        <v>93018</v>
      </c>
    </row>
    <row r="78" spans="1:5" x14ac:dyDescent="0.3">
      <c r="A78" t="s">
        <v>29</v>
      </c>
      <c r="B78">
        <v>12345</v>
      </c>
      <c r="C78">
        <v>12464</v>
      </c>
      <c r="D78">
        <v>12333</v>
      </c>
      <c r="E78">
        <v>12380</v>
      </c>
    </row>
    <row r="79" spans="1:5" x14ac:dyDescent="0.3">
      <c r="A79" t="s">
        <v>30</v>
      </c>
      <c r="B79">
        <v>9595</v>
      </c>
      <c r="C79">
        <v>9707</v>
      </c>
      <c r="D79">
        <v>9589</v>
      </c>
      <c r="E79">
        <v>9630</v>
      </c>
    </row>
    <row r="80" spans="1:5" x14ac:dyDescent="0.3">
      <c r="A80" t="s">
        <v>31</v>
      </c>
      <c r="B80">
        <v>4</v>
      </c>
      <c r="C80">
        <v>1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6306</v>
      </c>
      <c r="C83">
        <v>6317</v>
      </c>
      <c r="D83">
        <v>6291</v>
      </c>
      <c r="E83">
        <v>6304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6306</v>
      </c>
      <c r="C85">
        <v>6317</v>
      </c>
      <c r="D85">
        <v>6291</v>
      </c>
      <c r="E85">
        <v>6304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105124</v>
      </c>
      <c r="C87">
        <v>104496</v>
      </c>
      <c r="D87">
        <v>104121</v>
      </c>
      <c r="E87">
        <v>104580</v>
      </c>
    </row>
    <row r="88" spans="1:5" x14ac:dyDescent="0.3">
      <c r="A88" t="s">
        <v>29</v>
      </c>
      <c r="B88">
        <v>13889</v>
      </c>
      <c r="C88">
        <v>14019</v>
      </c>
      <c r="D88">
        <v>13874</v>
      </c>
      <c r="E88">
        <v>13927</v>
      </c>
    </row>
    <row r="89" spans="1:5" x14ac:dyDescent="0.3">
      <c r="A89" t="s">
        <v>30</v>
      </c>
      <c r="B89">
        <v>10797</v>
      </c>
      <c r="C89">
        <v>10917</v>
      </c>
      <c r="D89">
        <v>10788</v>
      </c>
      <c r="E89">
        <v>10834</v>
      </c>
    </row>
    <row r="90" spans="1:5" x14ac:dyDescent="0.3">
      <c r="A90" t="s">
        <v>31</v>
      </c>
      <c r="B90">
        <v>4</v>
      </c>
      <c r="C90">
        <v>1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6978</v>
      </c>
      <c r="C93">
        <v>7020</v>
      </c>
      <c r="D93">
        <v>7005</v>
      </c>
      <c r="E93">
        <v>7001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6978</v>
      </c>
      <c r="C95">
        <v>7020</v>
      </c>
      <c r="D95">
        <v>7005</v>
      </c>
      <c r="E95">
        <v>7001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116165</v>
      </c>
      <c r="C97">
        <v>116042</v>
      </c>
      <c r="D97">
        <v>115878</v>
      </c>
      <c r="E97">
        <v>116028</v>
      </c>
    </row>
    <row r="98" spans="1:5" x14ac:dyDescent="0.3">
      <c r="A98" t="s">
        <v>29</v>
      </c>
      <c r="B98">
        <v>15429</v>
      </c>
      <c r="C98">
        <v>15588</v>
      </c>
      <c r="D98">
        <v>15438</v>
      </c>
      <c r="E98">
        <v>15485</v>
      </c>
    </row>
    <row r="99" spans="1:5" x14ac:dyDescent="0.3">
      <c r="A99" t="s">
        <v>30</v>
      </c>
      <c r="B99">
        <v>11995</v>
      </c>
      <c r="C99">
        <v>12140</v>
      </c>
      <c r="D99">
        <v>12006</v>
      </c>
      <c r="E99">
        <v>12047</v>
      </c>
    </row>
    <row r="100" spans="1:5" x14ac:dyDescent="0.3">
      <c r="A100" t="s">
        <v>31</v>
      </c>
      <c r="B100">
        <v>6</v>
      </c>
      <c r="C100">
        <v>1</v>
      </c>
      <c r="D100">
        <v>4</v>
      </c>
      <c r="E100">
        <v>3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701</v>
      </c>
      <c r="C3">
        <v>659</v>
      </c>
      <c r="D3">
        <v>710</v>
      </c>
      <c r="E3">
        <v>690</v>
      </c>
      <c r="G3" s="1">
        <v>10000</v>
      </c>
      <c r="H3" s="1">
        <v>1000</v>
      </c>
      <c r="I3">
        <f>E3</f>
        <v>690</v>
      </c>
      <c r="J3">
        <f>E10</f>
        <v>0</v>
      </c>
      <c r="K3">
        <f>E7</f>
        <v>4833</v>
      </c>
      <c r="L3">
        <f t="shared" ref="L3:L12" si="0">K3/1000</f>
        <v>4.8330000000000002</v>
      </c>
      <c r="M3">
        <f>E8</f>
        <v>2232</v>
      </c>
      <c r="N3">
        <f t="shared" ref="N3:N12" si="1">M3/1000</f>
        <v>2.2320000000000002</v>
      </c>
      <c r="O3">
        <f>E9</f>
        <v>1212</v>
      </c>
      <c r="P3">
        <f t="shared" ref="P3:P12" si="2">G3/L3</f>
        <v>2069.1082143596109</v>
      </c>
      <c r="Q3">
        <f t="shared" ref="Q3:Q12" si="3">H3/N3</f>
        <v>448.0286738351254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1392</v>
      </c>
      <c r="J4">
        <f>E20</f>
        <v>0</v>
      </c>
      <c r="K4">
        <f>E17</f>
        <v>10271</v>
      </c>
      <c r="L4">
        <f t="shared" si="0"/>
        <v>10.271000000000001</v>
      </c>
      <c r="M4">
        <f>E18</f>
        <v>4443</v>
      </c>
      <c r="N4">
        <f t="shared" si="1"/>
        <v>4.4429999999999996</v>
      </c>
      <c r="O4">
        <f>E19</f>
        <v>2413</v>
      </c>
      <c r="P4">
        <f t="shared" si="2"/>
        <v>1947.2300652322069</v>
      </c>
      <c r="Q4">
        <f t="shared" si="3"/>
        <v>450.14629754670273</v>
      </c>
    </row>
    <row r="5" spans="1:17" x14ac:dyDescent="0.3">
      <c r="A5" t="s">
        <v>27</v>
      </c>
      <c r="B5">
        <v>701</v>
      </c>
      <c r="C5">
        <v>659</v>
      </c>
      <c r="D5">
        <v>710</v>
      </c>
      <c r="E5">
        <v>690</v>
      </c>
      <c r="G5" s="1">
        <v>30000</v>
      </c>
      <c r="H5" s="1">
        <v>3000</v>
      </c>
      <c r="I5">
        <f>E23</f>
        <v>2088</v>
      </c>
      <c r="J5">
        <f>E30</f>
        <v>0</v>
      </c>
      <c r="K5">
        <f>E27</f>
        <v>16599</v>
      </c>
      <c r="L5">
        <f t="shared" si="0"/>
        <v>16.599</v>
      </c>
      <c r="M5">
        <f>E28</f>
        <v>6668</v>
      </c>
      <c r="N5">
        <f t="shared" si="1"/>
        <v>6.6680000000000001</v>
      </c>
      <c r="O5">
        <f>E29</f>
        <v>3616</v>
      </c>
      <c r="P5">
        <f t="shared" si="2"/>
        <v>1807.3377914332189</v>
      </c>
      <c r="Q5">
        <f t="shared" si="3"/>
        <v>449.91001799640071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2781</v>
      </c>
      <c r="J6">
        <f>E40</f>
        <v>0</v>
      </c>
      <c r="K6">
        <f>E37</f>
        <v>22157</v>
      </c>
      <c r="L6">
        <f t="shared" si="0"/>
        <v>22.157</v>
      </c>
      <c r="M6">
        <f>E38</f>
        <v>8889</v>
      </c>
      <c r="N6">
        <f t="shared" si="1"/>
        <v>8.8889999999999993</v>
      </c>
      <c r="O6">
        <f>E39</f>
        <v>4817</v>
      </c>
      <c r="P6">
        <f t="shared" si="2"/>
        <v>1805.2985512479127</v>
      </c>
      <c r="Q6">
        <f t="shared" si="3"/>
        <v>449.99437507031166</v>
      </c>
    </row>
    <row r="7" spans="1:17" x14ac:dyDescent="0.3">
      <c r="A7" t="s">
        <v>19</v>
      </c>
      <c r="B7">
        <v>4927</v>
      </c>
      <c r="C7">
        <v>4594</v>
      </c>
      <c r="D7">
        <v>4979</v>
      </c>
      <c r="E7">
        <v>4833</v>
      </c>
      <c r="G7" s="1">
        <v>50000</v>
      </c>
      <c r="H7" s="1">
        <v>5000</v>
      </c>
      <c r="I7">
        <f>E43</f>
        <v>3479</v>
      </c>
      <c r="J7">
        <f>E50</f>
        <v>1</v>
      </c>
      <c r="K7">
        <f>E47</f>
        <v>28333</v>
      </c>
      <c r="L7">
        <f t="shared" si="0"/>
        <v>28.332999999999998</v>
      </c>
      <c r="M7">
        <f>E48</f>
        <v>11116</v>
      </c>
      <c r="N7">
        <f t="shared" si="1"/>
        <v>11.116</v>
      </c>
      <c r="O7">
        <f>E49</f>
        <v>6030</v>
      </c>
      <c r="P7">
        <f t="shared" si="2"/>
        <v>1764.7266438428687</v>
      </c>
      <c r="Q7">
        <f t="shared" si="3"/>
        <v>449.80208708168408</v>
      </c>
    </row>
    <row r="8" spans="1:17" x14ac:dyDescent="0.3">
      <c r="A8" t="s">
        <v>29</v>
      </c>
      <c r="B8">
        <v>2235</v>
      </c>
      <c r="C8">
        <v>2239</v>
      </c>
      <c r="D8">
        <v>2224</v>
      </c>
      <c r="E8">
        <v>2232</v>
      </c>
      <c r="G8" s="1">
        <v>60000</v>
      </c>
      <c r="H8" s="1">
        <v>6000</v>
      </c>
      <c r="I8">
        <f>E53</f>
        <v>4178</v>
      </c>
      <c r="J8">
        <f>E60</f>
        <v>1</v>
      </c>
      <c r="K8">
        <f>E57</f>
        <v>34596</v>
      </c>
      <c r="L8">
        <f t="shared" si="0"/>
        <v>34.595999999999997</v>
      </c>
      <c r="M8">
        <f>E58</f>
        <v>13352</v>
      </c>
      <c r="N8">
        <f t="shared" si="1"/>
        <v>13.352</v>
      </c>
      <c r="O8">
        <f>E59</f>
        <v>7249</v>
      </c>
      <c r="P8">
        <f t="shared" si="2"/>
        <v>1734.3045438779052</v>
      </c>
      <c r="Q8">
        <f t="shared" si="3"/>
        <v>449.37088076692629</v>
      </c>
    </row>
    <row r="9" spans="1:17" x14ac:dyDescent="0.3">
      <c r="A9" t="s">
        <v>30</v>
      </c>
      <c r="B9">
        <v>1216</v>
      </c>
      <c r="C9">
        <v>1223</v>
      </c>
      <c r="D9">
        <v>1198</v>
      </c>
      <c r="E9">
        <v>1212</v>
      </c>
      <c r="G9" s="1">
        <v>70000</v>
      </c>
      <c r="H9" s="1">
        <v>7000</v>
      </c>
      <c r="I9">
        <f>E63</f>
        <v>4882</v>
      </c>
      <c r="J9">
        <f>E70</f>
        <v>1</v>
      </c>
      <c r="K9">
        <f>E67</f>
        <v>40500</v>
      </c>
      <c r="L9">
        <f t="shared" si="0"/>
        <v>40.5</v>
      </c>
      <c r="M9">
        <f>E68</f>
        <v>15590</v>
      </c>
      <c r="N9">
        <f t="shared" si="1"/>
        <v>15.59</v>
      </c>
      <c r="O9">
        <f>E69</f>
        <v>8468</v>
      </c>
      <c r="P9">
        <f t="shared" si="2"/>
        <v>1728.3950617283951</v>
      </c>
      <c r="Q9">
        <f t="shared" si="3"/>
        <v>449.00577293136627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5583</v>
      </c>
      <c r="J10">
        <f>E80</f>
        <v>1</v>
      </c>
      <c r="K10">
        <f>E77</f>
        <v>46749</v>
      </c>
      <c r="L10">
        <f t="shared" si="0"/>
        <v>46.749000000000002</v>
      </c>
      <c r="M10">
        <f>E78</f>
        <v>17803</v>
      </c>
      <c r="N10">
        <f t="shared" si="1"/>
        <v>17.803000000000001</v>
      </c>
      <c r="O10">
        <f>E79</f>
        <v>9672</v>
      </c>
      <c r="P10">
        <f t="shared" si="2"/>
        <v>1711.2665511561743</v>
      </c>
      <c r="Q10">
        <f t="shared" si="3"/>
        <v>449.36246699994382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6281</v>
      </c>
      <c r="J11">
        <f>E90</f>
        <v>1</v>
      </c>
      <c r="K11">
        <f>E87</f>
        <v>52933</v>
      </c>
      <c r="L11">
        <f t="shared" si="0"/>
        <v>52.933</v>
      </c>
      <c r="M11">
        <f>E88</f>
        <v>20009</v>
      </c>
      <c r="N11">
        <f t="shared" si="1"/>
        <v>20.009</v>
      </c>
      <c r="O11">
        <f>E89</f>
        <v>10875</v>
      </c>
      <c r="P11">
        <f t="shared" si="2"/>
        <v>1700.2625961120661</v>
      </c>
      <c r="Q11">
        <f t="shared" si="3"/>
        <v>449.7975910840122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6985</v>
      </c>
      <c r="J12">
        <f>E100</f>
        <v>2</v>
      </c>
      <c r="K12">
        <f>E97</f>
        <v>57967</v>
      </c>
      <c r="L12">
        <f t="shared" si="0"/>
        <v>57.966999999999999</v>
      </c>
      <c r="M12">
        <f>E98</f>
        <v>22200</v>
      </c>
      <c r="N12">
        <f t="shared" si="1"/>
        <v>22.2</v>
      </c>
      <c r="O12">
        <f>E99</f>
        <v>12063</v>
      </c>
      <c r="P12">
        <f t="shared" si="2"/>
        <v>1725.1194645229182</v>
      </c>
      <c r="Q12">
        <f t="shared" si="3"/>
        <v>450.45045045045049</v>
      </c>
    </row>
    <row r="13" spans="1:17" x14ac:dyDescent="0.3">
      <c r="A13" t="s">
        <v>17</v>
      </c>
      <c r="B13">
        <v>1399</v>
      </c>
      <c r="C13">
        <v>1335</v>
      </c>
      <c r="D13">
        <v>1442</v>
      </c>
      <c r="E13">
        <v>1392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1399</v>
      </c>
      <c r="C15">
        <v>1335</v>
      </c>
      <c r="D15">
        <v>1442</v>
      </c>
      <c r="E15">
        <v>1392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10230</v>
      </c>
      <c r="C17">
        <v>9783</v>
      </c>
      <c r="D17">
        <v>10802</v>
      </c>
      <c r="E17">
        <v>10271</v>
      </c>
    </row>
    <row r="18" spans="1:5" x14ac:dyDescent="0.3">
      <c r="A18" t="s">
        <v>29</v>
      </c>
      <c r="B18">
        <v>4413</v>
      </c>
      <c r="C18">
        <v>4462</v>
      </c>
      <c r="D18">
        <v>4455</v>
      </c>
      <c r="E18">
        <v>4443</v>
      </c>
    </row>
    <row r="19" spans="1:5" x14ac:dyDescent="0.3">
      <c r="A19" t="s">
        <v>30</v>
      </c>
      <c r="B19">
        <v>2402</v>
      </c>
      <c r="C19">
        <v>2439</v>
      </c>
      <c r="D19">
        <v>2398</v>
      </c>
      <c r="E19">
        <v>2413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2088</v>
      </c>
      <c r="C23">
        <v>2027</v>
      </c>
      <c r="D23">
        <v>2149</v>
      </c>
      <c r="E23">
        <v>2088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2088</v>
      </c>
      <c r="C25">
        <v>2027</v>
      </c>
      <c r="D25">
        <v>2149</v>
      </c>
      <c r="E25">
        <v>2088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16344</v>
      </c>
      <c r="C27">
        <v>15867</v>
      </c>
      <c r="D27">
        <v>17586</v>
      </c>
      <c r="E27">
        <v>16599</v>
      </c>
    </row>
    <row r="28" spans="1:5" x14ac:dyDescent="0.3">
      <c r="A28" t="s">
        <v>29</v>
      </c>
      <c r="B28">
        <v>6660</v>
      </c>
      <c r="C28">
        <v>6654</v>
      </c>
      <c r="D28">
        <v>6691</v>
      </c>
      <c r="E28">
        <v>6668</v>
      </c>
    </row>
    <row r="29" spans="1:5" x14ac:dyDescent="0.3">
      <c r="A29" t="s">
        <v>30</v>
      </c>
      <c r="B29">
        <v>3617</v>
      </c>
      <c r="C29">
        <v>3631</v>
      </c>
      <c r="D29">
        <v>3601</v>
      </c>
      <c r="E29">
        <v>3616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2780</v>
      </c>
      <c r="C33">
        <v>2714</v>
      </c>
      <c r="D33">
        <v>2849</v>
      </c>
      <c r="E33">
        <v>2781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2780</v>
      </c>
      <c r="C35">
        <v>2714</v>
      </c>
      <c r="D35">
        <v>2849</v>
      </c>
      <c r="E35">
        <v>2781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21905</v>
      </c>
      <c r="C37">
        <v>21451</v>
      </c>
      <c r="D37">
        <v>23117</v>
      </c>
      <c r="E37">
        <v>22157</v>
      </c>
    </row>
    <row r="38" spans="1:5" x14ac:dyDescent="0.3">
      <c r="A38" t="s">
        <v>29</v>
      </c>
      <c r="B38">
        <v>8876</v>
      </c>
      <c r="C38">
        <v>8869</v>
      </c>
      <c r="D38">
        <v>8924</v>
      </c>
      <c r="E38">
        <v>8889</v>
      </c>
    </row>
    <row r="39" spans="1:5" x14ac:dyDescent="0.3">
      <c r="A39" t="s">
        <v>30</v>
      </c>
      <c r="B39">
        <v>4824</v>
      </c>
      <c r="C39">
        <v>4823</v>
      </c>
      <c r="D39">
        <v>4805</v>
      </c>
      <c r="E39">
        <v>4817</v>
      </c>
    </row>
    <row r="40" spans="1:5" x14ac:dyDescent="0.3">
      <c r="A40" t="s">
        <v>31</v>
      </c>
      <c r="B40">
        <v>1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3446</v>
      </c>
      <c r="C43">
        <v>3444</v>
      </c>
      <c r="D43">
        <v>3548</v>
      </c>
      <c r="E43">
        <v>3479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3446</v>
      </c>
      <c r="C45">
        <v>3444</v>
      </c>
      <c r="D45">
        <v>3548</v>
      </c>
      <c r="E45">
        <v>3479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27567</v>
      </c>
      <c r="C47">
        <v>28068</v>
      </c>
      <c r="D47">
        <v>29365</v>
      </c>
      <c r="E47">
        <v>28333</v>
      </c>
    </row>
    <row r="48" spans="1:5" x14ac:dyDescent="0.3">
      <c r="A48" t="s">
        <v>29</v>
      </c>
      <c r="B48">
        <v>11074</v>
      </c>
      <c r="C48">
        <v>11100</v>
      </c>
      <c r="D48">
        <v>11174</v>
      </c>
      <c r="E48">
        <v>11116</v>
      </c>
    </row>
    <row r="49" spans="1:5" x14ac:dyDescent="0.3">
      <c r="A49" t="s">
        <v>30</v>
      </c>
      <c r="B49">
        <v>6030</v>
      </c>
      <c r="C49">
        <v>6031</v>
      </c>
      <c r="D49">
        <v>6031</v>
      </c>
      <c r="E49">
        <v>6030</v>
      </c>
    </row>
    <row r="50" spans="1:5" x14ac:dyDescent="0.3">
      <c r="A50" t="s">
        <v>31</v>
      </c>
      <c r="B50">
        <v>1</v>
      </c>
      <c r="C50">
        <v>0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4157</v>
      </c>
      <c r="C53">
        <v>4123</v>
      </c>
      <c r="D53">
        <v>4254</v>
      </c>
      <c r="E53">
        <v>4178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4157</v>
      </c>
      <c r="C55">
        <v>4123</v>
      </c>
      <c r="D55">
        <v>4254</v>
      </c>
      <c r="E55">
        <v>4178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33859</v>
      </c>
      <c r="C57">
        <v>34383</v>
      </c>
      <c r="D57">
        <v>35547</v>
      </c>
      <c r="E57">
        <v>34596</v>
      </c>
    </row>
    <row r="58" spans="1:5" x14ac:dyDescent="0.3">
      <c r="A58" t="s">
        <v>29</v>
      </c>
      <c r="B58">
        <v>13304</v>
      </c>
      <c r="C58">
        <v>13307</v>
      </c>
      <c r="D58">
        <v>13447</v>
      </c>
      <c r="E58">
        <v>13352</v>
      </c>
    </row>
    <row r="59" spans="1:5" x14ac:dyDescent="0.3">
      <c r="A59" t="s">
        <v>30</v>
      </c>
      <c r="B59">
        <v>7254</v>
      </c>
      <c r="C59">
        <v>7235</v>
      </c>
      <c r="D59">
        <v>7258</v>
      </c>
      <c r="E59">
        <v>7249</v>
      </c>
    </row>
    <row r="60" spans="1:5" x14ac:dyDescent="0.3">
      <c r="A60" t="s">
        <v>31</v>
      </c>
      <c r="B60">
        <v>1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4845</v>
      </c>
      <c r="C63">
        <v>4836</v>
      </c>
      <c r="D63">
        <v>4965</v>
      </c>
      <c r="E63">
        <v>4882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4845</v>
      </c>
      <c r="C65">
        <v>4836</v>
      </c>
      <c r="D65">
        <v>4965</v>
      </c>
      <c r="E65">
        <v>4882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39465</v>
      </c>
      <c r="C67">
        <v>40498</v>
      </c>
      <c r="D67">
        <v>41538</v>
      </c>
      <c r="E67">
        <v>40500</v>
      </c>
    </row>
    <row r="68" spans="1:5" x14ac:dyDescent="0.3">
      <c r="A68" t="s">
        <v>29</v>
      </c>
      <c r="B68">
        <v>15523</v>
      </c>
      <c r="C68">
        <v>15533</v>
      </c>
      <c r="D68">
        <v>15716</v>
      </c>
      <c r="E68">
        <v>15590</v>
      </c>
    </row>
    <row r="69" spans="1:5" x14ac:dyDescent="0.3">
      <c r="A69" t="s">
        <v>30</v>
      </c>
      <c r="B69">
        <v>8463</v>
      </c>
      <c r="C69">
        <v>8445</v>
      </c>
      <c r="D69">
        <v>8496</v>
      </c>
      <c r="E69">
        <v>8468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5526</v>
      </c>
      <c r="C73">
        <v>5546</v>
      </c>
      <c r="D73">
        <v>5679</v>
      </c>
      <c r="E73">
        <v>5583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5526</v>
      </c>
      <c r="C75">
        <v>5546</v>
      </c>
      <c r="D75">
        <v>5679</v>
      </c>
      <c r="E75">
        <v>5583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45748</v>
      </c>
      <c r="C77">
        <v>46579</v>
      </c>
      <c r="D77">
        <v>47922</v>
      </c>
      <c r="E77">
        <v>46749</v>
      </c>
    </row>
    <row r="78" spans="1:5" x14ac:dyDescent="0.3">
      <c r="A78" t="s">
        <v>29</v>
      </c>
      <c r="B78">
        <v>17720</v>
      </c>
      <c r="C78">
        <v>17765</v>
      </c>
      <c r="D78">
        <v>17924</v>
      </c>
      <c r="E78">
        <v>17803</v>
      </c>
    </row>
    <row r="79" spans="1:5" x14ac:dyDescent="0.3">
      <c r="A79" t="s">
        <v>30</v>
      </c>
      <c r="B79">
        <v>9667</v>
      </c>
      <c r="C79">
        <v>9662</v>
      </c>
      <c r="D79">
        <v>9689</v>
      </c>
      <c r="E79">
        <v>9672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6217</v>
      </c>
      <c r="C83">
        <v>6236</v>
      </c>
      <c r="D83">
        <v>6391</v>
      </c>
      <c r="E83">
        <v>6281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6217</v>
      </c>
      <c r="C85">
        <v>6236</v>
      </c>
      <c r="D85">
        <v>6391</v>
      </c>
      <c r="E85">
        <v>6281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51919</v>
      </c>
      <c r="C87">
        <v>52609</v>
      </c>
      <c r="D87">
        <v>54271</v>
      </c>
      <c r="E87">
        <v>52933</v>
      </c>
    </row>
    <row r="88" spans="1:5" x14ac:dyDescent="0.3">
      <c r="A88" t="s">
        <v>29</v>
      </c>
      <c r="B88">
        <v>19916</v>
      </c>
      <c r="C88">
        <v>19982</v>
      </c>
      <c r="D88">
        <v>20130</v>
      </c>
      <c r="E88">
        <v>20009</v>
      </c>
    </row>
    <row r="89" spans="1:5" x14ac:dyDescent="0.3">
      <c r="A89" t="s">
        <v>30</v>
      </c>
      <c r="B89">
        <v>10871</v>
      </c>
      <c r="C89">
        <v>10870</v>
      </c>
      <c r="D89">
        <v>10886</v>
      </c>
      <c r="E89">
        <v>10875</v>
      </c>
    </row>
    <row r="90" spans="1:5" x14ac:dyDescent="0.3">
      <c r="A90" t="s">
        <v>31</v>
      </c>
      <c r="B90">
        <v>2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6915</v>
      </c>
      <c r="C93">
        <v>6932</v>
      </c>
      <c r="D93">
        <v>7109</v>
      </c>
      <c r="E93">
        <v>6985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6915</v>
      </c>
      <c r="C95">
        <v>6932</v>
      </c>
      <c r="D95">
        <v>7109</v>
      </c>
      <c r="E95">
        <v>6985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57030</v>
      </c>
      <c r="C97">
        <v>57427</v>
      </c>
      <c r="D97">
        <v>59446</v>
      </c>
      <c r="E97">
        <v>57967</v>
      </c>
    </row>
    <row r="98" spans="1:5" x14ac:dyDescent="0.3">
      <c r="A98" t="s">
        <v>29</v>
      </c>
      <c r="B98">
        <v>22102</v>
      </c>
      <c r="C98">
        <v>22186</v>
      </c>
      <c r="D98">
        <v>22312</v>
      </c>
      <c r="E98">
        <v>22200</v>
      </c>
    </row>
    <row r="99" spans="1:5" x14ac:dyDescent="0.3">
      <c r="A99" t="s">
        <v>30</v>
      </c>
      <c r="B99">
        <v>12063</v>
      </c>
      <c r="C99">
        <v>12066</v>
      </c>
      <c r="D99">
        <v>12061</v>
      </c>
      <c r="E99">
        <v>12063</v>
      </c>
    </row>
    <row r="100" spans="1:5" x14ac:dyDescent="0.3">
      <c r="A100" t="s">
        <v>31</v>
      </c>
      <c r="B100">
        <v>2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704</v>
      </c>
      <c r="C3">
        <v>689</v>
      </c>
      <c r="D3">
        <v>722</v>
      </c>
      <c r="E3">
        <v>705</v>
      </c>
      <c r="G3" s="1">
        <v>10000</v>
      </c>
      <c r="H3" s="1">
        <v>1000</v>
      </c>
      <c r="I3">
        <f>E3</f>
        <v>705</v>
      </c>
      <c r="J3">
        <f>E10</f>
        <v>0</v>
      </c>
      <c r="K3">
        <f>E7</f>
        <v>11795</v>
      </c>
      <c r="L3">
        <f t="shared" ref="L3:L12" si="0">K3/1000</f>
        <v>11.795</v>
      </c>
      <c r="M3">
        <f>E8</f>
        <v>1775</v>
      </c>
      <c r="N3">
        <f t="shared" ref="N3:N12" si="1">M3/1000</f>
        <v>1.7749999999999999</v>
      </c>
      <c r="O3">
        <f>E9</f>
        <v>1434</v>
      </c>
      <c r="P3">
        <f t="shared" ref="P3:P12" si="2">G3/L3</f>
        <v>847.816871555744</v>
      </c>
      <c r="Q3">
        <f t="shared" ref="Q3:Q12" si="3">H3/N3</f>
        <v>563.38028169014092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1401</v>
      </c>
      <c r="J4">
        <f>E20</f>
        <v>1</v>
      </c>
      <c r="K4">
        <f>E17</f>
        <v>23420</v>
      </c>
      <c r="L4">
        <f t="shared" si="0"/>
        <v>23.42</v>
      </c>
      <c r="M4">
        <f>E18</f>
        <v>3539</v>
      </c>
      <c r="N4">
        <f t="shared" si="1"/>
        <v>3.5390000000000001</v>
      </c>
      <c r="O4">
        <f>E19</f>
        <v>2860</v>
      </c>
      <c r="P4">
        <f t="shared" si="2"/>
        <v>853.97096498719043</v>
      </c>
      <c r="Q4">
        <f t="shared" si="3"/>
        <v>565.13139304888387</v>
      </c>
    </row>
    <row r="5" spans="1:17" x14ac:dyDescent="0.3">
      <c r="A5" t="s">
        <v>27</v>
      </c>
      <c r="B5">
        <v>704</v>
      </c>
      <c r="C5">
        <v>689</v>
      </c>
      <c r="D5">
        <v>722</v>
      </c>
      <c r="E5">
        <v>705</v>
      </c>
      <c r="G5" s="1">
        <v>30000</v>
      </c>
      <c r="H5" s="1">
        <v>3000</v>
      </c>
      <c r="I5">
        <f>E23</f>
        <v>2100</v>
      </c>
      <c r="J5">
        <f>E30</f>
        <v>1</v>
      </c>
      <c r="K5">
        <f>E27</f>
        <v>35082</v>
      </c>
      <c r="L5">
        <f t="shared" si="0"/>
        <v>35.082000000000001</v>
      </c>
      <c r="M5">
        <f>E28</f>
        <v>5315</v>
      </c>
      <c r="N5">
        <f t="shared" si="1"/>
        <v>5.3150000000000004</v>
      </c>
      <c r="O5">
        <f>E29</f>
        <v>4295</v>
      </c>
      <c r="P5">
        <f t="shared" si="2"/>
        <v>855.13938772019833</v>
      </c>
      <c r="Q5">
        <f t="shared" si="3"/>
        <v>564.44026340545622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2793</v>
      </c>
      <c r="J6">
        <f>E40</f>
        <v>1</v>
      </c>
      <c r="K6">
        <f>E37</f>
        <v>46632</v>
      </c>
      <c r="L6">
        <f t="shared" si="0"/>
        <v>46.631999999999998</v>
      </c>
      <c r="M6">
        <f>E38</f>
        <v>7078</v>
      </c>
      <c r="N6">
        <f t="shared" si="1"/>
        <v>7.0780000000000003</v>
      </c>
      <c r="O6">
        <f>E39</f>
        <v>5719</v>
      </c>
      <c r="P6">
        <f t="shared" si="2"/>
        <v>857.78006519128496</v>
      </c>
      <c r="Q6">
        <f t="shared" si="3"/>
        <v>565.13139304888387</v>
      </c>
    </row>
    <row r="7" spans="1:17" x14ac:dyDescent="0.3">
      <c r="A7" t="s">
        <v>19</v>
      </c>
      <c r="B7">
        <v>11700</v>
      </c>
      <c r="C7">
        <v>11536</v>
      </c>
      <c r="D7">
        <v>12151</v>
      </c>
      <c r="E7">
        <v>11795</v>
      </c>
      <c r="G7" s="1">
        <v>50000</v>
      </c>
      <c r="H7" s="1">
        <v>5000</v>
      </c>
      <c r="I7">
        <f>E43</f>
        <v>3491</v>
      </c>
      <c r="J7">
        <f>E50</f>
        <v>2</v>
      </c>
      <c r="K7">
        <f>E47</f>
        <v>58304</v>
      </c>
      <c r="L7">
        <f t="shared" si="0"/>
        <v>58.304000000000002</v>
      </c>
      <c r="M7">
        <f>E48</f>
        <v>8860</v>
      </c>
      <c r="N7">
        <f t="shared" si="1"/>
        <v>8.86</v>
      </c>
      <c r="O7">
        <f>E49</f>
        <v>7160</v>
      </c>
      <c r="P7">
        <f t="shared" si="2"/>
        <v>857.57409440175627</v>
      </c>
      <c r="Q7">
        <f t="shared" si="3"/>
        <v>564.33408577878106</v>
      </c>
    </row>
    <row r="8" spans="1:17" x14ac:dyDescent="0.3">
      <c r="A8" t="s">
        <v>29</v>
      </c>
      <c r="B8">
        <v>1773</v>
      </c>
      <c r="C8">
        <v>1778</v>
      </c>
      <c r="D8">
        <v>1774</v>
      </c>
      <c r="E8">
        <v>1775</v>
      </c>
      <c r="G8" s="1">
        <v>60000</v>
      </c>
      <c r="H8" s="1">
        <v>6000</v>
      </c>
      <c r="I8">
        <f>E53</f>
        <v>4196</v>
      </c>
      <c r="J8">
        <f>E60</f>
        <v>2</v>
      </c>
      <c r="K8">
        <f>E57</f>
        <v>70068</v>
      </c>
      <c r="L8">
        <f t="shared" si="0"/>
        <v>70.067999999999998</v>
      </c>
      <c r="M8">
        <f>E58</f>
        <v>10641</v>
      </c>
      <c r="N8">
        <f t="shared" si="1"/>
        <v>10.641</v>
      </c>
      <c r="O8">
        <f>E59</f>
        <v>8600</v>
      </c>
      <c r="P8">
        <f t="shared" si="2"/>
        <v>856.31101215961644</v>
      </c>
      <c r="Q8">
        <f t="shared" si="3"/>
        <v>563.85678037778405</v>
      </c>
    </row>
    <row r="9" spans="1:17" x14ac:dyDescent="0.3">
      <c r="A9" t="s">
        <v>30</v>
      </c>
      <c r="B9">
        <v>1433</v>
      </c>
      <c r="C9">
        <v>1437</v>
      </c>
      <c r="D9">
        <v>1433</v>
      </c>
      <c r="E9">
        <v>1434</v>
      </c>
      <c r="G9" s="1">
        <v>70000</v>
      </c>
      <c r="H9" s="1">
        <v>7000</v>
      </c>
      <c r="I9">
        <f>E63</f>
        <v>4894</v>
      </c>
      <c r="J9">
        <f>E70</f>
        <v>2</v>
      </c>
      <c r="K9">
        <f>E67</f>
        <v>81732</v>
      </c>
      <c r="L9">
        <f t="shared" si="0"/>
        <v>81.731999999999999</v>
      </c>
      <c r="M9">
        <f>E68</f>
        <v>12414</v>
      </c>
      <c r="N9">
        <f t="shared" si="1"/>
        <v>12.414</v>
      </c>
      <c r="O9">
        <f>E69</f>
        <v>10033</v>
      </c>
      <c r="P9">
        <f t="shared" si="2"/>
        <v>856.45769099006509</v>
      </c>
      <c r="Q9">
        <f t="shared" si="3"/>
        <v>563.8794908973739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5582</v>
      </c>
      <c r="J10">
        <f>E80</f>
        <v>2</v>
      </c>
      <c r="K10">
        <f>E77</f>
        <v>93184</v>
      </c>
      <c r="L10">
        <f t="shared" si="0"/>
        <v>93.183999999999997</v>
      </c>
      <c r="M10">
        <f>E78</f>
        <v>14192</v>
      </c>
      <c r="N10">
        <f t="shared" si="1"/>
        <v>14.192</v>
      </c>
      <c r="O10">
        <f>E79</f>
        <v>11470</v>
      </c>
      <c r="P10">
        <f t="shared" si="2"/>
        <v>858.5164835164835</v>
      </c>
      <c r="Q10">
        <f t="shared" si="3"/>
        <v>563.69785794813981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6300</v>
      </c>
      <c r="J11">
        <f>E90</f>
        <v>3</v>
      </c>
      <c r="K11">
        <f>E87</f>
        <v>105185</v>
      </c>
      <c r="L11">
        <f t="shared" si="0"/>
        <v>105.185</v>
      </c>
      <c r="M11">
        <f>E88</f>
        <v>15990</v>
      </c>
      <c r="N11">
        <f t="shared" si="1"/>
        <v>15.99</v>
      </c>
      <c r="O11">
        <f>E89</f>
        <v>12926</v>
      </c>
      <c r="P11">
        <f t="shared" si="2"/>
        <v>855.63530921709366</v>
      </c>
      <c r="Q11">
        <f t="shared" si="3"/>
        <v>562.85178236397746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6989</v>
      </c>
      <c r="J12">
        <f>E100</f>
        <v>3</v>
      </c>
      <c r="K12">
        <f>E97</f>
        <v>116609</v>
      </c>
      <c r="L12">
        <f t="shared" si="0"/>
        <v>116.60899999999999</v>
      </c>
      <c r="M12">
        <f>E98</f>
        <v>17764</v>
      </c>
      <c r="N12">
        <f t="shared" si="1"/>
        <v>17.763999999999999</v>
      </c>
      <c r="O12">
        <f>E99</f>
        <v>14360</v>
      </c>
      <c r="P12">
        <f t="shared" si="2"/>
        <v>857.56674013155077</v>
      </c>
      <c r="Q12">
        <f t="shared" si="3"/>
        <v>562.93627561360051</v>
      </c>
    </row>
    <row r="13" spans="1:17" x14ac:dyDescent="0.3">
      <c r="A13" t="s">
        <v>17</v>
      </c>
      <c r="B13">
        <v>1406</v>
      </c>
      <c r="C13">
        <v>1377</v>
      </c>
      <c r="D13">
        <v>1420</v>
      </c>
      <c r="E13">
        <v>1401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1406</v>
      </c>
      <c r="C15">
        <v>1377</v>
      </c>
      <c r="D15">
        <v>1420</v>
      </c>
      <c r="E15">
        <v>1401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23398</v>
      </c>
      <c r="C17">
        <v>23028</v>
      </c>
      <c r="D17">
        <v>23834</v>
      </c>
      <c r="E17">
        <v>23420</v>
      </c>
    </row>
    <row r="18" spans="1:5" x14ac:dyDescent="0.3">
      <c r="A18" t="s">
        <v>29</v>
      </c>
      <c r="B18">
        <v>3534</v>
      </c>
      <c r="C18">
        <v>3540</v>
      </c>
      <c r="D18">
        <v>3543</v>
      </c>
      <c r="E18">
        <v>3539</v>
      </c>
    </row>
    <row r="19" spans="1:5" x14ac:dyDescent="0.3">
      <c r="A19" t="s">
        <v>30</v>
      </c>
      <c r="B19">
        <v>2856</v>
      </c>
      <c r="C19">
        <v>2861</v>
      </c>
      <c r="D19">
        <v>2863</v>
      </c>
      <c r="E19">
        <v>2860</v>
      </c>
    </row>
    <row r="20" spans="1:5" x14ac:dyDescent="0.3">
      <c r="A20" t="s">
        <v>31</v>
      </c>
      <c r="B20">
        <v>1</v>
      </c>
      <c r="C20">
        <v>1</v>
      </c>
      <c r="D20">
        <v>2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2099</v>
      </c>
      <c r="C23">
        <v>2093</v>
      </c>
      <c r="D23">
        <v>2110</v>
      </c>
      <c r="E23">
        <v>2100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2099</v>
      </c>
      <c r="C25">
        <v>2093</v>
      </c>
      <c r="D25">
        <v>2110</v>
      </c>
      <c r="E25">
        <v>2100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34855</v>
      </c>
      <c r="C27">
        <v>35035</v>
      </c>
      <c r="D27">
        <v>35356</v>
      </c>
      <c r="E27">
        <v>35082</v>
      </c>
    </row>
    <row r="28" spans="1:5" x14ac:dyDescent="0.3">
      <c r="A28" t="s">
        <v>29</v>
      </c>
      <c r="B28">
        <v>5323</v>
      </c>
      <c r="C28">
        <v>5308</v>
      </c>
      <c r="D28">
        <v>5314</v>
      </c>
      <c r="E28">
        <v>5315</v>
      </c>
    </row>
    <row r="29" spans="1:5" x14ac:dyDescent="0.3">
      <c r="A29" t="s">
        <v>30</v>
      </c>
      <c r="B29">
        <v>4303</v>
      </c>
      <c r="C29">
        <v>4290</v>
      </c>
      <c r="D29">
        <v>4294</v>
      </c>
      <c r="E29">
        <v>4295</v>
      </c>
    </row>
    <row r="30" spans="1:5" x14ac:dyDescent="0.3">
      <c r="A30" t="s">
        <v>31</v>
      </c>
      <c r="B30">
        <v>1</v>
      </c>
      <c r="C30">
        <v>2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2794</v>
      </c>
      <c r="C33">
        <v>2790</v>
      </c>
      <c r="D33">
        <v>2796</v>
      </c>
      <c r="E33">
        <v>2793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2794</v>
      </c>
      <c r="C35">
        <v>2790</v>
      </c>
      <c r="D35">
        <v>2796</v>
      </c>
      <c r="E35">
        <v>2793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46364</v>
      </c>
      <c r="C37">
        <v>46704</v>
      </c>
      <c r="D37">
        <v>46828</v>
      </c>
      <c r="E37">
        <v>46632</v>
      </c>
    </row>
    <row r="38" spans="1:5" x14ac:dyDescent="0.3">
      <c r="A38" t="s">
        <v>29</v>
      </c>
      <c r="B38">
        <v>7088</v>
      </c>
      <c r="C38">
        <v>7071</v>
      </c>
      <c r="D38">
        <v>7077</v>
      </c>
      <c r="E38">
        <v>7078</v>
      </c>
    </row>
    <row r="39" spans="1:5" x14ac:dyDescent="0.3">
      <c r="A39" t="s">
        <v>30</v>
      </c>
      <c r="B39">
        <v>5728</v>
      </c>
      <c r="C39">
        <v>5713</v>
      </c>
      <c r="D39">
        <v>5718</v>
      </c>
      <c r="E39">
        <v>5719</v>
      </c>
    </row>
    <row r="40" spans="1:5" x14ac:dyDescent="0.3">
      <c r="A40" t="s">
        <v>31</v>
      </c>
      <c r="B40">
        <v>1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3469</v>
      </c>
      <c r="C43">
        <v>3501</v>
      </c>
      <c r="D43">
        <v>3505</v>
      </c>
      <c r="E43">
        <v>3491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3469</v>
      </c>
      <c r="C45">
        <v>3501</v>
      </c>
      <c r="D45">
        <v>3505</v>
      </c>
      <c r="E45">
        <v>3491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57550</v>
      </c>
      <c r="C47">
        <v>58639</v>
      </c>
      <c r="D47">
        <v>58723</v>
      </c>
      <c r="E47">
        <v>58304</v>
      </c>
    </row>
    <row r="48" spans="1:5" x14ac:dyDescent="0.3">
      <c r="A48" t="s">
        <v>29</v>
      </c>
      <c r="B48">
        <v>8887</v>
      </c>
      <c r="C48">
        <v>8831</v>
      </c>
      <c r="D48">
        <v>8863</v>
      </c>
      <c r="E48">
        <v>8860</v>
      </c>
    </row>
    <row r="49" spans="1:5" x14ac:dyDescent="0.3">
      <c r="A49" t="s">
        <v>30</v>
      </c>
      <c r="B49">
        <v>7184</v>
      </c>
      <c r="C49">
        <v>7133</v>
      </c>
      <c r="D49">
        <v>7164</v>
      </c>
      <c r="E49">
        <v>7160</v>
      </c>
    </row>
    <row r="50" spans="1:5" x14ac:dyDescent="0.3">
      <c r="A50" t="s">
        <v>31</v>
      </c>
      <c r="B50">
        <v>2</v>
      </c>
      <c r="C50">
        <v>2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4162</v>
      </c>
      <c r="C53">
        <v>4197</v>
      </c>
      <c r="D53">
        <v>4229</v>
      </c>
      <c r="E53">
        <v>4196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4162</v>
      </c>
      <c r="C55">
        <v>4197</v>
      </c>
      <c r="D55">
        <v>4229</v>
      </c>
      <c r="E55">
        <v>4196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69026</v>
      </c>
      <c r="C57">
        <v>70281</v>
      </c>
      <c r="D57">
        <v>70898</v>
      </c>
      <c r="E57">
        <v>70068</v>
      </c>
    </row>
    <row r="58" spans="1:5" x14ac:dyDescent="0.3">
      <c r="A58" t="s">
        <v>29</v>
      </c>
      <c r="B58">
        <v>10657</v>
      </c>
      <c r="C58">
        <v>10608</v>
      </c>
      <c r="D58">
        <v>10658</v>
      </c>
      <c r="E58">
        <v>10641</v>
      </c>
    </row>
    <row r="59" spans="1:5" x14ac:dyDescent="0.3">
      <c r="A59" t="s">
        <v>30</v>
      </c>
      <c r="B59">
        <v>8615</v>
      </c>
      <c r="C59">
        <v>8570</v>
      </c>
      <c r="D59">
        <v>8616</v>
      </c>
      <c r="E59">
        <v>8600</v>
      </c>
    </row>
    <row r="60" spans="1:5" x14ac:dyDescent="0.3">
      <c r="A60" t="s">
        <v>31</v>
      </c>
      <c r="B60">
        <v>2</v>
      </c>
      <c r="C60">
        <v>2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4838</v>
      </c>
      <c r="C63">
        <v>4902</v>
      </c>
      <c r="D63">
        <v>4943</v>
      </c>
      <c r="E63">
        <v>4894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4838</v>
      </c>
      <c r="C65">
        <v>4902</v>
      </c>
      <c r="D65">
        <v>4943</v>
      </c>
      <c r="E65">
        <v>4894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80253</v>
      </c>
      <c r="C67">
        <v>82076</v>
      </c>
      <c r="D67">
        <v>82869</v>
      </c>
      <c r="E67">
        <v>81732</v>
      </c>
    </row>
    <row r="68" spans="1:5" x14ac:dyDescent="0.3">
      <c r="A68" t="s">
        <v>29</v>
      </c>
      <c r="B68">
        <v>12434</v>
      </c>
      <c r="C68">
        <v>12379</v>
      </c>
      <c r="D68">
        <v>12431</v>
      </c>
      <c r="E68">
        <v>12414</v>
      </c>
    </row>
    <row r="69" spans="1:5" x14ac:dyDescent="0.3">
      <c r="A69" t="s">
        <v>30</v>
      </c>
      <c r="B69">
        <v>10051</v>
      </c>
      <c r="C69">
        <v>10001</v>
      </c>
      <c r="D69">
        <v>10049</v>
      </c>
      <c r="E69">
        <v>10033</v>
      </c>
    </row>
    <row r="70" spans="1:5" x14ac:dyDescent="0.3">
      <c r="A70" t="s">
        <v>31</v>
      </c>
      <c r="B70">
        <v>3</v>
      </c>
      <c r="C70">
        <v>2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5534</v>
      </c>
      <c r="C73">
        <v>5597</v>
      </c>
      <c r="D73">
        <v>5617</v>
      </c>
      <c r="E73">
        <v>5582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5534</v>
      </c>
      <c r="C75">
        <v>5597</v>
      </c>
      <c r="D75">
        <v>5617</v>
      </c>
      <c r="E75">
        <v>5582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91786</v>
      </c>
      <c r="C77">
        <v>93685</v>
      </c>
      <c r="D77">
        <v>94083</v>
      </c>
      <c r="E77">
        <v>93184</v>
      </c>
    </row>
    <row r="78" spans="1:5" x14ac:dyDescent="0.3">
      <c r="A78" t="s">
        <v>29</v>
      </c>
      <c r="B78">
        <v>14212</v>
      </c>
      <c r="C78">
        <v>14156</v>
      </c>
      <c r="D78">
        <v>14210</v>
      </c>
      <c r="E78">
        <v>14192</v>
      </c>
    </row>
    <row r="79" spans="1:5" x14ac:dyDescent="0.3">
      <c r="A79" t="s">
        <v>30</v>
      </c>
      <c r="B79">
        <v>11489</v>
      </c>
      <c r="C79">
        <v>11436</v>
      </c>
      <c r="D79">
        <v>11487</v>
      </c>
      <c r="E79">
        <v>11470</v>
      </c>
    </row>
    <row r="80" spans="1:5" x14ac:dyDescent="0.3">
      <c r="A80" t="s">
        <v>31</v>
      </c>
      <c r="B80">
        <v>3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6255</v>
      </c>
      <c r="C83">
        <v>6298</v>
      </c>
      <c r="D83">
        <v>6348</v>
      </c>
      <c r="E83">
        <v>6300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6255</v>
      </c>
      <c r="C85">
        <v>6298</v>
      </c>
      <c r="D85">
        <v>6348</v>
      </c>
      <c r="E85">
        <v>6300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103831</v>
      </c>
      <c r="C87">
        <v>105382</v>
      </c>
      <c r="D87">
        <v>106343</v>
      </c>
      <c r="E87">
        <v>105185</v>
      </c>
    </row>
    <row r="88" spans="1:5" x14ac:dyDescent="0.3">
      <c r="A88" t="s">
        <v>29</v>
      </c>
      <c r="B88">
        <v>15998</v>
      </c>
      <c r="C88">
        <v>15977</v>
      </c>
      <c r="D88">
        <v>15996</v>
      </c>
      <c r="E88">
        <v>15990</v>
      </c>
    </row>
    <row r="89" spans="1:5" x14ac:dyDescent="0.3">
      <c r="A89" t="s">
        <v>30</v>
      </c>
      <c r="B89">
        <v>12933</v>
      </c>
      <c r="C89">
        <v>12914</v>
      </c>
      <c r="D89">
        <v>12931</v>
      </c>
      <c r="E89">
        <v>12926</v>
      </c>
    </row>
    <row r="90" spans="1:5" x14ac:dyDescent="0.3">
      <c r="A90" t="s">
        <v>31</v>
      </c>
      <c r="B90">
        <v>3</v>
      </c>
      <c r="C90">
        <v>2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6931</v>
      </c>
      <c r="C93">
        <v>6995</v>
      </c>
      <c r="D93">
        <v>7043</v>
      </c>
      <c r="E93">
        <v>6989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6931</v>
      </c>
      <c r="C95">
        <v>6995</v>
      </c>
      <c r="D95">
        <v>7043</v>
      </c>
      <c r="E95">
        <v>6989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114945</v>
      </c>
      <c r="C97">
        <v>116986</v>
      </c>
      <c r="D97">
        <v>117897</v>
      </c>
      <c r="E97">
        <v>116609</v>
      </c>
    </row>
    <row r="98" spans="1:5" x14ac:dyDescent="0.3">
      <c r="A98" t="s">
        <v>29</v>
      </c>
      <c r="B98">
        <v>17784</v>
      </c>
      <c r="C98">
        <v>17736</v>
      </c>
      <c r="D98">
        <v>17772</v>
      </c>
      <c r="E98">
        <v>17764</v>
      </c>
    </row>
    <row r="99" spans="1:5" x14ac:dyDescent="0.3">
      <c r="A99" t="s">
        <v>30</v>
      </c>
      <c r="B99">
        <v>14378</v>
      </c>
      <c r="C99">
        <v>14335</v>
      </c>
      <c r="D99">
        <v>14368</v>
      </c>
      <c r="E99">
        <v>14360</v>
      </c>
    </row>
    <row r="100" spans="1:5" x14ac:dyDescent="0.3">
      <c r="A100" t="s">
        <v>31</v>
      </c>
      <c r="B100">
        <v>3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713</v>
      </c>
      <c r="C3">
        <v>719</v>
      </c>
      <c r="D3">
        <v>706</v>
      </c>
      <c r="E3">
        <v>712</v>
      </c>
      <c r="G3" s="1">
        <v>10000</v>
      </c>
      <c r="H3" s="1">
        <v>1000</v>
      </c>
      <c r="I3">
        <f>E3</f>
        <v>712</v>
      </c>
      <c r="J3">
        <f>E10</f>
        <v>0</v>
      </c>
      <c r="K3">
        <f>E7</f>
        <v>5175</v>
      </c>
      <c r="L3">
        <f t="shared" ref="L3:L12" si="0">K3/1000</f>
        <v>5.1749999999999998</v>
      </c>
      <c r="M3">
        <f>E8</f>
        <v>2465</v>
      </c>
      <c r="N3">
        <f t="shared" ref="N3:N12" si="1">M3/1000</f>
        <v>2.4649999999999999</v>
      </c>
      <c r="O3">
        <f>E9</f>
        <v>1441</v>
      </c>
      <c r="P3">
        <f t="shared" ref="P3:P12" si="2">G3/L3</f>
        <v>1932.3671497584542</v>
      </c>
      <c r="Q3">
        <f t="shared" ref="Q3:Q12" si="3">H3/N3</f>
        <v>405.67951318458421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1420</v>
      </c>
      <c r="J4">
        <f>E20</f>
        <v>0</v>
      </c>
      <c r="K4">
        <f>E17</f>
        <v>10669</v>
      </c>
      <c r="L4">
        <f t="shared" si="0"/>
        <v>10.669</v>
      </c>
      <c r="M4">
        <f>E18</f>
        <v>4914</v>
      </c>
      <c r="N4">
        <f t="shared" si="1"/>
        <v>4.9139999999999997</v>
      </c>
      <c r="O4">
        <f>E19</f>
        <v>2869</v>
      </c>
      <c r="P4">
        <f t="shared" si="2"/>
        <v>1874.5899334520573</v>
      </c>
      <c r="Q4">
        <f t="shared" si="3"/>
        <v>407.00040700040705</v>
      </c>
    </row>
    <row r="5" spans="1:17" x14ac:dyDescent="0.3">
      <c r="A5" t="s">
        <v>27</v>
      </c>
      <c r="B5">
        <v>713</v>
      </c>
      <c r="C5">
        <v>719</v>
      </c>
      <c r="D5">
        <v>706</v>
      </c>
      <c r="E5">
        <v>712</v>
      </c>
      <c r="G5" s="1">
        <v>30000</v>
      </c>
      <c r="H5" s="1">
        <v>3000</v>
      </c>
      <c r="I5">
        <f>E23</f>
        <v>2111</v>
      </c>
      <c r="J5">
        <f>E30</f>
        <v>0</v>
      </c>
      <c r="K5">
        <f>E27</f>
        <v>16817</v>
      </c>
      <c r="L5">
        <f t="shared" si="0"/>
        <v>16.817</v>
      </c>
      <c r="M5">
        <f>E28</f>
        <v>7373</v>
      </c>
      <c r="N5">
        <f t="shared" si="1"/>
        <v>7.3730000000000002</v>
      </c>
      <c r="O5">
        <f>E29</f>
        <v>4299</v>
      </c>
      <c r="P5">
        <f t="shared" si="2"/>
        <v>1783.9091395611583</v>
      </c>
      <c r="Q5">
        <f t="shared" si="3"/>
        <v>406.89000406890005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2808</v>
      </c>
      <c r="J6">
        <f>E40</f>
        <v>0</v>
      </c>
      <c r="K6">
        <f>E37</f>
        <v>22586</v>
      </c>
      <c r="L6">
        <f t="shared" si="0"/>
        <v>22.585999999999999</v>
      </c>
      <c r="M6">
        <f>E38</f>
        <v>9830</v>
      </c>
      <c r="N6">
        <f t="shared" si="1"/>
        <v>9.83</v>
      </c>
      <c r="O6">
        <f>E39</f>
        <v>5735</v>
      </c>
      <c r="P6">
        <f t="shared" si="2"/>
        <v>1771.0085893916587</v>
      </c>
      <c r="Q6">
        <f t="shared" si="3"/>
        <v>406.91759918616481</v>
      </c>
    </row>
    <row r="7" spans="1:17" x14ac:dyDescent="0.3">
      <c r="A7" t="s">
        <v>19</v>
      </c>
      <c r="B7">
        <v>5512</v>
      </c>
      <c r="C7">
        <v>5057</v>
      </c>
      <c r="D7">
        <v>4956</v>
      </c>
      <c r="E7">
        <v>5175</v>
      </c>
      <c r="G7" s="1">
        <v>50000</v>
      </c>
      <c r="H7" s="1">
        <v>5000</v>
      </c>
      <c r="I7">
        <f>E43</f>
        <v>3507</v>
      </c>
      <c r="J7">
        <f>E50</f>
        <v>0</v>
      </c>
      <c r="K7">
        <f>E47</f>
        <v>28730</v>
      </c>
      <c r="L7">
        <f t="shared" si="0"/>
        <v>28.73</v>
      </c>
      <c r="M7">
        <f>E48</f>
        <v>12278</v>
      </c>
      <c r="N7">
        <f t="shared" si="1"/>
        <v>12.278</v>
      </c>
      <c r="O7">
        <f>E49</f>
        <v>7167</v>
      </c>
      <c r="P7">
        <f t="shared" si="2"/>
        <v>1740.341106856944</v>
      </c>
      <c r="Q7">
        <f t="shared" si="3"/>
        <v>407.23244828147904</v>
      </c>
    </row>
    <row r="8" spans="1:17" x14ac:dyDescent="0.3">
      <c r="A8" t="s">
        <v>29</v>
      </c>
      <c r="B8">
        <v>2460</v>
      </c>
      <c r="C8">
        <v>2450</v>
      </c>
      <c r="D8">
        <v>2486</v>
      </c>
      <c r="E8">
        <v>2465</v>
      </c>
      <c r="G8" s="1">
        <v>60000</v>
      </c>
      <c r="H8" s="1">
        <v>6000</v>
      </c>
      <c r="I8">
        <f>E53</f>
        <v>4208</v>
      </c>
      <c r="J8">
        <f>E60</f>
        <v>0</v>
      </c>
      <c r="K8">
        <f>E57</f>
        <v>34948</v>
      </c>
      <c r="L8">
        <f t="shared" si="0"/>
        <v>34.948</v>
      </c>
      <c r="M8">
        <f>E58</f>
        <v>14718</v>
      </c>
      <c r="N8">
        <f t="shared" si="1"/>
        <v>14.718</v>
      </c>
      <c r="O8">
        <f>E59</f>
        <v>8597</v>
      </c>
      <c r="P8">
        <f t="shared" si="2"/>
        <v>1716.8364427148906</v>
      </c>
      <c r="Q8">
        <f t="shared" si="3"/>
        <v>407.66408479412962</v>
      </c>
    </row>
    <row r="9" spans="1:17" x14ac:dyDescent="0.3">
      <c r="A9" t="s">
        <v>30</v>
      </c>
      <c r="B9">
        <v>1454</v>
      </c>
      <c r="C9">
        <v>1427</v>
      </c>
      <c r="D9">
        <v>1444</v>
      </c>
      <c r="E9">
        <v>1441</v>
      </c>
      <c r="G9" s="1">
        <v>70000</v>
      </c>
      <c r="H9" s="1">
        <v>7000</v>
      </c>
      <c r="I9">
        <f>E63</f>
        <v>4907</v>
      </c>
      <c r="J9">
        <f>E70</f>
        <v>1</v>
      </c>
      <c r="K9">
        <f>E67</f>
        <v>40940</v>
      </c>
      <c r="L9">
        <f t="shared" si="0"/>
        <v>40.94</v>
      </c>
      <c r="M9">
        <f>E68</f>
        <v>17184</v>
      </c>
      <c r="N9">
        <f t="shared" si="1"/>
        <v>17.184000000000001</v>
      </c>
      <c r="O9">
        <f>E69</f>
        <v>10035</v>
      </c>
      <c r="P9">
        <f t="shared" si="2"/>
        <v>1709.8192476795311</v>
      </c>
      <c r="Q9">
        <f t="shared" si="3"/>
        <v>407.35567970204841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5613</v>
      </c>
      <c r="J10">
        <f>E80</f>
        <v>1</v>
      </c>
      <c r="K10">
        <f>E77</f>
        <v>47279</v>
      </c>
      <c r="L10">
        <f t="shared" si="0"/>
        <v>47.279000000000003</v>
      </c>
      <c r="M10">
        <f>E78</f>
        <v>19655</v>
      </c>
      <c r="N10">
        <f t="shared" si="1"/>
        <v>19.655000000000001</v>
      </c>
      <c r="O10">
        <f>E79</f>
        <v>11473</v>
      </c>
      <c r="P10">
        <f t="shared" si="2"/>
        <v>1692.0831658876032</v>
      </c>
      <c r="Q10">
        <f t="shared" si="3"/>
        <v>407.02111422030015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6317</v>
      </c>
      <c r="J11">
        <f>E90</f>
        <v>1</v>
      </c>
      <c r="K11">
        <f>E87</f>
        <v>53479</v>
      </c>
      <c r="L11">
        <f t="shared" si="0"/>
        <v>53.478999999999999</v>
      </c>
      <c r="M11">
        <f>E88</f>
        <v>22104</v>
      </c>
      <c r="N11">
        <f t="shared" si="1"/>
        <v>22.103999999999999</v>
      </c>
      <c r="O11">
        <f>E89</f>
        <v>12896</v>
      </c>
      <c r="P11">
        <f t="shared" si="2"/>
        <v>1682.9035696254605</v>
      </c>
      <c r="Q11">
        <f t="shared" si="3"/>
        <v>407.16612377850163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7023</v>
      </c>
      <c r="J12">
        <f>E100</f>
        <v>2</v>
      </c>
      <c r="K12">
        <f>E97</f>
        <v>58608</v>
      </c>
      <c r="L12">
        <f t="shared" si="0"/>
        <v>58.607999999999997</v>
      </c>
      <c r="M12">
        <f>E98</f>
        <v>24575</v>
      </c>
      <c r="N12">
        <f t="shared" si="1"/>
        <v>24.574999999999999</v>
      </c>
      <c r="O12">
        <f>E99</f>
        <v>14339</v>
      </c>
      <c r="P12">
        <f t="shared" si="2"/>
        <v>1706.2517062517063</v>
      </c>
      <c r="Q12">
        <f t="shared" si="3"/>
        <v>406.91759918616481</v>
      </c>
    </row>
    <row r="13" spans="1:17" x14ac:dyDescent="0.3">
      <c r="A13" t="s">
        <v>17</v>
      </c>
      <c r="B13">
        <v>1417</v>
      </c>
      <c r="C13">
        <v>1424</v>
      </c>
      <c r="D13">
        <v>1419</v>
      </c>
      <c r="E13">
        <v>1420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1417</v>
      </c>
      <c r="C15">
        <v>1424</v>
      </c>
      <c r="D15">
        <v>1419</v>
      </c>
      <c r="E15">
        <v>1420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11010</v>
      </c>
      <c r="C17">
        <v>10501</v>
      </c>
      <c r="D17">
        <v>10498</v>
      </c>
      <c r="E17">
        <v>10669</v>
      </c>
    </row>
    <row r="18" spans="1:5" x14ac:dyDescent="0.3">
      <c r="A18" t="s">
        <v>29</v>
      </c>
      <c r="B18">
        <v>4892</v>
      </c>
      <c r="C18">
        <v>4924</v>
      </c>
      <c r="D18">
        <v>4927</v>
      </c>
      <c r="E18">
        <v>4914</v>
      </c>
    </row>
    <row r="19" spans="1:5" x14ac:dyDescent="0.3">
      <c r="A19" t="s">
        <v>30</v>
      </c>
      <c r="B19">
        <v>2881</v>
      </c>
      <c r="C19">
        <v>2868</v>
      </c>
      <c r="D19">
        <v>2860</v>
      </c>
      <c r="E19">
        <v>2869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2126</v>
      </c>
      <c r="C23">
        <v>2111</v>
      </c>
      <c r="D23">
        <v>2096</v>
      </c>
      <c r="E23">
        <v>2111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2126</v>
      </c>
      <c r="C25">
        <v>2111</v>
      </c>
      <c r="D25">
        <v>2096</v>
      </c>
      <c r="E25">
        <v>2111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17466</v>
      </c>
      <c r="C27">
        <v>16577</v>
      </c>
      <c r="D27">
        <v>16410</v>
      </c>
      <c r="E27">
        <v>16817</v>
      </c>
    </row>
    <row r="28" spans="1:5" x14ac:dyDescent="0.3">
      <c r="A28" t="s">
        <v>29</v>
      </c>
      <c r="B28">
        <v>7345</v>
      </c>
      <c r="C28">
        <v>7397</v>
      </c>
      <c r="D28">
        <v>7377</v>
      </c>
      <c r="E28">
        <v>7373</v>
      </c>
    </row>
    <row r="29" spans="1:5" x14ac:dyDescent="0.3">
      <c r="A29" t="s">
        <v>30</v>
      </c>
      <c r="B29">
        <v>4314</v>
      </c>
      <c r="C29">
        <v>4304</v>
      </c>
      <c r="D29">
        <v>4281</v>
      </c>
      <c r="E29">
        <v>4299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2810</v>
      </c>
      <c r="C33">
        <v>2803</v>
      </c>
      <c r="D33">
        <v>2811</v>
      </c>
      <c r="E33">
        <v>2808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2810</v>
      </c>
      <c r="C35">
        <v>2803</v>
      </c>
      <c r="D35">
        <v>2811</v>
      </c>
      <c r="E35">
        <v>2808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22992</v>
      </c>
      <c r="C37">
        <v>22101</v>
      </c>
      <c r="D37">
        <v>22667</v>
      </c>
      <c r="E37">
        <v>22586</v>
      </c>
    </row>
    <row r="38" spans="1:5" x14ac:dyDescent="0.3">
      <c r="A38" t="s">
        <v>29</v>
      </c>
      <c r="B38">
        <v>9840</v>
      </c>
      <c r="C38">
        <v>9850</v>
      </c>
      <c r="D38">
        <v>9802</v>
      </c>
      <c r="E38">
        <v>9830</v>
      </c>
    </row>
    <row r="39" spans="1:5" x14ac:dyDescent="0.3">
      <c r="A39" t="s">
        <v>30</v>
      </c>
      <c r="B39">
        <v>5783</v>
      </c>
      <c r="C39">
        <v>5736</v>
      </c>
      <c r="D39">
        <v>5686</v>
      </c>
      <c r="E39">
        <v>5735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3501</v>
      </c>
      <c r="C43">
        <v>3496</v>
      </c>
      <c r="D43">
        <v>3525</v>
      </c>
      <c r="E43">
        <v>3507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3501</v>
      </c>
      <c r="C45">
        <v>3496</v>
      </c>
      <c r="D45">
        <v>3525</v>
      </c>
      <c r="E45">
        <v>3507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29046</v>
      </c>
      <c r="C47">
        <v>28069</v>
      </c>
      <c r="D47">
        <v>29077</v>
      </c>
      <c r="E47">
        <v>28730</v>
      </c>
    </row>
    <row r="48" spans="1:5" x14ac:dyDescent="0.3">
      <c r="A48" t="s">
        <v>29</v>
      </c>
      <c r="B48">
        <v>12290</v>
      </c>
      <c r="C48">
        <v>12299</v>
      </c>
      <c r="D48">
        <v>12245</v>
      </c>
      <c r="E48">
        <v>12278</v>
      </c>
    </row>
    <row r="49" spans="1:5" x14ac:dyDescent="0.3">
      <c r="A49" t="s">
        <v>30</v>
      </c>
      <c r="B49">
        <v>7233</v>
      </c>
      <c r="C49">
        <v>7171</v>
      </c>
      <c r="D49">
        <v>7098</v>
      </c>
      <c r="E49">
        <v>7167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4215</v>
      </c>
      <c r="C53">
        <v>4179</v>
      </c>
      <c r="D53">
        <v>4232</v>
      </c>
      <c r="E53">
        <v>4208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4215</v>
      </c>
      <c r="C55">
        <v>4179</v>
      </c>
      <c r="D55">
        <v>4232</v>
      </c>
      <c r="E55">
        <v>4208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35397</v>
      </c>
      <c r="C57">
        <v>34072</v>
      </c>
      <c r="D57">
        <v>35376</v>
      </c>
      <c r="E57">
        <v>34948</v>
      </c>
    </row>
    <row r="58" spans="1:5" x14ac:dyDescent="0.3">
      <c r="A58" t="s">
        <v>29</v>
      </c>
      <c r="B58">
        <v>14700</v>
      </c>
      <c r="C58">
        <v>14714</v>
      </c>
      <c r="D58">
        <v>14741</v>
      </c>
      <c r="E58">
        <v>14718</v>
      </c>
    </row>
    <row r="59" spans="1:5" x14ac:dyDescent="0.3">
      <c r="A59" t="s">
        <v>30</v>
      </c>
      <c r="B59">
        <v>8652</v>
      </c>
      <c r="C59">
        <v>8581</v>
      </c>
      <c r="D59">
        <v>8559</v>
      </c>
      <c r="E59">
        <v>8597</v>
      </c>
    </row>
    <row r="60" spans="1:5" x14ac:dyDescent="0.3">
      <c r="A60" t="s">
        <v>31</v>
      </c>
      <c r="B60">
        <v>1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4891</v>
      </c>
      <c r="C63">
        <v>4899</v>
      </c>
      <c r="D63">
        <v>4933</v>
      </c>
      <c r="E63">
        <v>4907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4891</v>
      </c>
      <c r="C65">
        <v>4899</v>
      </c>
      <c r="D65">
        <v>4933</v>
      </c>
      <c r="E65">
        <v>4907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40936</v>
      </c>
      <c r="C67">
        <v>40631</v>
      </c>
      <c r="D67">
        <v>41254</v>
      </c>
      <c r="E67">
        <v>40940</v>
      </c>
    </row>
    <row r="68" spans="1:5" x14ac:dyDescent="0.3">
      <c r="A68" t="s">
        <v>29</v>
      </c>
      <c r="B68">
        <v>17183</v>
      </c>
      <c r="C68">
        <v>17174</v>
      </c>
      <c r="D68">
        <v>17196</v>
      </c>
      <c r="E68">
        <v>17184</v>
      </c>
    </row>
    <row r="69" spans="1:5" x14ac:dyDescent="0.3">
      <c r="A69" t="s">
        <v>30</v>
      </c>
      <c r="B69">
        <v>10114</v>
      </c>
      <c r="C69">
        <v>10015</v>
      </c>
      <c r="D69">
        <v>9978</v>
      </c>
      <c r="E69">
        <v>10035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5585</v>
      </c>
      <c r="C73">
        <v>5612</v>
      </c>
      <c r="D73">
        <v>5644</v>
      </c>
      <c r="E73">
        <v>5613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5585</v>
      </c>
      <c r="C75">
        <v>5612</v>
      </c>
      <c r="D75">
        <v>5644</v>
      </c>
      <c r="E75">
        <v>5613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47404</v>
      </c>
      <c r="C77">
        <v>46844</v>
      </c>
      <c r="D77">
        <v>47591</v>
      </c>
      <c r="E77">
        <v>47279</v>
      </c>
    </row>
    <row r="78" spans="1:5" x14ac:dyDescent="0.3">
      <c r="A78" t="s">
        <v>29</v>
      </c>
      <c r="B78">
        <v>19640</v>
      </c>
      <c r="C78">
        <v>19642</v>
      </c>
      <c r="D78">
        <v>19685</v>
      </c>
      <c r="E78">
        <v>19655</v>
      </c>
    </row>
    <row r="79" spans="1:5" x14ac:dyDescent="0.3">
      <c r="A79" t="s">
        <v>30</v>
      </c>
      <c r="B79">
        <v>11552</v>
      </c>
      <c r="C79">
        <v>11447</v>
      </c>
      <c r="D79">
        <v>11422</v>
      </c>
      <c r="E79">
        <v>11473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6281</v>
      </c>
      <c r="C83">
        <v>6335</v>
      </c>
      <c r="D83">
        <v>6335</v>
      </c>
      <c r="E83">
        <v>6317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6281</v>
      </c>
      <c r="C85">
        <v>6335</v>
      </c>
      <c r="D85">
        <v>6335</v>
      </c>
      <c r="E85">
        <v>6317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53344</v>
      </c>
      <c r="C87">
        <v>53259</v>
      </c>
      <c r="D87">
        <v>53834</v>
      </c>
      <c r="E87">
        <v>53479</v>
      </c>
    </row>
    <row r="88" spans="1:5" x14ac:dyDescent="0.3">
      <c r="A88" t="s">
        <v>29</v>
      </c>
      <c r="B88">
        <v>22059</v>
      </c>
      <c r="C88">
        <v>22111</v>
      </c>
      <c r="D88">
        <v>22144</v>
      </c>
      <c r="E88">
        <v>22104</v>
      </c>
    </row>
    <row r="89" spans="1:5" x14ac:dyDescent="0.3">
      <c r="A89" t="s">
        <v>30</v>
      </c>
      <c r="B89">
        <v>12963</v>
      </c>
      <c r="C89">
        <v>12890</v>
      </c>
      <c r="D89">
        <v>12836</v>
      </c>
      <c r="E89">
        <v>12896</v>
      </c>
    </row>
    <row r="90" spans="1:5" x14ac:dyDescent="0.3">
      <c r="A90" t="s">
        <v>31</v>
      </c>
      <c r="B90">
        <v>1</v>
      </c>
      <c r="C90">
        <v>1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6991</v>
      </c>
      <c r="C93">
        <v>7045</v>
      </c>
      <c r="D93">
        <v>7033</v>
      </c>
      <c r="E93">
        <v>7023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6991</v>
      </c>
      <c r="C95">
        <v>7045</v>
      </c>
      <c r="D95">
        <v>7033</v>
      </c>
      <c r="E95">
        <v>7023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58445</v>
      </c>
      <c r="C97">
        <v>58521</v>
      </c>
      <c r="D97">
        <v>58859</v>
      </c>
      <c r="E97">
        <v>58608</v>
      </c>
    </row>
    <row r="98" spans="1:5" x14ac:dyDescent="0.3">
      <c r="A98" t="s">
        <v>29</v>
      </c>
      <c r="B98">
        <v>24524</v>
      </c>
      <c r="C98">
        <v>24556</v>
      </c>
      <c r="D98">
        <v>24647</v>
      </c>
      <c r="E98">
        <v>24575</v>
      </c>
    </row>
    <row r="99" spans="1:5" x14ac:dyDescent="0.3">
      <c r="A99" t="s">
        <v>30</v>
      </c>
      <c r="B99">
        <v>14415</v>
      </c>
      <c r="C99">
        <v>14311</v>
      </c>
      <c r="D99">
        <v>14291</v>
      </c>
      <c r="E99">
        <v>14339</v>
      </c>
    </row>
    <row r="100" spans="1:5" x14ac:dyDescent="0.3">
      <c r="A100" t="s">
        <v>31</v>
      </c>
      <c r="B100">
        <v>2</v>
      </c>
      <c r="C100">
        <v>1</v>
      </c>
      <c r="D100">
        <v>3</v>
      </c>
      <c r="E100">
        <v>2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684</v>
      </c>
      <c r="C3">
        <v>677</v>
      </c>
      <c r="D3">
        <v>697</v>
      </c>
      <c r="E3">
        <v>686</v>
      </c>
      <c r="G3" s="1">
        <v>10000</v>
      </c>
      <c r="H3" s="1">
        <v>1000</v>
      </c>
      <c r="I3">
        <f>E3</f>
        <v>686</v>
      </c>
      <c r="J3">
        <f>E10</f>
        <v>0</v>
      </c>
      <c r="K3">
        <f>E7</f>
        <v>11417</v>
      </c>
      <c r="L3">
        <f t="shared" ref="L3:L12" si="0">K3/1000</f>
        <v>11.417</v>
      </c>
      <c r="M3">
        <f>E8</f>
        <v>1707</v>
      </c>
      <c r="N3">
        <f t="shared" ref="N3:N12" si="1">M3/1000</f>
        <v>1.7070000000000001</v>
      </c>
      <c r="O3">
        <f>E9</f>
        <v>1407</v>
      </c>
      <c r="P3">
        <f t="shared" ref="P3:P12" si="2">G3/L3</f>
        <v>875.88683542086369</v>
      </c>
      <c r="Q3">
        <f t="shared" ref="Q3:Q12" si="3">H3/N3</f>
        <v>585.82308142940826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1380</v>
      </c>
      <c r="J4">
        <f>E20</f>
        <v>0</v>
      </c>
      <c r="K4">
        <f>E17</f>
        <v>22953</v>
      </c>
      <c r="L4">
        <f t="shared" si="0"/>
        <v>22.952999999999999</v>
      </c>
      <c r="M4">
        <f>E18</f>
        <v>3400</v>
      </c>
      <c r="N4">
        <f t="shared" si="1"/>
        <v>3.4</v>
      </c>
      <c r="O4">
        <f>E19</f>
        <v>2802</v>
      </c>
      <c r="P4">
        <f t="shared" si="2"/>
        <v>871.34579357818154</v>
      </c>
      <c r="Q4">
        <f t="shared" si="3"/>
        <v>588.23529411764707</v>
      </c>
    </row>
    <row r="5" spans="1:17" x14ac:dyDescent="0.3">
      <c r="A5" t="s">
        <v>27</v>
      </c>
      <c r="B5">
        <v>684</v>
      </c>
      <c r="C5">
        <v>677</v>
      </c>
      <c r="D5">
        <v>697</v>
      </c>
      <c r="E5">
        <v>686</v>
      </c>
      <c r="G5" s="1">
        <v>30000</v>
      </c>
      <c r="H5" s="1">
        <v>3000</v>
      </c>
      <c r="I5">
        <f>E23</f>
        <v>2084</v>
      </c>
      <c r="J5">
        <f>E30</f>
        <v>1</v>
      </c>
      <c r="K5">
        <f>E27</f>
        <v>34658</v>
      </c>
      <c r="L5">
        <f t="shared" si="0"/>
        <v>34.658000000000001</v>
      </c>
      <c r="M5">
        <f>E28</f>
        <v>5113</v>
      </c>
      <c r="N5">
        <f t="shared" si="1"/>
        <v>5.1130000000000004</v>
      </c>
      <c r="O5">
        <f>E29</f>
        <v>4214</v>
      </c>
      <c r="P5">
        <f t="shared" si="2"/>
        <v>865.60101563852504</v>
      </c>
      <c r="Q5">
        <f t="shared" si="3"/>
        <v>586.73968316057108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2771</v>
      </c>
      <c r="J6">
        <f>E40</f>
        <v>1</v>
      </c>
      <c r="K6">
        <f>E37</f>
        <v>46082</v>
      </c>
      <c r="L6">
        <f t="shared" si="0"/>
        <v>46.082000000000001</v>
      </c>
      <c r="M6">
        <f>E38</f>
        <v>6819</v>
      </c>
      <c r="N6">
        <f t="shared" si="1"/>
        <v>6.819</v>
      </c>
      <c r="O6">
        <f>E39</f>
        <v>5621</v>
      </c>
      <c r="P6">
        <f t="shared" si="2"/>
        <v>868.01788116835201</v>
      </c>
      <c r="Q6">
        <f t="shared" si="3"/>
        <v>586.59627511365306</v>
      </c>
    </row>
    <row r="7" spans="1:17" x14ac:dyDescent="0.3">
      <c r="A7" t="s">
        <v>19</v>
      </c>
      <c r="B7">
        <v>11357</v>
      </c>
      <c r="C7">
        <v>11267</v>
      </c>
      <c r="D7">
        <v>11629</v>
      </c>
      <c r="E7">
        <v>11417</v>
      </c>
      <c r="G7" s="1">
        <v>50000</v>
      </c>
      <c r="H7" s="1">
        <v>5000</v>
      </c>
      <c r="I7">
        <f>E43</f>
        <v>3466</v>
      </c>
      <c r="J7">
        <f>E50</f>
        <v>1</v>
      </c>
      <c r="K7">
        <f>E47</f>
        <v>57704</v>
      </c>
      <c r="L7">
        <f t="shared" si="0"/>
        <v>57.704000000000001</v>
      </c>
      <c r="M7">
        <f>E48</f>
        <v>8513</v>
      </c>
      <c r="N7">
        <f t="shared" si="1"/>
        <v>8.5129999999999999</v>
      </c>
      <c r="O7">
        <f>E49</f>
        <v>7016</v>
      </c>
      <c r="P7">
        <f t="shared" si="2"/>
        <v>866.49105781228332</v>
      </c>
      <c r="Q7">
        <f t="shared" si="3"/>
        <v>587.33701397862092</v>
      </c>
    </row>
    <row r="8" spans="1:17" x14ac:dyDescent="0.3">
      <c r="A8" t="s">
        <v>29</v>
      </c>
      <c r="B8">
        <v>1732</v>
      </c>
      <c r="C8">
        <v>1718</v>
      </c>
      <c r="D8">
        <v>1672</v>
      </c>
      <c r="E8">
        <v>1707</v>
      </c>
      <c r="G8" s="1">
        <v>60000</v>
      </c>
      <c r="H8" s="1">
        <v>6000</v>
      </c>
      <c r="I8">
        <f>E53</f>
        <v>4189</v>
      </c>
      <c r="J8">
        <f>E60</f>
        <v>1</v>
      </c>
      <c r="K8">
        <f>E57</f>
        <v>69821</v>
      </c>
      <c r="L8">
        <f t="shared" si="0"/>
        <v>69.820999999999998</v>
      </c>
      <c r="M8">
        <f>E58</f>
        <v>10201</v>
      </c>
      <c r="N8">
        <f t="shared" si="1"/>
        <v>10.201000000000001</v>
      </c>
      <c r="O8">
        <f>E59</f>
        <v>8407</v>
      </c>
      <c r="P8">
        <f t="shared" si="2"/>
        <v>859.34031308632075</v>
      </c>
      <c r="Q8">
        <f t="shared" si="3"/>
        <v>588.17762964415249</v>
      </c>
    </row>
    <row r="9" spans="1:17" x14ac:dyDescent="0.3">
      <c r="A9" t="s">
        <v>30</v>
      </c>
      <c r="B9">
        <v>1430</v>
      </c>
      <c r="C9">
        <v>1417</v>
      </c>
      <c r="D9">
        <v>1374</v>
      </c>
      <c r="E9">
        <v>1407</v>
      </c>
      <c r="G9" s="1">
        <v>70000</v>
      </c>
      <c r="H9" s="1">
        <v>7000</v>
      </c>
      <c r="I9">
        <f>E63</f>
        <v>4896</v>
      </c>
      <c r="J9">
        <f>E70</f>
        <v>1</v>
      </c>
      <c r="K9">
        <f>E67</f>
        <v>81625</v>
      </c>
      <c r="L9">
        <f t="shared" si="0"/>
        <v>81.625</v>
      </c>
      <c r="M9">
        <f>E68</f>
        <v>11907</v>
      </c>
      <c r="N9">
        <f t="shared" si="1"/>
        <v>11.907</v>
      </c>
      <c r="O9">
        <f>E69</f>
        <v>9813</v>
      </c>
      <c r="P9">
        <f t="shared" si="2"/>
        <v>857.5803981623277</v>
      </c>
      <c r="Q9">
        <f t="shared" si="3"/>
        <v>587.88947677836563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5590</v>
      </c>
      <c r="J10">
        <f>E80</f>
        <v>1</v>
      </c>
      <c r="K10">
        <f>E77</f>
        <v>93187</v>
      </c>
      <c r="L10">
        <f t="shared" si="0"/>
        <v>93.186999999999998</v>
      </c>
      <c r="M10">
        <f>E78</f>
        <v>13607</v>
      </c>
      <c r="N10">
        <f t="shared" si="1"/>
        <v>13.606999999999999</v>
      </c>
      <c r="O10">
        <f>E79</f>
        <v>11214</v>
      </c>
      <c r="P10">
        <f t="shared" si="2"/>
        <v>858.48884501057012</v>
      </c>
      <c r="Q10">
        <f t="shared" si="3"/>
        <v>587.93268170794443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6290</v>
      </c>
      <c r="J11">
        <f>E90</f>
        <v>1</v>
      </c>
      <c r="K11">
        <f>E87</f>
        <v>104847</v>
      </c>
      <c r="L11">
        <f t="shared" si="0"/>
        <v>104.84699999999999</v>
      </c>
      <c r="M11">
        <f>E88</f>
        <v>15313</v>
      </c>
      <c r="N11">
        <f t="shared" si="1"/>
        <v>15.313000000000001</v>
      </c>
      <c r="O11">
        <f>E89</f>
        <v>12620</v>
      </c>
      <c r="P11">
        <f t="shared" si="2"/>
        <v>858.39365933216982</v>
      </c>
      <c r="Q11">
        <f t="shared" si="3"/>
        <v>587.73591066414156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6987</v>
      </c>
      <c r="J12">
        <f>E100</f>
        <v>1</v>
      </c>
      <c r="K12">
        <f>E97</f>
        <v>116415</v>
      </c>
      <c r="L12">
        <f t="shared" si="0"/>
        <v>116.41500000000001</v>
      </c>
      <c r="M12">
        <f>E98</f>
        <v>17016</v>
      </c>
      <c r="N12">
        <f t="shared" si="1"/>
        <v>17.015999999999998</v>
      </c>
      <c r="O12">
        <f>E99</f>
        <v>14025</v>
      </c>
      <c r="P12">
        <f t="shared" si="2"/>
        <v>858.99583387020573</v>
      </c>
      <c r="Q12">
        <f t="shared" si="3"/>
        <v>587.68218147625771</v>
      </c>
    </row>
    <row r="13" spans="1:17" x14ac:dyDescent="0.3">
      <c r="A13" t="s">
        <v>17</v>
      </c>
      <c r="B13">
        <v>1382</v>
      </c>
      <c r="C13">
        <v>1375</v>
      </c>
      <c r="D13">
        <v>1384</v>
      </c>
      <c r="E13">
        <v>1380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1382</v>
      </c>
      <c r="C15">
        <v>1375</v>
      </c>
      <c r="D15">
        <v>1384</v>
      </c>
      <c r="E15">
        <v>1380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22932</v>
      </c>
      <c r="C17">
        <v>22884</v>
      </c>
      <c r="D17">
        <v>23045</v>
      </c>
      <c r="E17">
        <v>22953</v>
      </c>
    </row>
    <row r="18" spans="1:5" x14ac:dyDescent="0.3">
      <c r="A18" t="s">
        <v>29</v>
      </c>
      <c r="B18">
        <v>3434</v>
      </c>
      <c r="C18">
        <v>3405</v>
      </c>
      <c r="D18">
        <v>3362</v>
      </c>
      <c r="E18">
        <v>3400</v>
      </c>
    </row>
    <row r="19" spans="1:5" x14ac:dyDescent="0.3">
      <c r="A19" t="s">
        <v>30</v>
      </c>
      <c r="B19">
        <v>2833</v>
      </c>
      <c r="C19">
        <v>2806</v>
      </c>
      <c r="D19">
        <v>2767</v>
      </c>
      <c r="E19">
        <v>2802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2079</v>
      </c>
      <c r="C23">
        <v>2072</v>
      </c>
      <c r="D23">
        <v>2101</v>
      </c>
      <c r="E23">
        <v>2084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2079</v>
      </c>
      <c r="C25">
        <v>2072</v>
      </c>
      <c r="D25">
        <v>2101</v>
      </c>
      <c r="E25">
        <v>2084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34488</v>
      </c>
      <c r="C27">
        <v>34477</v>
      </c>
      <c r="D27">
        <v>35011</v>
      </c>
      <c r="E27">
        <v>34658</v>
      </c>
    </row>
    <row r="28" spans="1:5" x14ac:dyDescent="0.3">
      <c r="A28" t="s">
        <v>29</v>
      </c>
      <c r="B28">
        <v>5155</v>
      </c>
      <c r="C28">
        <v>5118</v>
      </c>
      <c r="D28">
        <v>5066</v>
      </c>
      <c r="E28">
        <v>5113</v>
      </c>
    </row>
    <row r="29" spans="1:5" x14ac:dyDescent="0.3">
      <c r="A29" t="s">
        <v>30</v>
      </c>
      <c r="B29">
        <v>4253</v>
      </c>
      <c r="C29">
        <v>4219</v>
      </c>
      <c r="D29">
        <v>4170</v>
      </c>
      <c r="E29">
        <v>4214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2753</v>
      </c>
      <c r="C33">
        <v>2754</v>
      </c>
      <c r="D33">
        <v>2806</v>
      </c>
      <c r="E33">
        <v>2771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2753</v>
      </c>
      <c r="C35">
        <v>2754</v>
      </c>
      <c r="D35">
        <v>2806</v>
      </c>
      <c r="E35">
        <v>2771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45641</v>
      </c>
      <c r="C37">
        <v>45815</v>
      </c>
      <c r="D37">
        <v>46790</v>
      </c>
      <c r="E37">
        <v>46082</v>
      </c>
    </row>
    <row r="38" spans="1:5" x14ac:dyDescent="0.3">
      <c r="A38" t="s">
        <v>29</v>
      </c>
      <c r="B38">
        <v>6854</v>
      </c>
      <c r="C38">
        <v>6815</v>
      </c>
      <c r="D38">
        <v>6788</v>
      </c>
      <c r="E38">
        <v>6819</v>
      </c>
    </row>
    <row r="39" spans="1:5" x14ac:dyDescent="0.3">
      <c r="A39" t="s">
        <v>30</v>
      </c>
      <c r="B39">
        <v>5654</v>
      </c>
      <c r="C39">
        <v>5617</v>
      </c>
      <c r="D39">
        <v>5592</v>
      </c>
      <c r="E39">
        <v>5621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3458</v>
      </c>
      <c r="C43">
        <v>3454</v>
      </c>
      <c r="D43">
        <v>3488</v>
      </c>
      <c r="E43">
        <v>3466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3458</v>
      </c>
      <c r="C45">
        <v>3454</v>
      </c>
      <c r="D45">
        <v>3488</v>
      </c>
      <c r="E45">
        <v>3466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57449</v>
      </c>
      <c r="C47">
        <v>57516</v>
      </c>
      <c r="D47">
        <v>58149</v>
      </c>
      <c r="E47">
        <v>57704</v>
      </c>
    </row>
    <row r="48" spans="1:5" x14ac:dyDescent="0.3">
      <c r="A48" t="s">
        <v>29</v>
      </c>
      <c r="B48">
        <v>8543</v>
      </c>
      <c r="C48">
        <v>8523</v>
      </c>
      <c r="D48">
        <v>8474</v>
      </c>
      <c r="E48">
        <v>8513</v>
      </c>
    </row>
    <row r="49" spans="1:5" x14ac:dyDescent="0.3">
      <c r="A49" t="s">
        <v>30</v>
      </c>
      <c r="B49">
        <v>7044</v>
      </c>
      <c r="C49">
        <v>7025</v>
      </c>
      <c r="D49">
        <v>6981</v>
      </c>
      <c r="E49">
        <v>7016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4176</v>
      </c>
      <c r="C53">
        <v>4168</v>
      </c>
      <c r="D53">
        <v>4223</v>
      </c>
      <c r="E53">
        <v>4189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4176</v>
      </c>
      <c r="C55">
        <v>4168</v>
      </c>
      <c r="D55">
        <v>4223</v>
      </c>
      <c r="E55">
        <v>4189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69491</v>
      </c>
      <c r="C57">
        <v>69471</v>
      </c>
      <c r="D57">
        <v>70502</v>
      </c>
      <c r="E57">
        <v>69821</v>
      </c>
    </row>
    <row r="58" spans="1:5" x14ac:dyDescent="0.3">
      <c r="A58" t="s">
        <v>29</v>
      </c>
      <c r="B58">
        <v>10216</v>
      </c>
      <c r="C58">
        <v>10207</v>
      </c>
      <c r="D58">
        <v>10180</v>
      </c>
      <c r="E58">
        <v>10201</v>
      </c>
    </row>
    <row r="59" spans="1:5" x14ac:dyDescent="0.3">
      <c r="A59" t="s">
        <v>30</v>
      </c>
      <c r="B59">
        <v>8421</v>
      </c>
      <c r="C59">
        <v>8412</v>
      </c>
      <c r="D59">
        <v>8388</v>
      </c>
      <c r="E59">
        <v>8407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4863</v>
      </c>
      <c r="C63">
        <v>4892</v>
      </c>
      <c r="D63">
        <v>4933</v>
      </c>
      <c r="E63">
        <v>4896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4863</v>
      </c>
      <c r="C65">
        <v>4892</v>
      </c>
      <c r="D65">
        <v>4933</v>
      </c>
      <c r="E65">
        <v>4896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80917</v>
      </c>
      <c r="C67">
        <v>81596</v>
      </c>
      <c r="D67">
        <v>82364</v>
      </c>
      <c r="E67">
        <v>81625</v>
      </c>
    </row>
    <row r="68" spans="1:5" x14ac:dyDescent="0.3">
      <c r="A68" t="s">
        <v>29</v>
      </c>
      <c r="B68">
        <v>11923</v>
      </c>
      <c r="C68">
        <v>11918</v>
      </c>
      <c r="D68">
        <v>11881</v>
      </c>
      <c r="E68">
        <v>11907</v>
      </c>
    </row>
    <row r="69" spans="1:5" x14ac:dyDescent="0.3">
      <c r="A69" t="s">
        <v>30</v>
      </c>
      <c r="B69">
        <v>9828</v>
      </c>
      <c r="C69">
        <v>9822</v>
      </c>
      <c r="D69">
        <v>9790</v>
      </c>
      <c r="E69">
        <v>9813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5562</v>
      </c>
      <c r="C73">
        <v>5577</v>
      </c>
      <c r="D73">
        <v>5631</v>
      </c>
      <c r="E73">
        <v>5590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5562</v>
      </c>
      <c r="C75">
        <v>5577</v>
      </c>
      <c r="D75">
        <v>5631</v>
      </c>
      <c r="E75">
        <v>5590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92581</v>
      </c>
      <c r="C77">
        <v>92985</v>
      </c>
      <c r="D77">
        <v>93997</v>
      </c>
      <c r="E77">
        <v>93187</v>
      </c>
    </row>
    <row r="78" spans="1:5" x14ac:dyDescent="0.3">
      <c r="A78" t="s">
        <v>29</v>
      </c>
      <c r="B78">
        <v>13613</v>
      </c>
      <c r="C78">
        <v>13639</v>
      </c>
      <c r="D78">
        <v>13571</v>
      </c>
      <c r="E78">
        <v>13607</v>
      </c>
    </row>
    <row r="79" spans="1:5" x14ac:dyDescent="0.3">
      <c r="A79" t="s">
        <v>30</v>
      </c>
      <c r="B79">
        <v>11218</v>
      </c>
      <c r="C79">
        <v>11243</v>
      </c>
      <c r="D79">
        <v>11181</v>
      </c>
      <c r="E79">
        <v>11214</v>
      </c>
    </row>
    <row r="80" spans="1:5" x14ac:dyDescent="0.3">
      <c r="A80" t="s">
        <v>31</v>
      </c>
      <c r="B80">
        <v>1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6259</v>
      </c>
      <c r="C83">
        <v>6279</v>
      </c>
      <c r="D83">
        <v>6333</v>
      </c>
      <c r="E83">
        <v>6290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6259</v>
      </c>
      <c r="C85">
        <v>6279</v>
      </c>
      <c r="D85">
        <v>6333</v>
      </c>
      <c r="E85">
        <v>6290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104180</v>
      </c>
      <c r="C87">
        <v>104673</v>
      </c>
      <c r="D87">
        <v>105690</v>
      </c>
      <c r="E87">
        <v>104847</v>
      </c>
    </row>
    <row r="88" spans="1:5" x14ac:dyDescent="0.3">
      <c r="A88" t="s">
        <v>29</v>
      </c>
      <c r="B88">
        <v>15326</v>
      </c>
      <c r="C88">
        <v>15352</v>
      </c>
      <c r="D88">
        <v>15261</v>
      </c>
      <c r="E88">
        <v>15313</v>
      </c>
    </row>
    <row r="89" spans="1:5" x14ac:dyDescent="0.3">
      <c r="A89" t="s">
        <v>30</v>
      </c>
      <c r="B89">
        <v>12631</v>
      </c>
      <c r="C89">
        <v>12656</v>
      </c>
      <c r="D89">
        <v>12574</v>
      </c>
      <c r="E89">
        <v>12620</v>
      </c>
    </row>
    <row r="90" spans="1:5" x14ac:dyDescent="0.3">
      <c r="A90" t="s">
        <v>31</v>
      </c>
      <c r="B90">
        <v>1</v>
      </c>
      <c r="C90">
        <v>2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6973</v>
      </c>
      <c r="C93">
        <v>6984</v>
      </c>
      <c r="D93">
        <v>7005</v>
      </c>
      <c r="E93">
        <v>6987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6973</v>
      </c>
      <c r="C95">
        <v>6984</v>
      </c>
      <c r="D95">
        <v>7005</v>
      </c>
      <c r="E95">
        <v>6987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116064</v>
      </c>
      <c r="C97">
        <v>116389</v>
      </c>
      <c r="D97">
        <v>116792</v>
      </c>
      <c r="E97">
        <v>116415</v>
      </c>
    </row>
    <row r="98" spans="1:5" x14ac:dyDescent="0.3">
      <c r="A98" t="s">
        <v>29</v>
      </c>
      <c r="B98">
        <v>17030</v>
      </c>
      <c r="C98">
        <v>17043</v>
      </c>
      <c r="D98">
        <v>16977</v>
      </c>
      <c r="E98">
        <v>17016</v>
      </c>
    </row>
    <row r="99" spans="1:5" x14ac:dyDescent="0.3">
      <c r="A99" t="s">
        <v>30</v>
      </c>
      <c r="B99">
        <v>14036</v>
      </c>
      <c r="C99">
        <v>14049</v>
      </c>
      <c r="D99">
        <v>13990</v>
      </c>
      <c r="E99">
        <v>14025</v>
      </c>
    </row>
    <row r="100" spans="1:5" x14ac:dyDescent="0.3">
      <c r="A100" t="s">
        <v>31</v>
      </c>
      <c r="B100">
        <v>1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700</v>
      </c>
      <c r="C3">
        <v>686</v>
      </c>
      <c r="D3">
        <v>722</v>
      </c>
      <c r="E3">
        <v>702</v>
      </c>
      <c r="G3" s="1">
        <v>10000</v>
      </c>
      <c r="H3" s="1">
        <v>1000</v>
      </c>
      <c r="I3">
        <f>E3</f>
        <v>702</v>
      </c>
      <c r="J3">
        <f>E10</f>
        <v>0</v>
      </c>
      <c r="K3">
        <f>E7</f>
        <v>4864</v>
      </c>
      <c r="L3">
        <f t="shared" ref="L3:L12" si="0">K3/1000</f>
        <v>4.8639999999999999</v>
      </c>
      <c r="M3">
        <f>E8</f>
        <v>2406</v>
      </c>
      <c r="N3">
        <f t="shared" ref="N3:N12" si="1">M3/1000</f>
        <v>2.4060000000000001</v>
      </c>
      <c r="O3">
        <f>E9</f>
        <v>1389</v>
      </c>
      <c r="P3">
        <f t="shared" ref="P3:P12" si="2">G3/L3</f>
        <v>2055.9210526315792</v>
      </c>
      <c r="Q3">
        <f t="shared" ref="Q3:Q12" si="3">H3/N3</f>
        <v>415.62759767248542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1395</v>
      </c>
      <c r="J4">
        <f>E20</f>
        <v>0</v>
      </c>
      <c r="K4">
        <f>E17</f>
        <v>10229</v>
      </c>
      <c r="L4">
        <f t="shared" si="0"/>
        <v>10.228999999999999</v>
      </c>
      <c r="M4">
        <f>E18</f>
        <v>4844</v>
      </c>
      <c r="N4">
        <f t="shared" si="1"/>
        <v>4.8440000000000003</v>
      </c>
      <c r="O4">
        <f>E19</f>
        <v>2799</v>
      </c>
      <c r="P4">
        <f t="shared" si="2"/>
        <v>1955.2253397204029</v>
      </c>
      <c r="Q4">
        <f t="shared" si="3"/>
        <v>412.88191577208914</v>
      </c>
    </row>
    <row r="5" spans="1:17" x14ac:dyDescent="0.3">
      <c r="A5" t="s">
        <v>27</v>
      </c>
      <c r="B5">
        <v>700</v>
      </c>
      <c r="C5">
        <v>686</v>
      </c>
      <c r="D5">
        <v>722</v>
      </c>
      <c r="E5">
        <v>702</v>
      </c>
      <c r="G5" s="1">
        <v>30000</v>
      </c>
      <c r="H5" s="1">
        <v>3000</v>
      </c>
      <c r="I5">
        <f>E23</f>
        <v>2091</v>
      </c>
      <c r="J5">
        <f>E30</f>
        <v>0</v>
      </c>
      <c r="K5">
        <f>E27</f>
        <v>16233</v>
      </c>
      <c r="L5">
        <f t="shared" si="0"/>
        <v>16.233000000000001</v>
      </c>
      <c r="M5">
        <f>E28</f>
        <v>7267</v>
      </c>
      <c r="N5">
        <f t="shared" si="1"/>
        <v>7.2670000000000003</v>
      </c>
      <c r="O5">
        <f>E29</f>
        <v>4205</v>
      </c>
      <c r="P5">
        <f t="shared" si="2"/>
        <v>1848.0872297172425</v>
      </c>
      <c r="Q5">
        <f t="shared" si="3"/>
        <v>412.82509976606576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2792</v>
      </c>
      <c r="J6">
        <f>E40</f>
        <v>0</v>
      </c>
      <c r="K6">
        <f>E37</f>
        <v>22044</v>
      </c>
      <c r="L6">
        <f t="shared" si="0"/>
        <v>22.044</v>
      </c>
      <c r="M6">
        <f>E38</f>
        <v>9682</v>
      </c>
      <c r="N6">
        <f t="shared" si="1"/>
        <v>9.6820000000000004</v>
      </c>
      <c r="O6">
        <f>E39</f>
        <v>5602</v>
      </c>
      <c r="P6">
        <f t="shared" si="2"/>
        <v>1814.5527127563055</v>
      </c>
      <c r="Q6">
        <f t="shared" si="3"/>
        <v>413.13778145011361</v>
      </c>
    </row>
    <row r="7" spans="1:17" x14ac:dyDescent="0.3">
      <c r="A7" t="s">
        <v>19</v>
      </c>
      <c r="B7">
        <v>4827</v>
      </c>
      <c r="C7">
        <v>4756</v>
      </c>
      <c r="D7">
        <v>5009</v>
      </c>
      <c r="E7">
        <v>4864</v>
      </c>
      <c r="G7" s="1">
        <v>50000</v>
      </c>
      <c r="H7" s="1">
        <v>5000</v>
      </c>
      <c r="I7">
        <f>E43</f>
        <v>3491</v>
      </c>
      <c r="J7">
        <f>E50</f>
        <v>0</v>
      </c>
      <c r="K7">
        <f>E47</f>
        <v>28225</v>
      </c>
      <c r="L7">
        <f t="shared" si="0"/>
        <v>28.225000000000001</v>
      </c>
      <c r="M7">
        <f>E48</f>
        <v>12084</v>
      </c>
      <c r="N7">
        <f t="shared" si="1"/>
        <v>12.084</v>
      </c>
      <c r="O7">
        <f>E49</f>
        <v>6992</v>
      </c>
      <c r="P7">
        <f t="shared" si="2"/>
        <v>1771.4791851195748</v>
      </c>
      <c r="Q7">
        <f t="shared" si="3"/>
        <v>413.77027474346244</v>
      </c>
    </row>
    <row r="8" spans="1:17" x14ac:dyDescent="0.3">
      <c r="A8" t="s">
        <v>29</v>
      </c>
      <c r="B8">
        <v>2392</v>
      </c>
      <c r="C8">
        <v>2399</v>
      </c>
      <c r="D8">
        <v>2429</v>
      </c>
      <c r="E8">
        <v>2406</v>
      </c>
      <c r="G8" s="1">
        <v>60000</v>
      </c>
      <c r="H8" s="1">
        <v>6000</v>
      </c>
      <c r="I8">
        <f>E53</f>
        <v>4195</v>
      </c>
      <c r="J8">
        <f>E60</f>
        <v>0</v>
      </c>
      <c r="K8">
        <f>E57</f>
        <v>34455</v>
      </c>
      <c r="L8">
        <f t="shared" si="0"/>
        <v>34.454999999999998</v>
      </c>
      <c r="M8">
        <f>E58</f>
        <v>14514</v>
      </c>
      <c r="N8">
        <f t="shared" si="1"/>
        <v>14.513999999999999</v>
      </c>
      <c r="O8">
        <f>E59</f>
        <v>8400</v>
      </c>
      <c r="P8">
        <f t="shared" si="2"/>
        <v>1741.40182847192</v>
      </c>
      <c r="Q8">
        <f t="shared" si="3"/>
        <v>413.39396444811905</v>
      </c>
    </row>
    <row r="9" spans="1:17" x14ac:dyDescent="0.3">
      <c r="A9" t="s">
        <v>30</v>
      </c>
      <c r="B9">
        <v>1377</v>
      </c>
      <c r="C9">
        <v>1384</v>
      </c>
      <c r="D9">
        <v>1407</v>
      </c>
      <c r="E9">
        <v>1389</v>
      </c>
      <c r="G9" s="1">
        <v>70000</v>
      </c>
      <c r="H9" s="1">
        <v>7000</v>
      </c>
      <c r="I9">
        <f>E63</f>
        <v>4891</v>
      </c>
      <c r="J9">
        <f>E70</f>
        <v>1</v>
      </c>
      <c r="K9">
        <f>E67</f>
        <v>40285</v>
      </c>
      <c r="L9">
        <f t="shared" si="0"/>
        <v>40.284999999999997</v>
      </c>
      <c r="M9">
        <f>E68</f>
        <v>16930</v>
      </c>
      <c r="N9">
        <f t="shared" si="1"/>
        <v>16.93</v>
      </c>
      <c r="O9">
        <f>E69</f>
        <v>9798</v>
      </c>
      <c r="P9">
        <f t="shared" si="2"/>
        <v>1737.6194613379671</v>
      </c>
      <c r="Q9">
        <f t="shared" si="3"/>
        <v>413.4672179562906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5603</v>
      </c>
      <c r="J10">
        <f>E80</f>
        <v>1</v>
      </c>
      <c r="K10">
        <f>E77</f>
        <v>46478</v>
      </c>
      <c r="L10">
        <f t="shared" si="0"/>
        <v>46.478000000000002</v>
      </c>
      <c r="M10">
        <f>E78</f>
        <v>19341</v>
      </c>
      <c r="N10">
        <f t="shared" si="1"/>
        <v>19.341000000000001</v>
      </c>
      <c r="O10">
        <f>E79</f>
        <v>11191</v>
      </c>
      <c r="P10">
        <f t="shared" si="2"/>
        <v>1721.244459744395</v>
      </c>
      <c r="Q10">
        <f t="shared" si="3"/>
        <v>413.62907812419212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6312</v>
      </c>
      <c r="J11">
        <f>E90</f>
        <v>1</v>
      </c>
      <c r="K11">
        <f>E87</f>
        <v>52808</v>
      </c>
      <c r="L11">
        <f t="shared" si="0"/>
        <v>52.808</v>
      </c>
      <c r="M11">
        <f>E88</f>
        <v>21755</v>
      </c>
      <c r="N11">
        <f t="shared" si="1"/>
        <v>21.754999999999999</v>
      </c>
      <c r="O11">
        <f>E89</f>
        <v>12586</v>
      </c>
      <c r="P11">
        <f t="shared" si="2"/>
        <v>1704.2872292076959</v>
      </c>
      <c r="Q11">
        <f t="shared" si="3"/>
        <v>413.69800045966446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7014</v>
      </c>
      <c r="J12">
        <f>E100</f>
        <v>1</v>
      </c>
      <c r="K12">
        <f>E97</f>
        <v>57712</v>
      </c>
      <c r="L12">
        <f t="shared" si="0"/>
        <v>57.712000000000003</v>
      </c>
      <c r="M12">
        <f>E98</f>
        <v>24161</v>
      </c>
      <c r="N12">
        <f t="shared" si="1"/>
        <v>24.161000000000001</v>
      </c>
      <c r="O12">
        <f>E99</f>
        <v>13976</v>
      </c>
      <c r="P12">
        <f t="shared" si="2"/>
        <v>1732.7418907679512</v>
      </c>
      <c r="Q12">
        <f t="shared" si="3"/>
        <v>413.89015355324693</v>
      </c>
    </row>
    <row r="13" spans="1:17" x14ac:dyDescent="0.3">
      <c r="A13" t="s">
        <v>17</v>
      </c>
      <c r="B13">
        <v>1395</v>
      </c>
      <c r="C13">
        <v>1366</v>
      </c>
      <c r="D13">
        <v>1426</v>
      </c>
      <c r="E13">
        <v>1395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1395</v>
      </c>
      <c r="C15">
        <v>1366</v>
      </c>
      <c r="D15">
        <v>1426</v>
      </c>
      <c r="E15">
        <v>1395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10509</v>
      </c>
      <c r="C17">
        <v>9850</v>
      </c>
      <c r="D17">
        <v>10329</v>
      </c>
      <c r="E17">
        <v>10229</v>
      </c>
    </row>
    <row r="18" spans="1:5" x14ac:dyDescent="0.3">
      <c r="A18" t="s">
        <v>29</v>
      </c>
      <c r="B18">
        <v>4816</v>
      </c>
      <c r="C18">
        <v>4862</v>
      </c>
      <c r="D18">
        <v>4854</v>
      </c>
      <c r="E18">
        <v>4844</v>
      </c>
    </row>
    <row r="19" spans="1:5" x14ac:dyDescent="0.3">
      <c r="A19" t="s">
        <v>30</v>
      </c>
      <c r="B19">
        <v>2783</v>
      </c>
      <c r="C19">
        <v>2803</v>
      </c>
      <c r="D19">
        <v>2811</v>
      </c>
      <c r="E19">
        <v>2799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2096</v>
      </c>
      <c r="C23">
        <v>2055</v>
      </c>
      <c r="D23">
        <v>2123</v>
      </c>
      <c r="E23">
        <v>2091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2096</v>
      </c>
      <c r="C25">
        <v>2055</v>
      </c>
      <c r="D25">
        <v>2123</v>
      </c>
      <c r="E25">
        <v>2091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16716</v>
      </c>
      <c r="C27">
        <v>15431</v>
      </c>
      <c r="D27">
        <v>16554</v>
      </c>
      <c r="E27">
        <v>16233</v>
      </c>
    </row>
    <row r="28" spans="1:5" x14ac:dyDescent="0.3">
      <c r="A28" t="s">
        <v>29</v>
      </c>
      <c r="B28">
        <v>7240</v>
      </c>
      <c r="C28">
        <v>7294</v>
      </c>
      <c r="D28">
        <v>7267</v>
      </c>
      <c r="E28">
        <v>7267</v>
      </c>
    </row>
    <row r="29" spans="1:5" x14ac:dyDescent="0.3">
      <c r="A29" t="s">
        <v>30</v>
      </c>
      <c r="B29">
        <v>4190</v>
      </c>
      <c r="C29">
        <v>4216</v>
      </c>
      <c r="D29">
        <v>4209</v>
      </c>
      <c r="E29">
        <v>4205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2815</v>
      </c>
      <c r="C33">
        <v>2758</v>
      </c>
      <c r="D33">
        <v>2805</v>
      </c>
      <c r="E33">
        <v>2792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2815</v>
      </c>
      <c r="C35">
        <v>2758</v>
      </c>
      <c r="D35">
        <v>2805</v>
      </c>
      <c r="E35">
        <v>2792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22680</v>
      </c>
      <c r="C37">
        <v>21527</v>
      </c>
      <c r="D37">
        <v>21927</v>
      </c>
      <c r="E37">
        <v>22044</v>
      </c>
    </row>
    <row r="38" spans="1:5" x14ac:dyDescent="0.3">
      <c r="A38" t="s">
        <v>29</v>
      </c>
      <c r="B38">
        <v>9649</v>
      </c>
      <c r="C38">
        <v>9692</v>
      </c>
      <c r="D38">
        <v>9705</v>
      </c>
      <c r="E38">
        <v>9682</v>
      </c>
    </row>
    <row r="39" spans="1:5" x14ac:dyDescent="0.3">
      <c r="A39" t="s">
        <v>30</v>
      </c>
      <c r="B39">
        <v>5580</v>
      </c>
      <c r="C39">
        <v>5610</v>
      </c>
      <c r="D39">
        <v>5618</v>
      </c>
      <c r="E39">
        <v>5602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3493</v>
      </c>
      <c r="C43">
        <v>3468</v>
      </c>
      <c r="D43">
        <v>3512</v>
      </c>
      <c r="E43">
        <v>3491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3493</v>
      </c>
      <c r="C45">
        <v>3468</v>
      </c>
      <c r="D45">
        <v>3512</v>
      </c>
      <c r="E45">
        <v>3491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28477</v>
      </c>
      <c r="C47">
        <v>27766</v>
      </c>
      <c r="D47">
        <v>28434</v>
      </c>
      <c r="E47">
        <v>28225</v>
      </c>
    </row>
    <row r="48" spans="1:5" x14ac:dyDescent="0.3">
      <c r="A48" t="s">
        <v>29</v>
      </c>
      <c r="B48">
        <v>12061</v>
      </c>
      <c r="C48">
        <v>12097</v>
      </c>
      <c r="D48">
        <v>12094</v>
      </c>
      <c r="E48">
        <v>12084</v>
      </c>
    </row>
    <row r="49" spans="1:5" x14ac:dyDescent="0.3">
      <c r="A49" t="s">
        <v>30</v>
      </c>
      <c r="B49">
        <v>6973</v>
      </c>
      <c r="C49">
        <v>7005</v>
      </c>
      <c r="D49">
        <v>6999</v>
      </c>
      <c r="E49">
        <v>6992</v>
      </c>
    </row>
    <row r="50" spans="1:5" x14ac:dyDescent="0.3">
      <c r="A50" t="s">
        <v>31</v>
      </c>
      <c r="B50">
        <v>1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4206</v>
      </c>
      <c r="C53">
        <v>4159</v>
      </c>
      <c r="D53">
        <v>4221</v>
      </c>
      <c r="E53">
        <v>4195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4206</v>
      </c>
      <c r="C55">
        <v>4159</v>
      </c>
      <c r="D55">
        <v>4221</v>
      </c>
      <c r="E55">
        <v>4195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34760</v>
      </c>
      <c r="C57">
        <v>33824</v>
      </c>
      <c r="D57">
        <v>34782</v>
      </c>
      <c r="E57">
        <v>34455</v>
      </c>
    </row>
    <row r="58" spans="1:5" x14ac:dyDescent="0.3">
      <c r="A58" t="s">
        <v>29</v>
      </c>
      <c r="B58">
        <v>14499</v>
      </c>
      <c r="C58">
        <v>14532</v>
      </c>
      <c r="D58">
        <v>14512</v>
      </c>
      <c r="E58">
        <v>14514</v>
      </c>
    </row>
    <row r="59" spans="1:5" x14ac:dyDescent="0.3">
      <c r="A59" t="s">
        <v>30</v>
      </c>
      <c r="B59">
        <v>8387</v>
      </c>
      <c r="C59">
        <v>8408</v>
      </c>
      <c r="D59">
        <v>8405</v>
      </c>
      <c r="E59">
        <v>8400</v>
      </c>
    </row>
    <row r="60" spans="1:5" x14ac:dyDescent="0.3">
      <c r="A60" t="s">
        <v>31</v>
      </c>
      <c r="B60">
        <v>1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4904</v>
      </c>
      <c r="C63">
        <v>4847</v>
      </c>
      <c r="D63">
        <v>4923</v>
      </c>
      <c r="E63">
        <v>4891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4904</v>
      </c>
      <c r="C65">
        <v>4847</v>
      </c>
      <c r="D65">
        <v>4923</v>
      </c>
      <c r="E65">
        <v>4891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40499</v>
      </c>
      <c r="C67">
        <v>39813</v>
      </c>
      <c r="D67">
        <v>40543</v>
      </c>
      <c r="E67">
        <v>40285</v>
      </c>
    </row>
    <row r="68" spans="1:5" x14ac:dyDescent="0.3">
      <c r="A68" t="s">
        <v>29</v>
      </c>
      <c r="B68">
        <v>16936</v>
      </c>
      <c r="C68">
        <v>16949</v>
      </c>
      <c r="D68">
        <v>16907</v>
      </c>
      <c r="E68">
        <v>16930</v>
      </c>
    </row>
    <row r="69" spans="1:5" x14ac:dyDescent="0.3">
      <c r="A69" t="s">
        <v>30</v>
      </c>
      <c r="B69">
        <v>9802</v>
      </c>
      <c r="C69">
        <v>9795</v>
      </c>
      <c r="D69">
        <v>9797</v>
      </c>
      <c r="E69">
        <v>9798</v>
      </c>
    </row>
    <row r="70" spans="1:5" x14ac:dyDescent="0.3">
      <c r="A70" t="s">
        <v>31</v>
      </c>
      <c r="B70">
        <v>2</v>
      </c>
      <c r="C70">
        <v>1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5613</v>
      </c>
      <c r="C73">
        <v>5569</v>
      </c>
      <c r="D73">
        <v>5628</v>
      </c>
      <c r="E73">
        <v>5603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5613</v>
      </c>
      <c r="C75">
        <v>5569</v>
      </c>
      <c r="D75">
        <v>5628</v>
      </c>
      <c r="E75">
        <v>5603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46524</v>
      </c>
      <c r="C77">
        <v>46120</v>
      </c>
      <c r="D77">
        <v>46791</v>
      </c>
      <c r="E77">
        <v>46478</v>
      </c>
    </row>
    <row r="78" spans="1:5" x14ac:dyDescent="0.3">
      <c r="A78" t="s">
        <v>29</v>
      </c>
      <c r="B78">
        <v>19344</v>
      </c>
      <c r="C78">
        <v>19364</v>
      </c>
      <c r="D78">
        <v>19317</v>
      </c>
      <c r="E78">
        <v>19341</v>
      </c>
    </row>
    <row r="79" spans="1:5" x14ac:dyDescent="0.3">
      <c r="A79" t="s">
        <v>30</v>
      </c>
      <c r="B79">
        <v>11190</v>
      </c>
      <c r="C79">
        <v>11194</v>
      </c>
      <c r="D79">
        <v>11190</v>
      </c>
      <c r="E79">
        <v>11191</v>
      </c>
    </row>
    <row r="80" spans="1:5" x14ac:dyDescent="0.3">
      <c r="A80" t="s">
        <v>31</v>
      </c>
      <c r="B80">
        <v>2</v>
      </c>
      <c r="C80">
        <v>2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6331</v>
      </c>
      <c r="C83">
        <v>6276</v>
      </c>
      <c r="D83">
        <v>6329</v>
      </c>
      <c r="E83">
        <v>6312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6331</v>
      </c>
      <c r="C85">
        <v>6276</v>
      </c>
      <c r="D85">
        <v>6329</v>
      </c>
      <c r="E85">
        <v>6312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53212</v>
      </c>
      <c r="C87">
        <v>52359</v>
      </c>
      <c r="D87">
        <v>52854</v>
      </c>
      <c r="E87">
        <v>52808</v>
      </c>
    </row>
    <row r="88" spans="1:5" x14ac:dyDescent="0.3">
      <c r="A88" t="s">
        <v>29</v>
      </c>
      <c r="B88">
        <v>21778</v>
      </c>
      <c r="C88">
        <v>21763</v>
      </c>
      <c r="D88">
        <v>21725</v>
      </c>
      <c r="E88">
        <v>21755</v>
      </c>
    </row>
    <row r="89" spans="1:5" x14ac:dyDescent="0.3">
      <c r="A89" t="s">
        <v>30</v>
      </c>
      <c r="B89">
        <v>12603</v>
      </c>
      <c r="C89">
        <v>12579</v>
      </c>
      <c r="D89">
        <v>12578</v>
      </c>
      <c r="E89">
        <v>12586</v>
      </c>
    </row>
    <row r="90" spans="1:5" x14ac:dyDescent="0.3">
      <c r="A90" t="s">
        <v>31</v>
      </c>
      <c r="B90">
        <v>2</v>
      </c>
      <c r="C90">
        <v>2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7030</v>
      </c>
      <c r="C93">
        <v>6981</v>
      </c>
      <c r="D93">
        <v>7032</v>
      </c>
      <c r="E93">
        <v>7014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7030</v>
      </c>
      <c r="C95">
        <v>6981</v>
      </c>
      <c r="D95">
        <v>7032</v>
      </c>
      <c r="E95">
        <v>7014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58170</v>
      </c>
      <c r="C97">
        <v>57281</v>
      </c>
      <c r="D97">
        <v>57687</v>
      </c>
      <c r="E97">
        <v>57712</v>
      </c>
    </row>
    <row r="98" spans="1:5" x14ac:dyDescent="0.3">
      <c r="A98" t="s">
        <v>29</v>
      </c>
      <c r="B98">
        <v>24190</v>
      </c>
      <c r="C98">
        <v>24158</v>
      </c>
      <c r="D98">
        <v>24137</v>
      </c>
      <c r="E98">
        <v>24161</v>
      </c>
    </row>
    <row r="99" spans="1:5" x14ac:dyDescent="0.3">
      <c r="A99" t="s">
        <v>30</v>
      </c>
      <c r="B99">
        <v>13998</v>
      </c>
      <c r="C99">
        <v>13961</v>
      </c>
      <c r="D99">
        <v>13970</v>
      </c>
      <c r="E99">
        <v>13976</v>
      </c>
    </row>
    <row r="100" spans="1:5" x14ac:dyDescent="0.3">
      <c r="A100" t="s">
        <v>31</v>
      </c>
      <c r="B100">
        <v>2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715</v>
      </c>
      <c r="C3">
        <v>705</v>
      </c>
      <c r="D3">
        <v>695</v>
      </c>
      <c r="E3">
        <v>705</v>
      </c>
      <c r="G3" s="1">
        <v>10000</v>
      </c>
      <c r="H3" s="1">
        <v>1000</v>
      </c>
      <c r="I3">
        <f>E3</f>
        <v>705</v>
      </c>
      <c r="J3">
        <f>E10</f>
        <v>0</v>
      </c>
      <c r="K3">
        <f>E7</f>
        <v>11792</v>
      </c>
      <c r="L3">
        <f t="shared" ref="L3:L12" si="0">K3/1000</f>
        <v>11.792</v>
      </c>
      <c r="M3">
        <f>E8</f>
        <v>1560</v>
      </c>
      <c r="N3">
        <f t="shared" ref="N3:N12" si="1">M3/1000</f>
        <v>1.56</v>
      </c>
      <c r="O3">
        <f>E9</f>
        <v>1215</v>
      </c>
      <c r="P3">
        <f t="shared" ref="P3:P12" si="2">G3/L3</f>
        <v>848.03256445047487</v>
      </c>
      <c r="Q3">
        <f t="shared" ref="Q3:Q12" si="3">H3/N3</f>
        <v>641.02564102564099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1402</v>
      </c>
      <c r="J4">
        <f>E20</f>
        <v>0</v>
      </c>
      <c r="K4">
        <f>E17</f>
        <v>23471</v>
      </c>
      <c r="L4">
        <f t="shared" si="0"/>
        <v>23.471</v>
      </c>
      <c r="M4">
        <f>E18</f>
        <v>3114</v>
      </c>
      <c r="N4">
        <f t="shared" si="1"/>
        <v>3.1139999999999999</v>
      </c>
      <c r="O4">
        <f>E19</f>
        <v>2425</v>
      </c>
      <c r="P4">
        <f t="shared" si="2"/>
        <v>852.11537642196754</v>
      </c>
      <c r="Q4">
        <f t="shared" si="3"/>
        <v>642.26075786769434</v>
      </c>
    </row>
    <row r="5" spans="1:17" x14ac:dyDescent="0.3">
      <c r="A5" t="s">
        <v>27</v>
      </c>
      <c r="B5">
        <v>715</v>
      </c>
      <c r="C5">
        <v>705</v>
      </c>
      <c r="D5">
        <v>695</v>
      </c>
      <c r="E5">
        <v>705</v>
      </c>
      <c r="G5" s="1">
        <v>30000</v>
      </c>
      <c r="H5" s="1">
        <v>3000</v>
      </c>
      <c r="I5">
        <f>E23</f>
        <v>2100</v>
      </c>
      <c r="J5">
        <f>E30</f>
        <v>0</v>
      </c>
      <c r="K5">
        <f>E27</f>
        <v>35059</v>
      </c>
      <c r="L5">
        <f t="shared" si="0"/>
        <v>35.058999999999997</v>
      </c>
      <c r="M5">
        <f>E28</f>
        <v>4688</v>
      </c>
      <c r="N5">
        <f t="shared" si="1"/>
        <v>4.6879999999999997</v>
      </c>
      <c r="O5">
        <f>E29</f>
        <v>3653</v>
      </c>
      <c r="P5">
        <f t="shared" si="2"/>
        <v>855.70039076984517</v>
      </c>
      <c r="Q5">
        <f t="shared" si="3"/>
        <v>639.93174061433456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2808</v>
      </c>
      <c r="J6">
        <f>E40</f>
        <v>0</v>
      </c>
      <c r="K6">
        <f>E37</f>
        <v>46808</v>
      </c>
      <c r="L6">
        <f t="shared" si="0"/>
        <v>46.808</v>
      </c>
      <c r="M6">
        <f>E38</f>
        <v>6249</v>
      </c>
      <c r="N6">
        <f t="shared" si="1"/>
        <v>6.2489999999999997</v>
      </c>
      <c r="O6">
        <f>E39</f>
        <v>4870</v>
      </c>
      <c r="P6">
        <f t="shared" si="2"/>
        <v>854.55477696120317</v>
      </c>
      <c r="Q6">
        <f t="shared" si="3"/>
        <v>640.10241638662194</v>
      </c>
    </row>
    <row r="7" spans="1:17" x14ac:dyDescent="0.3">
      <c r="A7" t="s">
        <v>19</v>
      </c>
      <c r="B7">
        <v>12107</v>
      </c>
      <c r="C7">
        <v>11729</v>
      </c>
      <c r="D7">
        <v>11542</v>
      </c>
      <c r="E7">
        <v>11792</v>
      </c>
      <c r="G7" s="1">
        <v>50000</v>
      </c>
      <c r="H7" s="1">
        <v>5000</v>
      </c>
      <c r="I7">
        <f>E43</f>
        <v>3521</v>
      </c>
      <c r="J7">
        <f>E50</f>
        <v>1</v>
      </c>
      <c r="K7">
        <f>E47</f>
        <v>58680</v>
      </c>
      <c r="L7">
        <f t="shared" si="0"/>
        <v>58.68</v>
      </c>
      <c r="M7">
        <f>E48</f>
        <v>7803</v>
      </c>
      <c r="N7">
        <f t="shared" si="1"/>
        <v>7.8029999999999999</v>
      </c>
      <c r="O7">
        <f>E49</f>
        <v>6080</v>
      </c>
      <c r="P7">
        <f t="shared" si="2"/>
        <v>852.0790729379687</v>
      </c>
      <c r="Q7">
        <f t="shared" si="3"/>
        <v>640.77918749199023</v>
      </c>
    </row>
    <row r="8" spans="1:17" x14ac:dyDescent="0.3">
      <c r="A8" t="s">
        <v>29</v>
      </c>
      <c r="B8">
        <v>1568</v>
      </c>
      <c r="C8">
        <v>1542</v>
      </c>
      <c r="D8">
        <v>1571</v>
      </c>
      <c r="E8">
        <v>1560</v>
      </c>
      <c r="G8" s="1">
        <v>60000</v>
      </c>
      <c r="H8" s="1">
        <v>6000</v>
      </c>
      <c r="I8">
        <f>E53</f>
        <v>4224</v>
      </c>
      <c r="J8">
        <f>E60</f>
        <v>1</v>
      </c>
      <c r="K8">
        <f>E57</f>
        <v>70308</v>
      </c>
      <c r="L8">
        <f t="shared" si="0"/>
        <v>70.308000000000007</v>
      </c>
      <c r="M8">
        <f>E58</f>
        <v>9369</v>
      </c>
      <c r="N8">
        <f t="shared" si="1"/>
        <v>9.3689999999999998</v>
      </c>
      <c r="O8">
        <f>E59</f>
        <v>7300</v>
      </c>
      <c r="P8">
        <f t="shared" si="2"/>
        <v>853.38795016214362</v>
      </c>
      <c r="Q8">
        <f t="shared" si="3"/>
        <v>640.40986231187958</v>
      </c>
    </row>
    <row r="9" spans="1:17" x14ac:dyDescent="0.3">
      <c r="A9" t="s">
        <v>30</v>
      </c>
      <c r="B9">
        <v>1222</v>
      </c>
      <c r="C9">
        <v>1200</v>
      </c>
      <c r="D9">
        <v>1225</v>
      </c>
      <c r="E9">
        <v>1215</v>
      </c>
      <c r="G9" s="1">
        <v>70000</v>
      </c>
      <c r="H9" s="1">
        <v>7000</v>
      </c>
      <c r="I9">
        <f>E63</f>
        <v>4939</v>
      </c>
      <c r="J9">
        <f>E70</f>
        <v>1</v>
      </c>
      <c r="K9">
        <f>E67</f>
        <v>82217</v>
      </c>
      <c r="L9">
        <f t="shared" si="0"/>
        <v>82.216999999999999</v>
      </c>
      <c r="M9">
        <f>E68</f>
        <v>10950</v>
      </c>
      <c r="N9">
        <f t="shared" si="1"/>
        <v>10.95</v>
      </c>
      <c r="O9">
        <f>E69</f>
        <v>8534</v>
      </c>
      <c r="P9">
        <f t="shared" si="2"/>
        <v>851.4054271014511</v>
      </c>
      <c r="Q9">
        <f t="shared" si="3"/>
        <v>639.26940639269412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5639</v>
      </c>
      <c r="J10">
        <f>E80</f>
        <v>1</v>
      </c>
      <c r="K10">
        <f>E77</f>
        <v>93785</v>
      </c>
      <c r="L10">
        <f t="shared" si="0"/>
        <v>93.784999999999997</v>
      </c>
      <c r="M10">
        <f>E78</f>
        <v>12513</v>
      </c>
      <c r="N10">
        <f t="shared" si="1"/>
        <v>12.513</v>
      </c>
      <c r="O10">
        <f>E79</f>
        <v>9753</v>
      </c>
      <c r="P10">
        <f t="shared" si="2"/>
        <v>853.01487444687325</v>
      </c>
      <c r="Q10">
        <f t="shared" si="3"/>
        <v>639.33509150483496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6330</v>
      </c>
      <c r="J11">
        <f>E90</f>
        <v>1</v>
      </c>
      <c r="K11">
        <f>E87</f>
        <v>105197</v>
      </c>
      <c r="L11">
        <f t="shared" si="0"/>
        <v>105.197</v>
      </c>
      <c r="M11">
        <f>E88</f>
        <v>14086</v>
      </c>
      <c r="N11">
        <f t="shared" si="1"/>
        <v>14.086</v>
      </c>
      <c r="O11">
        <f>E89</f>
        <v>10980</v>
      </c>
      <c r="P11">
        <f t="shared" si="2"/>
        <v>855.53770544787392</v>
      </c>
      <c r="Q11">
        <f t="shared" si="3"/>
        <v>638.93227317904302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7035</v>
      </c>
      <c r="J12">
        <f>E100</f>
        <v>1</v>
      </c>
      <c r="K12">
        <f>E97</f>
        <v>116814</v>
      </c>
      <c r="L12">
        <f t="shared" si="0"/>
        <v>116.81399999999999</v>
      </c>
      <c r="M12">
        <f>E98</f>
        <v>15644</v>
      </c>
      <c r="N12">
        <f t="shared" si="1"/>
        <v>15.644</v>
      </c>
      <c r="O12">
        <f>E99</f>
        <v>12194</v>
      </c>
      <c r="P12">
        <f t="shared" si="2"/>
        <v>856.06177341756984</v>
      </c>
      <c r="Q12">
        <f t="shared" si="3"/>
        <v>639.22270519048834</v>
      </c>
    </row>
    <row r="13" spans="1:17" x14ac:dyDescent="0.3">
      <c r="A13" t="s">
        <v>17</v>
      </c>
      <c r="B13">
        <v>1420</v>
      </c>
      <c r="C13">
        <v>1392</v>
      </c>
      <c r="D13">
        <v>1394</v>
      </c>
      <c r="E13">
        <v>1402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1420</v>
      </c>
      <c r="C15">
        <v>1392</v>
      </c>
      <c r="D15">
        <v>1394</v>
      </c>
      <c r="E15">
        <v>1402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24023</v>
      </c>
      <c r="C17">
        <v>23177</v>
      </c>
      <c r="D17">
        <v>23215</v>
      </c>
      <c r="E17">
        <v>23471</v>
      </c>
    </row>
    <row r="18" spans="1:5" x14ac:dyDescent="0.3">
      <c r="A18" t="s">
        <v>29</v>
      </c>
      <c r="B18">
        <v>3139</v>
      </c>
      <c r="C18">
        <v>3107</v>
      </c>
      <c r="D18">
        <v>3097</v>
      </c>
      <c r="E18">
        <v>3114</v>
      </c>
    </row>
    <row r="19" spans="1:5" x14ac:dyDescent="0.3">
      <c r="A19" t="s">
        <v>30</v>
      </c>
      <c r="B19">
        <v>2447</v>
      </c>
      <c r="C19">
        <v>2421</v>
      </c>
      <c r="D19">
        <v>2409</v>
      </c>
      <c r="E19">
        <v>2425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2127</v>
      </c>
      <c r="C23">
        <v>2057</v>
      </c>
      <c r="D23">
        <v>2117</v>
      </c>
      <c r="E23">
        <v>2100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2127</v>
      </c>
      <c r="C25">
        <v>2057</v>
      </c>
      <c r="D25">
        <v>2117</v>
      </c>
      <c r="E25">
        <v>2100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35893</v>
      </c>
      <c r="C27">
        <v>34084</v>
      </c>
      <c r="D27">
        <v>35201</v>
      </c>
      <c r="E27">
        <v>35059</v>
      </c>
    </row>
    <row r="28" spans="1:5" x14ac:dyDescent="0.3">
      <c r="A28" t="s">
        <v>29</v>
      </c>
      <c r="B28">
        <v>4706</v>
      </c>
      <c r="C28">
        <v>4675</v>
      </c>
      <c r="D28">
        <v>4684</v>
      </c>
      <c r="E28">
        <v>4688</v>
      </c>
    </row>
    <row r="29" spans="1:5" x14ac:dyDescent="0.3">
      <c r="A29" t="s">
        <v>30</v>
      </c>
      <c r="B29">
        <v>3670</v>
      </c>
      <c r="C29">
        <v>3643</v>
      </c>
      <c r="D29">
        <v>3648</v>
      </c>
      <c r="E29">
        <v>3653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2818</v>
      </c>
      <c r="C33">
        <v>2756</v>
      </c>
      <c r="D33">
        <v>2850</v>
      </c>
      <c r="E33">
        <v>2808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2818</v>
      </c>
      <c r="C35">
        <v>2756</v>
      </c>
      <c r="D35">
        <v>2850</v>
      </c>
      <c r="E35">
        <v>2808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47452</v>
      </c>
      <c r="C37">
        <v>45608</v>
      </c>
      <c r="D37">
        <v>47364</v>
      </c>
      <c r="E37">
        <v>46808</v>
      </c>
    </row>
    <row r="38" spans="1:5" x14ac:dyDescent="0.3">
      <c r="A38" t="s">
        <v>29</v>
      </c>
      <c r="B38">
        <v>6249</v>
      </c>
      <c r="C38">
        <v>6254</v>
      </c>
      <c r="D38">
        <v>6246</v>
      </c>
      <c r="E38">
        <v>6249</v>
      </c>
    </row>
    <row r="39" spans="1:5" x14ac:dyDescent="0.3">
      <c r="A39" t="s">
        <v>30</v>
      </c>
      <c r="B39">
        <v>4870</v>
      </c>
      <c r="C39">
        <v>4875</v>
      </c>
      <c r="D39">
        <v>4865</v>
      </c>
      <c r="E39">
        <v>4870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3529</v>
      </c>
      <c r="C43">
        <v>3484</v>
      </c>
      <c r="D43">
        <v>3551</v>
      </c>
      <c r="E43">
        <v>3521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3529</v>
      </c>
      <c r="C45">
        <v>3484</v>
      </c>
      <c r="D45">
        <v>3551</v>
      </c>
      <c r="E45">
        <v>3521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59327</v>
      </c>
      <c r="C47">
        <v>57731</v>
      </c>
      <c r="D47">
        <v>58984</v>
      </c>
      <c r="E47">
        <v>58680</v>
      </c>
    </row>
    <row r="48" spans="1:5" x14ac:dyDescent="0.3">
      <c r="A48" t="s">
        <v>29</v>
      </c>
      <c r="B48">
        <v>7832</v>
      </c>
      <c r="C48">
        <v>7814</v>
      </c>
      <c r="D48">
        <v>7764</v>
      </c>
      <c r="E48">
        <v>7803</v>
      </c>
    </row>
    <row r="49" spans="1:5" x14ac:dyDescent="0.3">
      <c r="A49" t="s">
        <v>30</v>
      </c>
      <c r="B49">
        <v>6106</v>
      </c>
      <c r="C49">
        <v>6092</v>
      </c>
      <c r="D49">
        <v>6043</v>
      </c>
      <c r="E49">
        <v>6080</v>
      </c>
    </row>
    <row r="50" spans="1:5" x14ac:dyDescent="0.3">
      <c r="A50" t="s">
        <v>31</v>
      </c>
      <c r="B50">
        <v>2</v>
      </c>
      <c r="C50">
        <v>1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4231</v>
      </c>
      <c r="C53">
        <v>4179</v>
      </c>
      <c r="D53">
        <v>4262</v>
      </c>
      <c r="E53">
        <v>4224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4231</v>
      </c>
      <c r="C55">
        <v>4179</v>
      </c>
      <c r="D55">
        <v>4262</v>
      </c>
      <c r="E55">
        <v>4224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71019</v>
      </c>
      <c r="C57">
        <v>69177</v>
      </c>
      <c r="D57">
        <v>70729</v>
      </c>
      <c r="E57">
        <v>70308</v>
      </c>
    </row>
    <row r="58" spans="1:5" x14ac:dyDescent="0.3">
      <c r="A58" t="s">
        <v>29</v>
      </c>
      <c r="B58">
        <v>9384</v>
      </c>
      <c r="C58">
        <v>9399</v>
      </c>
      <c r="D58">
        <v>9324</v>
      </c>
      <c r="E58">
        <v>9369</v>
      </c>
    </row>
    <row r="59" spans="1:5" x14ac:dyDescent="0.3">
      <c r="A59" t="s">
        <v>30</v>
      </c>
      <c r="B59">
        <v>7314</v>
      </c>
      <c r="C59">
        <v>7328</v>
      </c>
      <c r="D59">
        <v>7259</v>
      </c>
      <c r="E59">
        <v>7300</v>
      </c>
    </row>
    <row r="60" spans="1:5" x14ac:dyDescent="0.3">
      <c r="A60" t="s">
        <v>31</v>
      </c>
      <c r="B60">
        <v>2</v>
      </c>
      <c r="C60">
        <v>1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4934</v>
      </c>
      <c r="C63">
        <v>4904</v>
      </c>
      <c r="D63">
        <v>4980</v>
      </c>
      <c r="E63">
        <v>4939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4934</v>
      </c>
      <c r="C65">
        <v>4904</v>
      </c>
      <c r="D65">
        <v>4980</v>
      </c>
      <c r="E65">
        <v>4939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82730</v>
      </c>
      <c r="C67">
        <v>81251</v>
      </c>
      <c r="D67">
        <v>82672</v>
      </c>
      <c r="E67">
        <v>82217</v>
      </c>
    </row>
    <row r="68" spans="1:5" x14ac:dyDescent="0.3">
      <c r="A68" t="s">
        <v>29</v>
      </c>
      <c r="B68">
        <v>10942</v>
      </c>
      <c r="C68">
        <v>10986</v>
      </c>
      <c r="D68">
        <v>10922</v>
      </c>
      <c r="E68">
        <v>10950</v>
      </c>
    </row>
    <row r="69" spans="1:5" x14ac:dyDescent="0.3">
      <c r="A69" t="s">
        <v>30</v>
      </c>
      <c r="B69">
        <v>8529</v>
      </c>
      <c r="C69">
        <v>8567</v>
      </c>
      <c r="D69">
        <v>8508</v>
      </c>
      <c r="E69">
        <v>8534</v>
      </c>
    </row>
    <row r="70" spans="1:5" x14ac:dyDescent="0.3">
      <c r="A70" t="s">
        <v>31</v>
      </c>
      <c r="B70">
        <v>2</v>
      </c>
      <c r="C70">
        <v>1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5649</v>
      </c>
      <c r="C73">
        <v>5595</v>
      </c>
      <c r="D73">
        <v>5675</v>
      </c>
      <c r="E73">
        <v>5639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5649</v>
      </c>
      <c r="C75">
        <v>5595</v>
      </c>
      <c r="D75">
        <v>5675</v>
      </c>
      <c r="E75">
        <v>5639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94632</v>
      </c>
      <c r="C77">
        <v>92611</v>
      </c>
      <c r="D77">
        <v>94114</v>
      </c>
      <c r="E77">
        <v>93785</v>
      </c>
    </row>
    <row r="78" spans="1:5" x14ac:dyDescent="0.3">
      <c r="A78" t="s">
        <v>29</v>
      </c>
      <c r="B78">
        <v>12497</v>
      </c>
      <c r="C78">
        <v>12557</v>
      </c>
      <c r="D78">
        <v>12487</v>
      </c>
      <c r="E78">
        <v>12513</v>
      </c>
    </row>
    <row r="79" spans="1:5" x14ac:dyDescent="0.3">
      <c r="A79" t="s">
        <v>30</v>
      </c>
      <c r="B79">
        <v>9739</v>
      </c>
      <c r="C79">
        <v>9792</v>
      </c>
      <c r="D79">
        <v>9728</v>
      </c>
      <c r="E79">
        <v>9753</v>
      </c>
    </row>
    <row r="80" spans="1:5" x14ac:dyDescent="0.3">
      <c r="A80" t="s">
        <v>31</v>
      </c>
      <c r="B80">
        <v>2</v>
      </c>
      <c r="C80">
        <v>1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6334</v>
      </c>
      <c r="C83">
        <v>6284</v>
      </c>
      <c r="D83">
        <v>6372</v>
      </c>
      <c r="E83">
        <v>6330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6334</v>
      </c>
      <c r="C85">
        <v>6284</v>
      </c>
      <c r="D85">
        <v>6372</v>
      </c>
      <c r="E85">
        <v>6330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105966</v>
      </c>
      <c r="C87">
        <v>103984</v>
      </c>
      <c r="D87">
        <v>105641</v>
      </c>
      <c r="E87">
        <v>105197</v>
      </c>
    </row>
    <row r="88" spans="1:5" x14ac:dyDescent="0.3">
      <c r="A88" t="s">
        <v>29</v>
      </c>
      <c r="B88">
        <v>14073</v>
      </c>
      <c r="C88">
        <v>14127</v>
      </c>
      <c r="D88">
        <v>14059</v>
      </c>
      <c r="E88">
        <v>14086</v>
      </c>
    </row>
    <row r="89" spans="1:5" x14ac:dyDescent="0.3">
      <c r="A89" t="s">
        <v>30</v>
      </c>
      <c r="B89">
        <v>10971</v>
      </c>
      <c r="C89">
        <v>11017</v>
      </c>
      <c r="D89">
        <v>10954</v>
      </c>
      <c r="E89">
        <v>10980</v>
      </c>
    </row>
    <row r="90" spans="1:5" x14ac:dyDescent="0.3">
      <c r="A90" t="s">
        <v>31</v>
      </c>
      <c r="B90">
        <v>2</v>
      </c>
      <c r="C90">
        <v>1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7038</v>
      </c>
      <c r="C93">
        <v>6989</v>
      </c>
      <c r="D93">
        <v>7078</v>
      </c>
      <c r="E93">
        <v>7035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7038</v>
      </c>
      <c r="C95">
        <v>6989</v>
      </c>
      <c r="D95">
        <v>7078</v>
      </c>
      <c r="E95">
        <v>7035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117625</v>
      </c>
      <c r="C97">
        <v>115572</v>
      </c>
      <c r="D97">
        <v>117245</v>
      </c>
      <c r="E97">
        <v>116814</v>
      </c>
    </row>
    <row r="98" spans="1:5" x14ac:dyDescent="0.3">
      <c r="A98" t="s">
        <v>29</v>
      </c>
      <c r="B98">
        <v>15629</v>
      </c>
      <c r="C98">
        <v>15703</v>
      </c>
      <c r="D98">
        <v>15602</v>
      </c>
      <c r="E98">
        <v>15644</v>
      </c>
    </row>
    <row r="99" spans="1:5" x14ac:dyDescent="0.3">
      <c r="A99" t="s">
        <v>30</v>
      </c>
      <c r="B99">
        <v>12183</v>
      </c>
      <c r="C99">
        <v>12246</v>
      </c>
      <c r="D99">
        <v>12154</v>
      </c>
      <c r="E99">
        <v>12194</v>
      </c>
    </row>
    <row r="100" spans="1:5" x14ac:dyDescent="0.3">
      <c r="A100" t="s">
        <v>31</v>
      </c>
      <c r="B100">
        <v>2</v>
      </c>
      <c r="C100">
        <v>2</v>
      </c>
      <c r="D100">
        <v>0</v>
      </c>
      <c r="E100">
        <v>1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715</v>
      </c>
      <c r="C3">
        <v>729</v>
      </c>
      <c r="D3">
        <v>687</v>
      </c>
      <c r="E3">
        <v>710</v>
      </c>
      <c r="G3" s="1">
        <v>10000</v>
      </c>
      <c r="H3" s="1">
        <v>1000</v>
      </c>
      <c r="I3">
        <f>E3</f>
        <v>710</v>
      </c>
      <c r="J3">
        <f>E10</f>
        <v>0</v>
      </c>
      <c r="K3">
        <f>E7</f>
        <v>4566</v>
      </c>
      <c r="L3">
        <f t="shared" ref="L3:L12" si="0">K3/1000</f>
        <v>4.5659999999999998</v>
      </c>
      <c r="M3">
        <f>E8</f>
        <v>2233</v>
      </c>
      <c r="N3">
        <f t="shared" ref="N3:N12" si="1">M3/1000</f>
        <v>2.2330000000000001</v>
      </c>
      <c r="O3">
        <f>E9</f>
        <v>1230</v>
      </c>
      <c r="P3">
        <f t="shared" ref="P3:P12" si="2">G3/L3</f>
        <v>2190.1007446342533</v>
      </c>
      <c r="Q3">
        <f t="shared" ref="Q3:Q12" si="3">H3/N3</f>
        <v>447.82803403493057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1428</v>
      </c>
      <c r="J4">
        <f>E20</f>
        <v>0</v>
      </c>
      <c r="K4">
        <f>E17</f>
        <v>9590</v>
      </c>
      <c r="L4">
        <f t="shared" si="0"/>
        <v>9.59</v>
      </c>
      <c r="M4">
        <f>E18</f>
        <v>4460</v>
      </c>
      <c r="N4">
        <f t="shared" si="1"/>
        <v>4.46</v>
      </c>
      <c r="O4">
        <f>E19</f>
        <v>2452</v>
      </c>
      <c r="P4">
        <f t="shared" si="2"/>
        <v>2085.5057351407718</v>
      </c>
      <c r="Q4">
        <f t="shared" si="3"/>
        <v>448.4304932735426</v>
      </c>
    </row>
    <row r="5" spans="1:17" x14ac:dyDescent="0.3">
      <c r="A5" t="s">
        <v>27</v>
      </c>
      <c r="B5">
        <v>715</v>
      </c>
      <c r="C5">
        <v>729</v>
      </c>
      <c r="D5">
        <v>687</v>
      </c>
      <c r="E5">
        <v>710</v>
      </c>
      <c r="G5" s="1">
        <v>30000</v>
      </c>
      <c r="H5" s="1">
        <v>3000</v>
      </c>
      <c r="I5">
        <f>E23</f>
        <v>2131</v>
      </c>
      <c r="J5">
        <f>E30</f>
        <v>0</v>
      </c>
      <c r="K5">
        <f>E27</f>
        <v>14638</v>
      </c>
      <c r="L5">
        <f t="shared" si="0"/>
        <v>14.638</v>
      </c>
      <c r="M5">
        <f>E28</f>
        <v>6690</v>
      </c>
      <c r="N5">
        <f t="shared" si="1"/>
        <v>6.69</v>
      </c>
      <c r="O5">
        <f>E29</f>
        <v>3679</v>
      </c>
      <c r="P5">
        <f t="shared" si="2"/>
        <v>2049.4603087853534</v>
      </c>
      <c r="Q5">
        <f t="shared" si="3"/>
        <v>448.4304932735426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2823</v>
      </c>
      <c r="J6">
        <f>E40</f>
        <v>0</v>
      </c>
      <c r="K6">
        <f>E37</f>
        <v>19923</v>
      </c>
      <c r="L6">
        <f t="shared" si="0"/>
        <v>19.922999999999998</v>
      </c>
      <c r="M6">
        <f>E38</f>
        <v>8932</v>
      </c>
      <c r="N6">
        <f t="shared" si="1"/>
        <v>8.9320000000000004</v>
      </c>
      <c r="O6">
        <f>E39</f>
        <v>4905</v>
      </c>
      <c r="P6">
        <f t="shared" si="2"/>
        <v>2007.7297595743614</v>
      </c>
      <c r="Q6">
        <f t="shared" si="3"/>
        <v>447.82803403493057</v>
      </c>
    </row>
    <row r="7" spans="1:17" x14ac:dyDescent="0.3">
      <c r="A7" t="s">
        <v>19</v>
      </c>
      <c r="B7">
        <v>4682</v>
      </c>
      <c r="C7">
        <v>4665</v>
      </c>
      <c r="D7">
        <v>4352</v>
      </c>
      <c r="E7">
        <v>4566</v>
      </c>
      <c r="G7" s="1">
        <v>50000</v>
      </c>
      <c r="H7" s="1">
        <v>5000</v>
      </c>
      <c r="I7">
        <f>E43</f>
        <v>3508</v>
      </c>
      <c r="J7">
        <f>E50</f>
        <v>0</v>
      </c>
      <c r="K7">
        <f>E47</f>
        <v>25211</v>
      </c>
      <c r="L7">
        <f t="shared" si="0"/>
        <v>25.210999999999999</v>
      </c>
      <c r="M7">
        <f>E48</f>
        <v>11149</v>
      </c>
      <c r="N7">
        <f t="shared" si="1"/>
        <v>11.148999999999999</v>
      </c>
      <c r="O7">
        <f>E49</f>
        <v>6122</v>
      </c>
      <c r="P7">
        <f t="shared" si="2"/>
        <v>1983.2612748403476</v>
      </c>
      <c r="Q7">
        <f t="shared" si="3"/>
        <v>448.47071486231954</v>
      </c>
    </row>
    <row r="8" spans="1:17" x14ac:dyDescent="0.3">
      <c r="A8" t="s">
        <v>29</v>
      </c>
      <c r="B8">
        <v>2225</v>
      </c>
      <c r="C8">
        <v>2243</v>
      </c>
      <c r="D8">
        <v>2233</v>
      </c>
      <c r="E8">
        <v>2233</v>
      </c>
      <c r="G8" s="1">
        <v>60000</v>
      </c>
      <c r="H8" s="1">
        <v>6000</v>
      </c>
      <c r="I8">
        <f>E53</f>
        <v>4209</v>
      </c>
      <c r="J8">
        <f>E60</f>
        <v>0</v>
      </c>
      <c r="K8">
        <f>E57</f>
        <v>30502</v>
      </c>
      <c r="L8">
        <f t="shared" si="0"/>
        <v>30.501999999999999</v>
      </c>
      <c r="M8">
        <f>E58</f>
        <v>13356</v>
      </c>
      <c r="N8">
        <f t="shared" si="1"/>
        <v>13.356</v>
      </c>
      <c r="O8">
        <f>E59</f>
        <v>7333</v>
      </c>
      <c r="P8">
        <f t="shared" si="2"/>
        <v>1967.0841256311062</v>
      </c>
      <c r="Q8">
        <f t="shared" si="3"/>
        <v>449.23629829290206</v>
      </c>
    </row>
    <row r="9" spans="1:17" x14ac:dyDescent="0.3">
      <c r="A9" t="s">
        <v>30</v>
      </c>
      <c r="B9">
        <v>1221</v>
      </c>
      <c r="C9">
        <v>1242</v>
      </c>
      <c r="D9">
        <v>1227</v>
      </c>
      <c r="E9">
        <v>1230</v>
      </c>
      <c r="G9" s="1">
        <v>70000</v>
      </c>
      <c r="H9" s="1">
        <v>7000</v>
      </c>
      <c r="I9">
        <f>E63</f>
        <v>4909</v>
      </c>
      <c r="J9">
        <f>E70</f>
        <v>1</v>
      </c>
      <c r="K9">
        <f>E67</f>
        <v>35303</v>
      </c>
      <c r="L9">
        <f t="shared" si="0"/>
        <v>35.302999999999997</v>
      </c>
      <c r="M9">
        <f>E68</f>
        <v>15560</v>
      </c>
      <c r="N9">
        <f t="shared" si="1"/>
        <v>15.56</v>
      </c>
      <c r="O9">
        <f>E69</f>
        <v>8541</v>
      </c>
      <c r="P9">
        <f t="shared" si="2"/>
        <v>1982.8343200294594</v>
      </c>
      <c r="Q9">
        <f t="shared" si="3"/>
        <v>449.87146529562983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5615</v>
      </c>
      <c r="J10">
        <f>E80</f>
        <v>1</v>
      </c>
      <c r="K10">
        <f>E77</f>
        <v>40635</v>
      </c>
      <c r="L10">
        <f t="shared" si="0"/>
        <v>40.634999999999998</v>
      </c>
      <c r="M10">
        <f>E78</f>
        <v>17765</v>
      </c>
      <c r="N10">
        <f t="shared" si="1"/>
        <v>17.765000000000001</v>
      </c>
      <c r="O10">
        <f>E79</f>
        <v>9746</v>
      </c>
      <c r="P10">
        <f t="shared" si="2"/>
        <v>1968.7461547926666</v>
      </c>
      <c r="Q10">
        <f t="shared" si="3"/>
        <v>450.32367013791162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6312</v>
      </c>
      <c r="J11">
        <f>E90</f>
        <v>1</v>
      </c>
      <c r="K11">
        <f>E87</f>
        <v>45851</v>
      </c>
      <c r="L11">
        <f t="shared" si="0"/>
        <v>45.850999999999999</v>
      </c>
      <c r="M11">
        <f>E88</f>
        <v>19984</v>
      </c>
      <c r="N11">
        <f t="shared" si="1"/>
        <v>19.984000000000002</v>
      </c>
      <c r="O11">
        <f>E89</f>
        <v>10963</v>
      </c>
      <c r="P11">
        <f t="shared" si="2"/>
        <v>1962.8797627096465</v>
      </c>
      <c r="Q11">
        <f t="shared" si="3"/>
        <v>450.36028823058444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7003</v>
      </c>
      <c r="J12">
        <f>E100</f>
        <v>1</v>
      </c>
      <c r="K12">
        <f>E97</f>
        <v>50107</v>
      </c>
      <c r="L12">
        <f t="shared" si="0"/>
        <v>50.106999999999999</v>
      </c>
      <c r="M12">
        <f>E98</f>
        <v>22198</v>
      </c>
      <c r="N12">
        <f t="shared" si="1"/>
        <v>22.198</v>
      </c>
      <c r="O12">
        <f>E99</f>
        <v>12176</v>
      </c>
      <c r="P12">
        <f t="shared" si="2"/>
        <v>1995.7291396411679</v>
      </c>
      <c r="Q12">
        <f t="shared" si="3"/>
        <v>450.49103522839897</v>
      </c>
    </row>
    <row r="13" spans="1:17" x14ac:dyDescent="0.3">
      <c r="A13" t="s">
        <v>17</v>
      </c>
      <c r="B13">
        <v>1454</v>
      </c>
      <c r="C13">
        <v>1430</v>
      </c>
      <c r="D13">
        <v>1402</v>
      </c>
      <c r="E13">
        <v>1428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1454</v>
      </c>
      <c r="C15">
        <v>1430</v>
      </c>
      <c r="D15">
        <v>1402</v>
      </c>
      <c r="E15">
        <v>1428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9759</v>
      </c>
      <c r="C17">
        <v>9594</v>
      </c>
      <c r="D17">
        <v>9417</v>
      </c>
      <c r="E17">
        <v>9590</v>
      </c>
    </row>
    <row r="18" spans="1:5" x14ac:dyDescent="0.3">
      <c r="A18" t="s">
        <v>29</v>
      </c>
      <c r="B18">
        <v>4432</v>
      </c>
      <c r="C18">
        <v>4458</v>
      </c>
      <c r="D18">
        <v>4492</v>
      </c>
      <c r="E18">
        <v>4460</v>
      </c>
    </row>
    <row r="19" spans="1:5" x14ac:dyDescent="0.3">
      <c r="A19" t="s">
        <v>30</v>
      </c>
      <c r="B19">
        <v>2428</v>
      </c>
      <c r="C19">
        <v>2463</v>
      </c>
      <c r="D19">
        <v>2465</v>
      </c>
      <c r="E19">
        <v>2452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2173</v>
      </c>
      <c r="C23">
        <v>2119</v>
      </c>
      <c r="D23">
        <v>2103</v>
      </c>
      <c r="E23">
        <v>2131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2173</v>
      </c>
      <c r="C25">
        <v>2119</v>
      </c>
      <c r="D25">
        <v>2103</v>
      </c>
      <c r="E25">
        <v>2131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15219</v>
      </c>
      <c r="C27">
        <v>14358</v>
      </c>
      <c r="D27">
        <v>14339</v>
      </c>
      <c r="E27">
        <v>14638</v>
      </c>
    </row>
    <row r="28" spans="1:5" x14ac:dyDescent="0.3">
      <c r="A28" t="s">
        <v>29</v>
      </c>
      <c r="B28">
        <v>6691</v>
      </c>
      <c r="C28">
        <v>6670</v>
      </c>
      <c r="D28">
        <v>6711</v>
      </c>
      <c r="E28">
        <v>6690</v>
      </c>
    </row>
    <row r="29" spans="1:5" x14ac:dyDescent="0.3">
      <c r="A29" t="s">
        <v>30</v>
      </c>
      <c r="B29">
        <v>3682</v>
      </c>
      <c r="C29">
        <v>3674</v>
      </c>
      <c r="D29">
        <v>3683</v>
      </c>
      <c r="E29">
        <v>3679</v>
      </c>
    </row>
    <row r="30" spans="1:5" x14ac:dyDescent="0.3">
      <c r="A30" t="s">
        <v>31</v>
      </c>
      <c r="B30">
        <v>0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2844</v>
      </c>
      <c r="C33">
        <v>2804</v>
      </c>
      <c r="D33">
        <v>2822</v>
      </c>
      <c r="E33">
        <v>2823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2844</v>
      </c>
      <c r="C35">
        <v>2804</v>
      </c>
      <c r="D35">
        <v>2822</v>
      </c>
      <c r="E35">
        <v>2823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20179</v>
      </c>
      <c r="C37">
        <v>19880</v>
      </c>
      <c r="D37">
        <v>19710</v>
      </c>
      <c r="E37">
        <v>19923</v>
      </c>
    </row>
    <row r="38" spans="1:5" x14ac:dyDescent="0.3">
      <c r="A38" t="s">
        <v>29</v>
      </c>
      <c r="B38">
        <v>8926</v>
      </c>
      <c r="C38">
        <v>8917</v>
      </c>
      <c r="D38">
        <v>8954</v>
      </c>
      <c r="E38">
        <v>8932</v>
      </c>
    </row>
    <row r="39" spans="1:5" x14ac:dyDescent="0.3">
      <c r="A39" t="s">
        <v>30</v>
      </c>
      <c r="B39">
        <v>4904</v>
      </c>
      <c r="C39">
        <v>4898</v>
      </c>
      <c r="D39">
        <v>4914</v>
      </c>
      <c r="E39">
        <v>4905</v>
      </c>
    </row>
    <row r="40" spans="1:5" x14ac:dyDescent="0.3">
      <c r="A40" t="s">
        <v>31</v>
      </c>
      <c r="B40">
        <v>0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3527</v>
      </c>
      <c r="C43">
        <v>3490</v>
      </c>
      <c r="D43">
        <v>3509</v>
      </c>
      <c r="E43">
        <v>3508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3527</v>
      </c>
      <c r="C45">
        <v>3490</v>
      </c>
      <c r="D45">
        <v>3509</v>
      </c>
      <c r="E45">
        <v>3508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25319</v>
      </c>
      <c r="C47">
        <v>25039</v>
      </c>
      <c r="D47">
        <v>25277</v>
      </c>
      <c r="E47">
        <v>25211</v>
      </c>
    </row>
    <row r="48" spans="1:5" x14ac:dyDescent="0.3">
      <c r="A48" t="s">
        <v>29</v>
      </c>
      <c r="B48">
        <v>11150</v>
      </c>
      <c r="C48">
        <v>11163</v>
      </c>
      <c r="D48">
        <v>11136</v>
      </c>
      <c r="E48">
        <v>11149</v>
      </c>
    </row>
    <row r="49" spans="1:5" x14ac:dyDescent="0.3">
      <c r="A49" t="s">
        <v>30</v>
      </c>
      <c r="B49">
        <v>6129</v>
      </c>
      <c r="C49">
        <v>6129</v>
      </c>
      <c r="D49">
        <v>6109</v>
      </c>
      <c r="E49">
        <v>6122</v>
      </c>
    </row>
    <row r="50" spans="1:5" x14ac:dyDescent="0.3">
      <c r="A50" t="s">
        <v>31</v>
      </c>
      <c r="B50">
        <v>0</v>
      </c>
      <c r="C50">
        <v>0</v>
      </c>
      <c r="D50">
        <v>2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4215</v>
      </c>
      <c r="C53">
        <v>4231</v>
      </c>
      <c r="D53">
        <v>4181</v>
      </c>
      <c r="E53">
        <v>4209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4215</v>
      </c>
      <c r="C55">
        <v>4231</v>
      </c>
      <c r="D55">
        <v>4181</v>
      </c>
      <c r="E55">
        <v>4209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30480</v>
      </c>
      <c r="C57">
        <v>30740</v>
      </c>
      <c r="D57">
        <v>30286</v>
      </c>
      <c r="E57">
        <v>30502</v>
      </c>
    </row>
    <row r="58" spans="1:5" x14ac:dyDescent="0.3">
      <c r="A58" t="s">
        <v>29</v>
      </c>
      <c r="B58">
        <v>13340</v>
      </c>
      <c r="C58">
        <v>13379</v>
      </c>
      <c r="D58">
        <v>13350</v>
      </c>
      <c r="E58">
        <v>13356</v>
      </c>
    </row>
    <row r="59" spans="1:5" x14ac:dyDescent="0.3">
      <c r="A59" t="s">
        <v>30</v>
      </c>
      <c r="B59">
        <v>7332</v>
      </c>
      <c r="C59">
        <v>7348</v>
      </c>
      <c r="D59">
        <v>7320</v>
      </c>
      <c r="E59">
        <v>7333</v>
      </c>
    </row>
    <row r="60" spans="1:5" x14ac:dyDescent="0.3">
      <c r="A60" t="s">
        <v>31</v>
      </c>
      <c r="B60">
        <v>0</v>
      </c>
      <c r="C60">
        <v>0</v>
      </c>
      <c r="D60">
        <v>2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4926</v>
      </c>
      <c r="C63">
        <v>4932</v>
      </c>
      <c r="D63">
        <v>4870</v>
      </c>
      <c r="E63">
        <v>4909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4926</v>
      </c>
      <c r="C65">
        <v>4932</v>
      </c>
      <c r="D65">
        <v>4870</v>
      </c>
      <c r="E65">
        <v>4909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35448</v>
      </c>
      <c r="C67">
        <v>35550</v>
      </c>
      <c r="D67">
        <v>34912</v>
      </c>
      <c r="E67">
        <v>35303</v>
      </c>
    </row>
    <row r="68" spans="1:5" x14ac:dyDescent="0.3">
      <c r="A68" t="s">
        <v>29</v>
      </c>
      <c r="B68">
        <v>15533</v>
      </c>
      <c r="C68">
        <v>15571</v>
      </c>
      <c r="D68">
        <v>15577</v>
      </c>
      <c r="E68">
        <v>15560</v>
      </c>
    </row>
    <row r="69" spans="1:5" x14ac:dyDescent="0.3">
      <c r="A69" t="s">
        <v>30</v>
      </c>
      <c r="B69">
        <v>8533</v>
      </c>
      <c r="C69">
        <v>8547</v>
      </c>
      <c r="D69">
        <v>8543</v>
      </c>
      <c r="E69">
        <v>8541</v>
      </c>
    </row>
    <row r="70" spans="1:5" x14ac:dyDescent="0.3">
      <c r="A70" t="s">
        <v>31</v>
      </c>
      <c r="B70">
        <v>0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5619</v>
      </c>
      <c r="C73">
        <v>5641</v>
      </c>
      <c r="D73">
        <v>5585</v>
      </c>
      <c r="E73">
        <v>5615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5619</v>
      </c>
      <c r="C75">
        <v>5641</v>
      </c>
      <c r="D75">
        <v>5585</v>
      </c>
      <c r="E75">
        <v>5615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40531</v>
      </c>
      <c r="C77">
        <v>40947</v>
      </c>
      <c r="D77">
        <v>40429</v>
      </c>
      <c r="E77">
        <v>40635</v>
      </c>
    </row>
    <row r="78" spans="1:5" x14ac:dyDescent="0.3">
      <c r="A78" t="s">
        <v>29</v>
      </c>
      <c r="B78">
        <v>17726</v>
      </c>
      <c r="C78">
        <v>17787</v>
      </c>
      <c r="D78">
        <v>17782</v>
      </c>
      <c r="E78">
        <v>17765</v>
      </c>
    </row>
    <row r="79" spans="1:5" x14ac:dyDescent="0.3">
      <c r="A79" t="s">
        <v>30</v>
      </c>
      <c r="B79">
        <v>9731</v>
      </c>
      <c r="C79">
        <v>9762</v>
      </c>
      <c r="D79">
        <v>9746</v>
      </c>
      <c r="E79">
        <v>9746</v>
      </c>
    </row>
    <row r="80" spans="1:5" x14ac:dyDescent="0.3">
      <c r="A80" t="s">
        <v>31</v>
      </c>
      <c r="B80">
        <v>0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6294</v>
      </c>
      <c r="C83">
        <v>6358</v>
      </c>
      <c r="D83">
        <v>6284</v>
      </c>
      <c r="E83">
        <v>6312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6294</v>
      </c>
      <c r="C85">
        <v>6358</v>
      </c>
      <c r="D85">
        <v>6284</v>
      </c>
      <c r="E85">
        <v>6312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45527</v>
      </c>
      <c r="C87">
        <v>46358</v>
      </c>
      <c r="D87">
        <v>45670</v>
      </c>
      <c r="E87">
        <v>45851</v>
      </c>
    </row>
    <row r="88" spans="1:5" x14ac:dyDescent="0.3">
      <c r="A88" t="s">
        <v>29</v>
      </c>
      <c r="B88">
        <v>19910</v>
      </c>
      <c r="C88">
        <v>20019</v>
      </c>
      <c r="D88">
        <v>20024</v>
      </c>
      <c r="E88">
        <v>19984</v>
      </c>
    </row>
    <row r="89" spans="1:5" x14ac:dyDescent="0.3">
      <c r="A89" t="s">
        <v>30</v>
      </c>
      <c r="B89">
        <v>10919</v>
      </c>
      <c r="C89">
        <v>10993</v>
      </c>
      <c r="D89">
        <v>10978</v>
      </c>
      <c r="E89">
        <v>10963</v>
      </c>
    </row>
    <row r="90" spans="1:5" x14ac:dyDescent="0.3">
      <c r="A90" t="s">
        <v>31</v>
      </c>
      <c r="B90">
        <v>0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6969</v>
      </c>
      <c r="C93">
        <v>7048</v>
      </c>
      <c r="D93">
        <v>6993</v>
      </c>
      <c r="E93">
        <v>7003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6969</v>
      </c>
      <c r="C95">
        <v>7048</v>
      </c>
      <c r="D95">
        <v>6993</v>
      </c>
      <c r="E95">
        <v>7003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49669</v>
      </c>
      <c r="C97">
        <v>50649</v>
      </c>
      <c r="D97">
        <v>50005</v>
      </c>
      <c r="E97">
        <v>50107</v>
      </c>
    </row>
    <row r="98" spans="1:5" x14ac:dyDescent="0.3">
      <c r="A98" t="s">
        <v>29</v>
      </c>
      <c r="B98">
        <v>22141</v>
      </c>
      <c r="C98">
        <v>22218</v>
      </c>
      <c r="D98">
        <v>22235</v>
      </c>
      <c r="E98">
        <v>22198</v>
      </c>
    </row>
    <row r="99" spans="1:5" x14ac:dyDescent="0.3">
      <c r="A99" t="s">
        <v>30</v>
      </c>
      <c r="B99">
        <v>12141</v>
      </c>
      <c r="C99">
        <v>12200</v>
      </c>
      <c r="D99">
        <v>12188</v>
      </c>
      <c r="E99">
        <v>12176</v>
      </c>
    </row>
    <row r="100" spans="1:5" x14ac:dyDescent="0.3">
      <c r="A100" t="s">
        <v>31</v>
      </c>
      <c r="B100">
        <v>2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627</v>
      </c>
      <c r="C3">
        <v>683</v>
      </c>
      <c r="D3">
        <v>705</v>
      </c>
      <c r="E3">
        <v>671</v>
      </c>
      <c r="G3" s="1">
        <v>10000</v>
      </c>
      <c r="H3" s="1">
        <v>1000</v>
      </c>
      <c r="I3">
        <f>E3</f>
        <v>671</v>
      </c>
      <c r="J3">
        <f>E10</f>
        <v>0</v>
      </c>
      <c r="K3">
        <f>E7</f>
        <v>11175</v>
      </c>
      <c r="L3">
        <f t="shared" ref="L3:L12" si="0">K3/1000</f>
        <v>11.175000000000001</v>
      </c>
      <c r="M3">
        <f>E8</f>
        <v>1770</v>
      </c>
      <c r="N3">
        <f t="shared" ref="N3:N12" si="1">M3/1000</f>
        <v>1.77</v>
      </c>
      <c r="O3">
        <f>E9</f>
        <v>1430</v>
      </c>
      <c r="P3">
        <f t="shared" ref="P3:P12" si="2">G3/L3</f>
        <v>894.8545861297539</v>
      </c>
      <c r="Q3">
        <f t="shared" ref="Q3:Q12" si="3">H3/N3</f>
        <v>564.9717514124294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1382</v>
      </c>
      <c r="J4">
        <f>E20</f>
        <v>0</v>
      </c>
      <c r="K4">
        <f>E17</f>
        <v>23070</v>
      </c>
      <c r="L4">
        <f t="shared" si="0"/>
        <v>23.07</v>
      </c>
      <c r="M4">
        <f>E18</f>
        <v>3555</v>
      </c>
      <c r="N4">
        <f t="shared" si="1"/>
        <v>3.5550000000000002</v>
      </c>
      <c r="O4">
        <f>E19</f>
        <v>2873</v>
      </c>
      <c r="P4">
        <f t="shared" si="2"/>
        <v>866.92674469007363</v>
      </c>
      <c r="Q4">
        <f t="shared" si="3"/>
        <v>562.5879043600562</v>
      </c>
    </row>
    <row r="5" spans="1:17" x14ac:dyDescent="0.3">
      <c r="A5" t="s">
        <v>27</v>
      </c>
      <c r="B5">
        <v>627</v>
      </c>
      <c r="C5">
        <v>683</v>
      </c>
      <c r="D5">
        <v>705</v>
      </c>
      <c r="E5">
        <v>671</v>
      </c>
      <c r="G5" s="1">
        <v>30000</v>
      </c>
      <c r="H5" s="1">
        <v>3000</v>
      </c>
      <c r="I5">
        <f>E23</f>
        <v>2056</v>
      </c>
      <c r="J5">
        <f>E30</f>
        <v>1</v>
      </c>
      <c r="K5">
        <f>E27</f>
        <v>34259</v>
      </c>
      <c r="L5">
        <f t="shared" si="0"/>
        <v>34.259</v>
      </c>
      <c r="M5">
        <f>E28</f>
        <v>5345</v>
      </c>
      <c r="N5">
        <f t="shared" si="1"/>
        <v>5.3449999999999998</v>
      </c>
      <c r="O5">
        <f>E29</f>
        <v>4322</v>
      </c>
      <c r="P5">
        <f t="shared" si="2"/>
        <v>875.6823024606673</v>
      </c>
      <c r="Q5">
        <f t="shared" si="3"/>
        <v>561.27221702525731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2749</v>
      </c>
      <c r="J6">
        <f>E40</f>
        <v>1</v>
      </c>
      <c r="K6">
        <f>E37</f>
        <v>45821</v>
      </c>
      <c r="L6">
        <f t="shared" si="0"/>
        <v>45.820999999999998</v>
      </c>
      <c r="M6">
        <f>E38</f>
        <v>7105</v>
      </c>
      <c r="N6">
        <f t="shared" si="1"/>
        <v>7.1050000000000004</v>
      </c>
      <c r="O6">
        <f>E39</f>
        <v>5743</v>
      </c>
      <c r="P6">
        <f t="shared" si="2"/>
        <v>872.96217891359856</v>
      </c>
      <c r="Q6">
        <f t="shared" si="3"/>
        <v>562.98381421534123</v>
      </c>
    </row>
    <row r="7" spans="1:17" x14ac:dyDescent="0.3">
      <c r="A7" t="s">
        <v>19</v>
      </c>
      <c r="B7">
        <v>10269</v>
      </c>
      <c r="C7">
        <v>11423</v>
      </c>
      <c r="D7">
        <v>11833</v>
      </c>
      <c r="E7">
        <v>11175</v>
      </c>
      <c r="G7" s="1">
        <v>50000</v>
      </c>
      <c r="H7" s="1">
        <v>5000</v>
      </c>
      <c r="I7">
        <f>E43</f>
        <v>3426</v>
      </c>
      <c r="J7">
        <f>E50</f>
        <v>1</v>
      </c>
      <c r="K7">
        <f>E47</f>
        <v>57093</v>
      </c>
      <c r="L7">
        <f t="shared" si="0"/>
        <v>57.093000000000004</v>
      </c>
      <c r="M7">
        <f>E48</f>
        <v>8866</v>
      </c>
      <c r="N7">
        <f t="shared" si="1"/>
        <v>8.8659999999999997</v>
      </c>
      <c r="O7">
        <f>E49</f>
        <v>7164</v>
      </c>
      <c r="P7">
        <f t="shared" si="2"/>
        <v>875.76410418089779</v>
      </c>
      <c r="Q7">
        <f t="shared" si="3"/>
        <v>563.95217685540274</v>
      </c>
    </row>
    <row r="8" spans="1:17" x14ac:dyDescent="0.3">
      <c r="A8" t="s">
        <v>29</v>
      </c>
      <c r="B8">
        <v>1775</v>
      </c>
      <c r="C8">
        <v>1768</v>
      </c>
      <c r="D8">
        <v>1769</v>
      </c>
      <c r="E8">
        <v>1770</v>
      </c>
      <c r="G8" s="1">
        <v>60000</v>
      </c>
      <c r="H8" s="1">
        <v>6000</v>
      </c>
      <c r="I8">
        <f>E53</f>
        <v>4131</v>
      </c>
      <c r="J8">
        <f>E60</f>
        <v>2</v>
      </c>
      <c r="K8">
        <f>E57</f>
        <v>68853</v>
      </c>
      <c r="L8">
        <f t="shared" si="0"/>
        <v>68.852999999999994</v>
      </c>
      <c r="M8">
        <f>E58</f>
        <v>10641</v>
      </c>
      <c r="N8">
        <f t="shared" si="1"/>
        <v>10.641</v>
      </c>
      <c r="O8">
        <f>E59</f>
        <v>8599</v>
      </c>
      <c r="P8">
        <f t="shared" si="2"/>
        <v>871.42172454359297</v>
      </c>
      <c r="Q8">
        <f t="shared" si="3"/>
        <v>563.85678037778405</v>
      </c>
    </row>
    <row r="9" spans="1:17" x14ac:dyDescent="0.3">
      <c r="A9" t="s">
        <v>30</v>
      </c>
      <c r="B9">
        <v>1434</v>
      </c>
      <c r="C9">
        <v>1427</v>
      </c>
      <c r="D9">
        <v>1430</v>
      </c>
      <c r="E9">
        <v>1430</v>
      </c>
      <c r="G9" s="1">
        <v>70000</v>
      </c>
      <c r="H9" s="1">
        <v>7000</v>
      </c>
      <c r="I9">
        <f>E63</f>
        <v>4840</v>
      </c>
      <c r="J9">
        <f>E70</f>
        <v>2</v>
      </c>
      <c r="K9">
        <f>E67</f>
        <v>80730</v>
      </c>
      <c r="L9">
        <f t="shared" si="0"/>
        <v>80.73</v>
      </c>
      <c r="M9">
        <f>E68</f>
        <v>12426</v>
      </c>
      <c r="N9">
        <f t="shared" si="1"/>
        <v>12.426</v>
      </c>
      <c r="O9">
        <f>E69</f>
        <v>10043</v>
      </c>
      <c r="P9">
        <f t="shared" si="2"/>
        <v>867.08782360956275</v>
      </c>
      <c r="Q9">
        <f t="shared" si="3"/>
        <v>563.33494286174152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5524</v>
      </c>
      <c r="J10">
        <f>E80</f>
        <v>2</v>
      </c>
      <c r="K10">
        <f>E77</f>
        <v>92099</v>
      </c>
      <c r="L10">
        <f t="shared" si="0"/>
        <v>92.099000000000004</v>
      </c>
      <c r="M10">
        <f>E78</f>
        <v>14214</v>
      </c>
      <c r="N10">
        <f t="shared" si="1"/>
        <v>14.214</v>
      </c>
      <c r="O10">
        <f>E79</f>
        <v>11490</v>
      </c>
      <c r="P10">
        <f t="shared" si="2"/>
        <v>868.63049544511875</v>
      </c>
      <c r="Q10">
        <f t="shared" si="3"/>
        <v>562.82538342479245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6218</v>
      </c>
      <c r="J11">
        <f>E90</f>
        <v>3</v>
      </c>
      <c r="K11">
        <f>E87</f>
        <v>103649</v>
      </c>
      <c r="L11">
        <f t="shared" si="0"/>
        <v>103.649</v>
      </c>
      <c r="M11">
        <f>E88</f>
        <v>15988</v>
      </c>
      <c r="N11">
        <f t="shared" si="1"/>
        <v>15.988</v>
      </c>
      <c r="O11">
        <f>E89</f>
        <v>12923</v>
      </c>
      <c r="P11">
        <f t="shared" si="2"/>
        <v>868.3151791141255</v>
      </c>
      <c r="Q11">
        <f t="shared" si="3"/>
        <v>562.92219164373284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6930</v>
      </c>
      <c r="J12">
        <f>E100</f>
        <v>3</v>
      </c>
      <c r="K12">
        <f>E97</f>
        <v>115496</v>
      </c>
      <c r="L12">
        <f t="shared" si="0"/>
        <v>115.496</v>
      </c>
      <c r="M12">
        <f>E98</f>
        <v>17760</v>
      </c>
      <c r="N12">
        <f t="shared" si="1"/>
        <v>17.760000000000002</v>
      </c>
      <c r="O12">
        <f>E99</f>
        <v>14356</v>
      </c>
      <c r="P12">
        <f t="shared" si="2"/>
        <v>865.83085128489301</v>
      </c>
      <c r="Q12">
        <f t="shared" si="3"/>
        <v>563.06306306306305</v>
      </c>
    </row>
    <row r="13" spans="1:17" x14ac:dyDescent="0.3">
      <c r="A13" t="s">
        <v>17</v>
      </c>
      <c r="B13">
        <v>1336</v>
      </c>
      <c r="C13">
        <v>1400</v>
      </c>
      <c r="D13">
        <v>1410</v>
      </c>
      <c r="E13">
        <v>1382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1336</v>
      </c>
      <c r="C15">
        <v>1400</v>
      </c>
      <c r="D15">
        <v>1410</v>
      </c>
      <c r="E15">
        <v>1382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22098</v>
      </c>
      <c r="C17">
        <v>23467</v>
      </c>
      <c r="D17">
        <v>23646</v>
      </c>
      <c r="E17">
        <v>23070</v>
      </c>
    </row>
    <row r="18" spans="1:5" x14ac:dyDescent="0.3">
      <c r="A18" t="s">
        <v>29</v>
      </c>
      <c r="B18">
        <v>3571</v>
      </c>
      <c r="C18">
        <v>3550</v>
      </c>
      <c r="D18">
        <v>3544</v>
      </c>
      <c r="E18">
        <v>3555</v>
      </c>
    </row>
    <row r="19" spans="1:5" x14ac:dyDescent="0.3">
      <c r="A19" t="s">
        <v>30</v>
      </c>
      <c r="B19">
        <v>2887</v>
      </c>
      <c r="C19">
        <v>2867</v>
      </c>
      <c r="D19">
        <v>2865</v>
      </c>
      <c r="E19">
        <v>2873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2009</v>
      </c>
      <c r="C23">
        <v>2071</v>
      </c>
      <c r="D23">
        <v>2089</v>
      </c>
      <c r="E23">
        <v>2056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2009</v>
      </c>
      <c r="C25">
        <v>2071</v>
      </c>
      <c r="D25">
        <v>2089</v>
      </c>
      <c r="E25">
        <v>2056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33175</v>
      </c>
      <c r="C27">
        <v>34638</v>
      </c>
      <c r="D27">
        <v>34966</v>
      </c>
      <c r="E27">
        <v>34259</v>
      </c>
    </row>
    <row r="28" spans="1:5" x14ac:dyDescent="0.3">
      <c r="A28" t="s">
        <v>29</v>
      </c>
      <c r="B28">
        <v>5353</v>
      </c>
      <c r="C28">
        <v>5354</v>
      </c>
      <c r="D28">
        <v>5330</v>
      </c>
      <c r="E28">
        <v>5345</v>
      </c>
    </row>
    <row r="29" spans="1:5" x14ac:dyDescent="0.3">
      <c r="A29" t="s">
        <v>30</v>
      </c>
      <c r="B29">
        <v>4328</v>
      </c>
      <c r="C29">
        <v>4328</v>
      </c>
      <c r="D29">
        <v>4311</v>
      </c>
      <c r="E29">
        <v>4322</v>
      </c>
    </row>
    <row r="30" spans="1:5" x14ac:dyDescent="0.3">
      <c r="A30" t="s">
        <v>31</v>
      </c>
      <c r="B30">
        <v>0</v>
      </c>
      <c r="C30">
        <v>1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2693</v>
      </c>
      <c r="C33">
        <v>2776</v>
      </c>
      <c r="D33">
        <v>2780</v>
      </c>
      <c r="E33">
        <v>2749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2693</v>
      </c>
      <c r="C35">
        <v>2776</v>
      </c>
      <c r="D35">
        <v>2780</v>
      </c>
      <c r="E35">
        <v>2749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44472</v>
      </c>
      <c r="C37">
        <v>46467</v>
      </c>
      <c r="D37">
        <v>46525</v>
      </c>
      <c r="E37">
        <v>45821</v>
      </c>
    </row>
    <row r="38" spans="1:5" x14ac:dyDescent="0.3">
      <c r="A38" t="s">
        <v>29</v>
      </c>
      <c r="B38">
        <v>7107</v>
      </c>
      <c r="C38">
        <v>7119</v>
      </c>
      <c r="D38">
        <v>7091</v>
      </c>
      <c r="E38">
        <v>7105</v>
      </c>
    </row>
    <row r="39" spans="1:5" x14ac:dyDescent="0.3">
      <c r="A39" t="s">
        <v>30</v>
      </c>
      <c r="B39">
        <v>5743</v>
      </c>
      <c r="C39">
        <v>5754</v>
      </c>
      <c r="D39">
        <v>5733</v>
      </c>
      <c r="E39">
        <v>5743</v>
      </c>
    </row>
    <row r="40" spans="1:5" x14ac:dyDescent="0.3">
      <c r="A40" t="s">
        <v>31</v>
      </c>
      <c r="B40">
        <v>1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3360</v>
      </c>
      <c r="C43">
        <v>3442</v>
      </c>
      <c r="D43">
        <v>3478</v>
      </c>
      <c r="E43">
        <v>3426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3360</v>
      </c>
      <c r="C45">
        <v>3442</v>
      </c>
      <c r="D45">
        <v>3478</v>
      </c>
      <c r="E45">
        <v>3426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55518</v>
      </c>
      <c r="C47">
        <v>57553</v>
      </c>
      <c r="D47">
        <v>58210</v>
      </c>
      <c r="E47">
        <v>57093</v>
      </c>
    </row>
    <row r="48" spans="1:5" x14ac:dyDescent="0.3">
      <c r="A48" t="s">
        <v>29</v>
      </c>
      <c r="B48">
        <v>8862</v>
      </c>
      <c r="C48">
        <v>8896</v>
      </c>
      <c r="D48">
        <v>8840</v>
      </c>
      <c r="E48">
        <v>8866</v>
      </c>
    </row>
    <row r="49" spans="1:5" x14ac:dyDescent="0.3">
      <c r="A49" t="s">
        <v>30</v>
      </c>
      <c r="B49">
        <v>7159</v>
      </c>
      <c r="C49">
        <v>7192</v>
      </c>
      <c r="D49">
        <v>7143</v>
      </c>
      <c r="E49">
        <v>7164</v>
      </c>
    </row>
    <row r="50" spans="1:5" x14ac:dyDescent="0.3">
      <c r="A50" t="s">
        <v>31</v>
      </c>
      <c r="B50">
        <v>1</v>
      </c>
      <c r="C50">
        <v>1</v>
      </c>
      <c r="D50">
        <v>3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4069</v>
      </c>
      <c r="C53">
        <v>4113</v>
      </c>
      <c r="D53">
        <v>4211</v>
      </c>
      <c r="E53">
        <v>4131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4069</v>
      </c>
      <c r="C55">
        <v>4113</v>
      </c>
      <c r="D55">
        <v>4211</v>
      </c>
      <c r="E55">
        <v>4131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67292</v>
      </c>
      <c r="C57">
        <v>68723</v>
      </c>
      <c r="D57">
        <v>70545</v>
      </c>
      <c r="E57">
        <v>68853</v>
      </c>
    </row>
    <row r="58" spans="1:5" x14ac:dyDescent="0.3">
      <c r="A58" t="s">
        <v>29</v>
      </c>
      <c r="B58">
        <v>10653</v>
      </c>
      <c r="C58">
        <v>10672</v>
      </c>
      <c r="D58">
        <v>10599</v>
      </c>
      <c r="E58">
        <v>10641</v>
      </c>
    </row>
    <row r="59" spans="1:5" x14ac:dyDescent="0.3">
      <c r="A59" t="s">
        <v>30</v>
      </c>
      <c r="B59">
        <v>8609</v>
      </c>
      <c r="C59">
        <v>8627</v>
      </c>
      <c r="D59">
        <v>8563</v>
      </c>
      <c r="E59">
        <v>8599</v>
      </c>
    </row>
    <row r="60" spans="1:5" x14ac:dyDescent="0.3">
      <c r="A60" t="s">
        <v>31</v>
      </c>
      <c r="B60">
        <v>2</v>
      </c>
      <c r="C60">
        <v>1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4796</v>
      </c>
      <c r="C63">
        <v>4844</v>
      </c>
      <c r="D63">
        <v>4882</v>
      </c>
      <c r="E63">
        <v>4840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4796</v>
      </c>
      <c r="C65">
        <v>4844</v>
      </c>
      <c r="D65">
        <v>4882</v>
      </c>
      <c r="E65">
        <v>4840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79479</v>
      </c>
      <c r="C67">
        <v>81008</v>
      </c>
      <c r="D67">
        <v>81704</v>
      </c>
      <c r="E67">
        <v>80730</v>
      </c>
    </row>
    <row r="68" spans="1:5" x14ac:dyDescent="0.3">
      <c r="A68" t="s">
        <v>29</v>
      </c>
      <c r="B68">
        <v>12433</v>
      </c>
      <c r="C68">
        <v>12448</v>
      </c>
      <c r="D68">
        <v>12398</v>
      </c>
      <c r="E68">
        <v>12426</v>
      </c>
    </row>
    <row r="69" spans="1:5" x14ac:dyDescent="0.3">
      <c r="A69" t="s">
        <v>30</v>
      </c>
      <c r="B69">
        <v>10048</v>
      </c>
      <c r="C69">
        <v>10063</v>
      </c>
      <c r="D69">
        <v>10020</v>
      </c>
      <c r="E69">
        <v>10043</v>
      </c>
    </row>
    <row r="70" spans="1:5" x14ac:dyDescent="0.3">
      <c r="A70" t="s">
        <v>31</v>
      </c>
      <c r="B70">
        <v>2</v>
      </c>
      <c r="C70">
        <v>1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5462</v>
      </c>
      <c r="C73">
        <v>5557</v>
      </c>
      <c r="D73">
        <v>5555</v>
      </c>
      <c r="E73">
        <v>5524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5462</v>
      </c>
      <c r="C75">
        <v>5557</v>
      </c>
      <c r="D75">
        <v>5555</v>
      </c>
      <c r="E75">
        <v>5524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90454</v>
      </c>
      <c r="C77">
        <v>92953</v>
      </c>
      <c r="D77">
        <v>92892</v>
      </c>
      <c r="E77">
        <v>92099</v>
      </c>
    </row>
    <row r="78" spans="1:5" x14ac:dyDescent="0.3">
      <c r="A78" t="s">
        <v>29</v>
      </c>
      <c r="B78">
        <v>14224</v>
      </c>
      <c r="C78">
        <v>14233</v>
      </c>
      <c r="D78">
        <v>14187</v>
      </c>
      <c r="E78">
        <v>14214</v>
      </c>
    </row>
    <row r="79" spans="1:5" x14ac:dyDescent="0.3">
      <c r="A79" t="s">
        <v>30</v>
      </c>
      <c r="B79">
        <v>11497</v>
      </c>
      <c r="C79">
        <v>11506</v>
      </c>
      <c r="D79">
        <v>11468</v>
      </c>
      <c r="E79">
        <v>11490</v>
      </c>
    </row>
    <row r="80" spans="1:5" x14ac:dyDescent="0.3">
      <c r="A80" t="s">
        <v>31</v>
      </c>
      <c r="B80">
        <v>2</v>
      </c>
      <c r="C80">
        <v>1</v>
      </c>
      <c r="D80">
        <v>5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6197</v>
      </c>
      <c r="C83">
        <v>6211</v>
      </c>
      <c r="D83">
        <v>6247</v>
      </c>
      <c r="E83">
        <v>6218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6197</v>
      </c>
      <c r="C85">
        <v>6211</v>
      </c>
      <c r="D85">
        <v>6247</v>
      </c>
      <c r="E85">
        <v>6218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102765</v>
      </c>
      <c r="C87">
        <v>103771</v>
      </c>
      <c r="D87">
        <v>104411</v>
      </c>
      <c r="E87">
        <v>103649</v>
      </c>
    </row>
    <row r="88" spans="1:5" x14ac:dyDescent="0.3">
      <c r="A88" t="s">
        <v>29</v>
      </c>
      <c r="B88">
        <v>16022</v>
      </c>
      <c r="C88">
        <v>16006</v>
      </c>
      <c r="D88">
        <v>15936</v>
      </c>
      <c r="E88">
        <v>15988</v>
      </c>
    </row>
    <row r="89" spans="1:5" x14ac:dyDescent="0.3">
      <c r="A89" t="s">
        <v>30</v>
      </c>
      <c r="B89">
        <v>12952</v>
      </c>
      <c r="C89">
        <v>12939</v>
      </c>
      <c r="D89">
        <v>12879</v>
      </c>
      <c r="E89">
        <v>12923</v>
      </c>
    </row>
    <row r="90" spans="1:5" x14ac:dyDescent="0.3">
      <c r="A90" t="s">
        <v>31</v>
      </c>
      <c r="B90">
        <v>3</v>
      </c>
      <c r="C90">
        <v>2</v>
      </c>
      <c r="D90">
        <v>5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6914</v>
      </c>
      <c r="C93">
        <v>6938</v>
      </c>
      <c r="D93">
        <v>6938</v>
      </c>
      <c r="E93">
        <v>6930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6914</v>
      </c>
      <c r="C95">
        <v>6938</v>
      </c>
      <c r="D95">
        <v>6938</v>
      </c>
      <c r="E95">
        <v>6930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114656</v>
      </c>
      <c r="C97">
        <v>115934</v>
      </c>
      <c r="D97">
        <v>115900</v>
      </c>
      <c r="E97">
        <v>115496</v>
      </c>
    </row>
    <row r="98" spans="1:5" x14ac:dyDescent="0.3">
      <c r="A98" t="s">
        <v>29</v>
      </c>
      <c r="B98">
        <v>17798</v>
      </c>
      <c r="C98">
        <v>17790</v>
      </c>
      <c r="D98">
        <v>17694</v>
      </c>
      <c r="E98">
        <v>17760</v>
      </c>
    </row>
    <row r="99" spans="1:5" x14ac:dyDescent="0.3">
      <c r="A99" t="s">
        <v>30</v>
      </c>
      <c r="B99">
        <v>14388</v>
      </c>
      <c r="C99">
        <v>14382</v>
      </c>
      <c r="D99">
        <v>14298</v>
      </c>
      <c r="E99">
        <v>14356</v>
      </c>
    </row>
    <row r="100" spans="1:5" x14ac:dyDescent="0.3">
      <c r="A100" t="s">
        <v>31</v>
      </c>
      <c r="B100">
        <v>3</v>
      </c>
      <c r="C100">
        <v>2</v>
      </c>
      <c r="D100">
        <v>6</v>
      </c>
      <c r="E100">
        <v>3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663</v>
      </c>
      <c r="C3">
        <v>713</v>
      </c>
      <c r="D3">
        <v>673</v>
      </c>
      <c r="E3">
        <v>683</v>
      </c>
      <c r="G3" s="1">
        <v>10000</v>
      </c>
      <c r="H3" s="1">
        <v>1000</v>
      </c>
      <c r="I3">
        <f>E3</f>
        <v>683</v>
      </c>
      <c r="J3">
        <f>E10</f>
        <v>0</v>
      </c>
      <c r="K3">
        <f>E7</f>
        <v>4312</v>
      </c>
      <c r="L3">
        <f t="shared" ref="L3:L12" si="0">K3/1000</f>
        <v>4.3120000000000003</v>
      </c>
      <c r="M3">
        <f>E8</f>
        <v>2415</v>
      </c>
      <c r="N3">
        <f t="shared" ref="N3:N12" si="1">M3/1000</f>
        <v>2.415</v>
      </c>
      <c r="O3">
        <f>E9</f>
        <v>1430</v>
      </c>
      <c r="P3">
        <f t="shared" ref="P3:P12" si="2">G3/L3</f>
        <v>2319.1094619666046</v>
      </c>
      <c r="Q3">
        <f t="shared" ref="Q3:Q12" si="3">H3/N3</f>
        <v>414.07867494824018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1398</v>
      </c>
      <c r="J4">
        <f>E20</f>
        <v>0</v>
      </c>
      <c r="K4">
        <f>E17</f>
        <v>9309</v>
      </c>
      <c r="L4">
        <f t="shared" si="0"/>
        <v>9.3089999999999993</v>
      </c>
      <c r="M4">
        <f>E18</f>
        <v>4848</v>
      </c>
      <c r="N4">
        <f t="shared" si="1"/>
        <v>4.8479999999999999</v>
      </c>
      <c r="O4">
        <f>E19</f>
        <v>2868</v>
      </c>
      <c r="P4">
        <f t="shared" si="2"/>
        <v>2148.4584810398542</v>
      </c>
      <c r="Q4">
        <f t="shared" si="3"/>
        <v>412.54125412541254</v>
      </c>
    </row>
    <row r="5" spans="1:17" x14ac:dyDescent="0.3">
      <c r="A5" t="s">
        <v>27</v>
      </c>
      <c r="B5">
        <v>663</v>
      </c>
      <c r="C5">
        <v>713</v>
      </c>
      <c r="D5">
        <v>673</v>
      </c>
      <c r="E5">
        <v>683</v>
      </c>
      <c r="G5" s="1">
        <v>30000</v>
      </c>
      <c r="H5" s="1">
        <v>3000</v>
      </c>
      <c r="I5">
        <f>E23</f>
        <v>2075</v>
      </c>
      <c r="J5">
        <f>E30</f>
        <v>0</v>
      </c>
      <c r="K5">
        <f>E27</f>
        <v>13943</v>
      </c>
      <c r="L5">
        <f t="shared" si="0"/>
        <v>13.943</v>
      </c>
      <c r="M5">
        <f>E28</f>
        <v>7285</v>
      </c>
      <c r="N5">
        <f t="shared" si="1"/>
        <v>7.2850000000000001</v>
      </c>
      <c r="O5">
        <f>E29</f>
        <v>4307</v>
      </c>
      <c r="P5">
        <f t="shared" si="2"/>
        <v>2151.6172990030841</v>
      </c>
      <c r="Q5">
        <f t="shared" si="3"/>
        <v>411.80507892930677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2763</v>
      </c>
      <c r="J6">
        <f>E40</f>
        <v>0</v>
      </c>
      <c r="K6">
        <f>E37</f>
        <v>19080</v>
      </c>
      <c r="L6">
        <f t="shared" si="0"/>
        <v>19.079999999999998</v>
      </c>
      <c r="M6">
        <f>E38</f>
        <v>9724</v>
      </c>
      <c r="N6">
        <f t="shared" si="1"/>
        <v>9.7240000000000002</v>
      </c>
      <c r="O6">
        <f>E39</f>
        <v>5752</v>
      </c>
      <c r="P6">
        <f t="shared" si="2"/>
        <v>2096.4360587002097</v>
      </c>
      <c r="Q6">
        <f t="shared" si="3"/>
        <v>411.3533525298231</v>
      </c>
    </row>
    <row r="7" spans="1:17" x14ac:dyDescent="0.3">
      <c r="A7" t="s">
        <v>19</v>
      </c>
      <c r="B7">
        <v>4215</v>
      </c>
      <c r="C7">
        <v>4478</v>
      </c>
      <c r="D7">
        <v>4245</v>
      </c>
      <c r="E7">
        <v>4312</v>
      </c>
      <c r="G7" s="1">
        <v>50000</v>
      </c>
      <c r="H7" s="1">
        <v>5000</v>
      </c>
      <c r="I7">
        <f>E43</f>
        <v>3472</v>
      </c>
      <c r="J7">
        <f>E50</f>
        <v>0</v>
      </c>
      <c r="K7">
        <f>E47</f>
        <v>24528</v>
      </c>
      <c r="L7">
        <f t="shared" si="0"/>
        <v>24.527999999999999</v>
      </c>
      <c r="M7">
        <f>E48</f>
        <v>12147</v>
      </c>
      <c r="N7">
        <f t="shared" si="1"/>
        <v>12.147</v>
      </c>
      <c r="O7">
        <f>E49</f>
        <v>7175</v>
      </c>
      <c r="P7">
        <f t="shared" si="2"/>
        <v>2038.4866275277236</v>
      </c>
      <c r="Q7">
        <f t="shared" si="3"/>
        <v>411.62426936692185</v>
      </c>
    </row>
    <row r="8" spans="1:17" x14ac:dyDescent="0.3">
      <c r="A8" t="s">
        <v>29</v>
      </c>
      <c r="B8">
        <v>2412</v>
      </c>
      <c r="C8">
        <v>2417</v>
      </c>
      <c r="D8">
        <v>2418</v>
      </c>
      <c r="E8">
        <v>2415</v>
      </c>
      <c r="G8" s="1">
        <v>60000</v>
      </c>
      <c r="H8" s="1">
        <v>6000</v>
      </c>
      <c r="I8">
        <f>E53</f>
        <v>4151</v>
      </c>
      <c r="J8">
        <f>E60</f>
        <v>1</v>
      </c>
      <c r="K8">
        <f>E57</f>
        <v>29631</v>
      </c>
      <c r="L8">
        <f t="shared" si="0"/>
        <v>29.631</v>
      </c>
      <c r="M8">
        <f>E58</f>
        <v>14581</v>
      </c>
      <c r="N8">
        <f t="shared" si="1"/>
        <v>14.581</v>
      </c>
      <c r="O8">
        <f>E59</f>
        <v>8608</v>
      </c>
      <c r="P8">
        <f t="shared" si="2"/>
        <v>2024.9063480814011</v>
      </c>
      <c r="Q8">
        <f t="shared" si="3"/>
        <v>411.49441053425693</v>
      </c>
    </row>
    <row r="9" spans="1:17" x14ac:dyDescent="0.3">
      <c r="A9" t="s">
        <v>30</v>
      </c>
      <c r="B9">
        <v>1428</v>
      </c>
      <c r="C9">
        <v>1426</v>
      </c>
      <c r="D9">
        <v>1436</v>
      </c>
      <c r="E9">
        <v>1430</v>
      </c>
      <c r="G9" s="1">
        <v>70000</v>
      </c>
      <c r="H9" s="1">
        <v>7000</v>
      </c>
      <c r="I9">
        <f>E63</f>
        <v>4860</v>
      </c>
      <c r="J9">
        <f>E70</f>
        <v>1</v>
      </c>
      <c r="K9">
        <f>E67</f>
        <v>34978</v>
      </c>
      <c r="L9">
        <f t="shared" si="0"/>
        <v>34.978000000000002</v>
      </c>
      <c r="M9">
        <f>E68</f>
        <v>16999</v>
      </c>
      <c r="N9">
        <f t="shared" si="1"/>
        <v>16.998999999999999</v>
      </c>
      <c r="O9">
        <f>E69</f>
        <v>10035</v>
      </c>
      <c r="P9">
        <f t="shared" si="2"/>
        <v>2001.2579335582366</v>
      </c>
      <c r="Q9">
        <f t="shared" si="3"/>
        <v>411.78892876051538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5558</v>
      </c>
      <c r="J10">
        <f>E80</f>
        <v>1</v>
      </c>
      <c r="K10">
        <f>E77</f>
        <v>40283</v>
      </c>
      <c r="L10">
        <f t="shared" si="0"/>
        <v>40.283000000000001</v>
      </c>
      <c r="M10">
        <f>E78</f>
        <v>19440</v>
      </c>
      <c r="N10">
        <f t="shared" si="1"/>
        <v>19.440000000000001</v>
      </c>
      <c r="O10">
        <f>E79</f>
        <v>11477</v>
      </c>
      <c r="P10">
        <f t="shared" si="2"/>
        <v>1985.9494079388328</v>
      </c>
      <c r="Q10">
        <f t="shared" si="3"/>
        <v>411.52263374485597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6261</v>
      </c>
      <c r="J11">
        <f>E90</f>
        <v>1</v>
      </c>
      <c r="K11">
        <f>E87</f>
        <v>45528</v>
      </c>
      <c r="L11">
        <f t="shared" si="0"/>
        <v>45.527999999999999</v>
      </c>
      <c r="M11">
        <f>E88</f>
        <v>21859</v>
      </c>
      <c r="N11">
        <f t="shared" si="1"/>
        <v>21.859000000000002</v>
      </c>
      <c r="O11">
        <f>E89</f>
        <v>12903</v>
      </c>
      <c r="P11">
        <f t="shared" si="2"/>
        <v>1976.8054823405378</v>
      </c>
      <c r="Q11">
        <f t="shared" si="3"/>
        <v>411.72972231117615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6979</v>
      </c>
      <c r="J12">
        <f>E100</f>
        <v>1</v>
      </c>
      <c r="K12">
        <f>E97</f>
        <v>50201</v>
      </c>
      <c r="L12">
        <f t="shared" si="0"/>
        <v>50.201000000000001</v>
      </c>
      <c r="M12">
        <f>E98</f>
        <v>24322</v>
      </c>
      <c r="N12">
        <f t="shared" si="1"/>
        <v>24.321999999999999</v>
      </c>
      <c r="O12">
        <f>E99</f>
        <v>14360</v>
      </c>
      <c r="P12">
        <f t="shared" si="2"/>
        <v>1991.9921913906098</v>
      </c>
      <c r="Q12">
        <f t="shared" si="3"/>
        <v>411.15039881588689</v>
      </c>
    </row>
    <row r="13" spans="1:17" x14ac:dyDescent="0.3">
      <c r="A13" t="s">
        <v>17</v>
      </c>
      <c r="B13">
        <v>1368</v>
      </c>
      <c r="C13">
        <v>1402</v>
      </c>
      <c r="D13">
        <v>1424</v>
      </c>
      <c r="E13">
        <v>1398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1368</v>
      </c>
      <c r="C15">
        <v>1402</v>
      </c>
      <c r="D15">
        <v>1424</v>
      </c>
      <c r="E15">
        <v>1398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9110</v>
      </c>
      <c r="C17">
        <v>9338</v>
      </c>
      <c r="D17">
        <v>9481</v>
      </c>
      <c r="E17">
        <v>9309</v>
      </c>
    </row>
    <row r="18" spans="1:5" x14ac:dyDescent="0.3">
      <c r="A18" t="s">
        <v>29</v>
      </c>
      <c r="B18">
        <v>4845</v>
      </c>
      <c r="C18">
        <v>4840</v>
      </c>
      <c r="D18">
        <v>4859</v>
      </c>
      <c r="E18">
        <v>4848</v>
      </c>
    </row>
    <row r="19" spans="1:5" x14ac:dyDescent="0.3">
      <c r="A19" t="s">
        <v>30</v>
      </c>
      <c r="B19">
        <v>2870</v>
      </c>
      <c r="C19">
        <v>2856</v>
      </c>
      <c r="D19">
        <v>2880</v>
      </c>
      <c r="E19">
        <v>2868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2023</v>
      </c>
      <c r="C23">
        <v>2107</v>
      </c>
      <c r="D23">
        <v>2095</v>
      </c>
      <c r="E23">
        <v>2075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2023</v>
      </c>
      <c r="C25">
        <v>2107</v>
      </c>
      <c r="D25">
        <v>2095</v>
      </c>
      <c r="E25">
        <v>2075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13509</v>
      </c>
      <c r="C27">
        <v>14244</v>
      </c>
      <c r="D27">
        <v>14078</v>
      </c>
      <c r="E27">
        <v>13943</v>
      </c>
    </row>
    <row r="28" spans="1:5" x14ac:dyDescent="0.3">
      <c r="A28" t="s">
        <v>29</v>
      </c>
      <c r="B28">
        <v>7288</v>
      </c>
      <c r="C28">
        <v>7276</v>
      </c>
      <c r="D28">
        <v>7292</v>
      </c>
      <c r="E28">
        <v>7285</v>
      </c>
    </row>
    <row r="29" spans="1:5" x14ac:dyDescent="0.3">
      <c r="A29" t="s">
        <v>30</v>
      </c>
      <c r="B29">
        <v>4313</v>
      </c>
      <c r="C29">
        <v>4290</v>
      </c>
      <c r="D29">
        <v>4320</v>
      </c>
      <c r="E29">
        <v>4307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2667</v>
      </c>
      <c r="C33">
        <v>2806</v>
      </c>
      <c r="D33">
        <v>2816</v>
      </c>
      <c r="E33">
        <v>2763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2667</v>
      </c>
      <c r="C35">
        <v>2806</v>
      </c>
      <c r="D35">
        <v>2816</v>
      </c>
      <c r="E35">
        <v>2763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18204</v>
      </c>
      <c r="C37">
        <v>19467</v>
      </c>
      <c r="D37">
        <v>19570</v>
      </c>
      <c r="E37">
        <v>19080</v>
      </c>
    </row>
    <row r="38" spans="1:5" x14ac:dyDescent="0.3">
      <c r="A38" t="s">
        <v>29</v>
      </c>
      <c r="B38">
        <v>9720</v>
      </c>
      <c r="C38">
        <v>9742</v>
      </c>
      <c r="D38">
        <v>9712</v>
      </c>
      <c r="E38">
        <v>9724</v>
      </c>
    </row>
    <row r="39" spans="1:5" x14ac:dyDescent="0.3">
      <c r="A39" t="s">
        <v>30</v>
      </c>
      <c r="B39">
        <v>5755</v>
      </c>
      <c r="C39">
        <v>5751</v>
      </c>
      <c r="D39">
        <v>5751</v>
      </c>
      <c r="E39">
        <v>5752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3396</v>
      </c>
      <c r="C43">
        <v>3529</v>
      </c>
      <c r="D43">
        <v>3492</v>
      </c>
      <c r="E43">
        <v>3472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3396</v>
      </c>
      <c r="C45">
        <v>3529</v>
      </c>
      <c r="D45">
        <v>3492</v>
      </c>
      <c r="E45">
        <v>3472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23795</v>
      </c>
      <c r="C47">
        <v>25105</v>
      </c>
      <c r="D47">
        <v>24685</v>
      </c>
      <c r="E47">
        <v>24528</v>
      </c>
    </row>
    <row r="48" spans="1:5" x14ac:dyDescent="0.3">
      <c r="A48" t="s">
        <v>29</v>
      </c>
      <c r="B48">
        <v>12163</v>
      </c>
      <c r="C48">
        <v>12154</v>
      </c>
      <c r="D48">
        <v>12126</v>
      </c>
      <c r="E48">
        <v>12147</v>
      </c>
    </row>
    <row r="49" spans="1:5" x14ac:dyDescent="0.3">
      <c r="A49" t="s">
        <v>30</v>
      </c>
      <c r="B49">
        <v>7193</v>
      </c>
      <c r="C49">
        <v>7167</v>
      </c>
      <c r="D49">
        <v>7167</v>
      </c>
      <c r="E49">
        <v>7175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4085</v>
      </c>
      <c r="C53">
        <v>4213</v>
      </c>
      <c r="D53">
        <v>4155</v>
      </c>
      <c r="E53">
        <v>4151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4085</v>
      </c>
      <c r="C55">
        <v>4213</v>
      </c>
      <c r="D55">
        <v>4155</v>
      </c>
      <c r="E55">
        <v>4151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29512</v>
      </c>
      <c r="C57">
        <v>30269</v>
      </c>
      <c r="D57">
        <v>29113</v>
      </c>
      <c r="E57">
        <v>29631</v>
      </c>
    </row>
    <row r="58" spans="1:5" x14ac:dyDescent="0.3">
      <c r="A58" t="s">
        <v>29</v>
      </c>
      <c r="B58">
        <v>14610</v>
      </c>
      <c r="C58">
        <v>14567</v>
      </c>
      <c r="D58">
        <v>14566</v>
      </c>
      <c r="E58">
        <v>14581</v>
      </c>
    </row>
    <row r="59" spans="1:5" x14ac:dyDescent="0.3">
      <c r="A59" t="s">
        <v>30</v>
      </c>
      <c r="B59">
        <v>8636</v>
      </c>
      <c r="C59">
        <v>8577</v>
      </c>
      <c r="D59">
        <v>8613</v>
      </c>
      <c r="E59">
        <v>8608</v>
      </c>
    </row>
    <row r="60" spans="1:5" x14ac:dyDescent="0.3">
      <c r="A60" t="s">
        <v>31</v>
      </c>
      <c r="B60">
        <v>0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4794</v>
      </c>
      <c r="C63">
        <v>4934</v>
      </c>
      <c r="D63">
        <v>4852</v>
      </c>
      <c r="E63">
        <v>4860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4794</v>
      </c>
      <c r="C65">
        <v>4934</v>
      </c>
      <c r="D65">
        <v>4852</v>
      </c>
      <c r="E65">
        <v>4860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34385</v>
      </c>
      <c r="C67">
        <v>35740</v>
      </c>
      <c r="D67">
        <v>34811</v>
      </c>
      <c r="E67">
        <v>34978</v>
      </c>
    </row>
    <row r="68" spans="1:5" x14ac:dyDescent="0.3">
      <c r="A68" t="s">
        <v>29</v>
      </c>
      <c r="B68">
        <v>17034</v>
      </c>
      <c r="C68">
        <v>16965</v>
      </c>
      <c r="D68">
        <v>16999</v>
      </c>
      <c r="E68">
        <v>16999</v>
      </c>
    </row>
    <row r="69" spans="1:5" x14ac:dyDescent="0.3">
      <c r="A69" t="s">
        <v>30</v>
      </c>
      <c r="B69">
        <v>10078</v>
      </c>
      <c r="C69">
        <v>9983</v>
      </c>
      <c r="D69">
        <v>10046</v>
      </c>
      <c r="E69">
        <v>10035</v>
      </c>
    </row>
    <row r="70" spans="1:5" x14ac:dyDescent="0.3">
      <c r="A70" t="s">
        <v>31</v>
      </c>
      <c r="B70">
        <v>0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5472</v>
      </c>
      <c r="C73">
        <v>5631</v>
      </c>
      <c r="D73">
        <v>5573</v>
      </c>
      <c r="E73">
        <v>5558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5472</v>
      </c>
      <c r="C75">
        <v>5631</v>
      </c>
      <c r="D75">
        <v>5573</v>
      </c>
      <c r="E75">
        <v>5558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39464</v>
      </c>
      <c r="C77">
        <v>40992</v>
      </c>
      <c r="D77">
        <v>40393</v>
      </c>
      <c r="E77">
        <v>40283</v>
      </c>
    </row>
    <row r="78" spans="1:5" x14ac:dyDescent="0.3">
      <c r="A78" t="s">
        <v>29</v>
      </c>
      <c r="B78">
        <v>19469</v>
      </c>
      <c r="C78">
        <v>19440</v>
      </c>
      <c r="D78">
        <v>19413</v>
      </c>
      <c r="E78">
        <v>19440</v>
      </c>
    </row>
    <row r="79" spans="1:5" x14ac:dyDescent="0.3">
      <c r="A79" t="s">
        <v>30</v>
      </c>
      <c r="B79">
        <v>11514</v>
      </c>
      <c r="C79">
        <v>11447</v>
      </c>
      <c r="D79">
        <v>11471</v>
      </c>
      <c r="E79">
        <v>11477</v>
      </c>
    </row>
    <row r="80" spans="1:5" x14ac:dyDescent="0.3">
      <c r="A80" t="s">
        <v>31</v>
      </c>
      <c r="B80">
        <v>0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6183</v>
      </c>
      <c r="C83">
        <v>6338</v>
      </c>
      <c r="D83">
        <v>6264</v>
      </c>
      <c r="E83">
        <v>6261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6183</v>
      </c>
      <c r="C85">
        <v>6338</v>
      </c>
      <c r="D85">
        <v>6264</v>
      </c>
      <c r="E85">
        <v>6261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44915</v>
      </c>
      <c r="C87">
        <v>46465</v>
      </c>
      <c r="D87">
        <v>45204</v>
      </c>
      <c r="E87">
        <v>45528</v>
      </c>
    </row>
    <row r="88" spans="1:5" x14ac:dyDescent="0.3">
      <c r="A88" t="s">
        <v>29</v>
      </c>
      <c r="B88">
        <v>21885</v>
      </c>
      <c r="C88">
        <v>21881</v>
      </c>
      <c r="D88">
        <v>21813</v>
      </c>
      <c r="E88">
        <v>21859</v>
      </c>
    </row>
    <row r="89" spans="1:5" x14ac:dyDescent="0.3">
      <c r="A89" t="s">
        <v>30</v>
      </c>
      <c r="B89">
        <v>12945</v>
      </c>
      <c r="C89">
        <v>12883</v>
      </c>
      <c r="D89">
        <v>12881</v>
      </c>
      <c r="E89">
        <v>12903</v>
      </c>
    </row>
    <row r="90" spans="1:5" x14ac:dyDescent="0.3">
      <c r="A90" t="s">
        <v>31</v>
      </c>
      <c r="B90">
        <v>0</v>
      </c>
      <c r="C90">
        <v>1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6882</v>
      </c>
      <c r="C93">
        <v>7055</v>
      </c>
      <c r="D93">
        <v>7002</v>
      </c>
      <c r="E93">
        <v>6979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6882</v>
      </c>
      <c r="C95">
        <v>7055</v>
      </c>
      <c r="D95">
        <v>7002</v>
      </c>
      <c r="E95">
        <v>6979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49261</v>
      </c>
      <c r="C97">
        <v>51028</v>
      </c>
      <c r="D97">
        <v>50316</v>
      </c>
      <c r="E97">
        <v>50201</v>
      </c>
    </row>
    <row r="98" spans="1:5" x14ac:dyDescent="0.3">
      <c r="A98" t="s">
        <v>29</v>
      </c>
      <c r="B98">
        <v>24365</v>
      </c>
      <c r="C98">
        <v>24353</v>
      </c>
      <c r="D98">
        <v>24248</v>
      </c>
      <c r="E98">
        <v>24322</v>
      </c>
    </row>
    <row r="99" spans="1:5" x14ac:dyDescent="0.3">
      <c r="A99" t="s">
        <v>30</v>
      </c>
      <c r="B99">
        <v>14421</v>
      </c>
      <c r="C99">
        <v>14344</v>
      </c>
      <c r="D99">
        <v>14315</v>
      </c>
      <c r="E99">
        <v>14360</v>
      </c>
    </row>
    <row r="100" spans="1:5" x14ac:dyDescent="0.3">
      <c r="A100" t="s">
        <v>31</v>
      </c>
      <c r="B100">
        <v>0</v>
      </c>
      <c r="C100">
        <v>1</v>
      </c>
      <c r="D100">
        <v>3</v>
      </c>
      <c r="E100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632</v>
      </c>
      <c r="C3">
        <v>630</v>
      </c>
      <c r="D3">
        <v>636</v>
      </c>
      <c r="E3">
        <v>632</v>
      </c>
      <c r="G3" s="1">
        <v>10000</v>
      </c>
      <c r="H3" s="1">
        <v>1000</v>
      </c>
      <c r="I3">
        <f>E3</f>
        <v>632</v>
      </c>
      <c r="J3">
        <f>E10</f>
        <v>0</v>
      </c>
      <c r="K3">
        <f>E7</f>
        <v>4822</v>
      </c>
      <c r="L3">
        <f t="shared" ref="L3:L12" si="0">K3/1000</f>
        <v>4.8220000000000001</v>
      </c>
      <c r="M3">
        <f>E8</f>
        <v>2382</v>
      </c>
      <c r="N3">
        <f t="shared" ref="N3:N12" si="1">M3/1000</f>
        <v>2.3820000000000001</v>
      </c>
      <c r="O3">
        <f>E9</f>
        <v>1364</v>
      </c>
      <c r="P3">
        <f t="shared" ref="P3:P12" si="2">G3/L3</f>
        <v>2073.828287017835</v>
      </c>
      <c r="Q3">
        <f t="shared" ref="Q3:Q12" si="3">H3/N3</f>
        <v>419.81528127623841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1260</v>
      </c>
      <c r="J4">
        <f>E20</f>
        <v>0</v>
      </c>
      <c r="K4">
        <f>E17</f>
        <v>9355</v>
      </c>
      <c r="L4">
        <f t="shared" si="0"/>
        <v>9.3550000000000004</v>
      </c>
      <c r="M4">
        <f>E18</f>
        <v>4817</v>
      </c>
      <c r="N4">
        <f t="shared" si="1"/>
        <v>4.8170000000000002</v>
      </c>
      <c r="O4">
        <f>E19</f>
        <v>2757</v>
      </c>
      <c r="P4">
        <f t="shared" si="2"/>
        <v>2137.8941742383749</v>
      </c>
      <c r="Q4">
        <f t="shared" si="3"/>
        <v>415.19618019514218</v>
      </c>
    </row>
    <row r="5" spans="1:17" x14ac:dyDescent="0.3">
      <c r="A5" t="s">
        <v>27</v>
      </c>
      <c r="B5">
        <v>632</v>
      </c>
      <c r="C5">
        <v>630</v>
      </c>
      <c r="D5">
        <v>636</v>
      </c>
      <c r="E5">
        <v>632</v>
      </c>
      <c r="G5" s="1">
        <v>30000</v>
      </c>
      <c r="H5" s="1">
        <v>3000</v>
      </c>
      <c r="I5">
        <f>E23</f>
        <v>1892</v>
      </c>
      <c r="J5">
        <f>E30</f>
        <v>0</v>
      </c>
      <c r="K5">
        <f>E27</f>
        <v>15721</v>
      </c>
      <c r="L5">
        <f t="shared" si="0"/>
        <v>15.721</v>
      </c>
      <c r="M5">
        <f>E28</f>
        <v>7221</v>
      </c>
      <c r="N5">
        <f t="shared" si="1"/>
        <v>7.2210000000000001</v>
      </c>
      <c r="O5">
        <f>E29</f>
        <v>4136</v>
      </c>
      <c r="P5">
        <f t="shared" si="2"/>
        <v>1908.2755549901406</v>
      </c>
      <c r="Q5">
        <f t="shared" si="3"/>
        <v>415.45492314083924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2524</v>
      </c>
      <c r="J6">
        <f>E40</f>
        <v>0</v>
      </c>
      <c r="K6">
        <f>E37</f>
        <v>22082</v>
      </c>
      <c r="L6">
        <f t="shared" si="0"/>
        <v>22.082000000000001</v>
      </c>
      <c r="M6">
        <f>E38</f>
        <v>9599</v>
      </c>
      <c r="N6">
        <f t="shared" si="1"/>
        <v>9.5990000000000002</v>
      </c>
      <c r="O6">
        <f>E39</f>
        <v>5497</v>
      </c>
      <c r="P6">
        <f t="shared" si="2"/>
        <v>1811.4301240829634</v>
      </c>
      <c r="Q6">
        <f t="shared" si="3"/>
        <v>416.71007396603812</v>
      </c>
    </row>
    <row r="7" spans="1:17" x14ac:dyDescent="0.3">
      <c r="A7" t="s">
        <v>19</v>
      </c>
      <c r="B7">
        <v>4729</v>
      </c>
      <c r="C7">
        <v>4824</v>
      </c>
      <c r="D7">
        <v>4914</v>
      </c>
      <c r="E7">
        <v>4822</v>
      </c>
      <c r="G7" s="1">
        <v>50000</v>
      </c>
      <c r="H7" s="1">
        <v>5000</v>
      </c>
      <c r="I7">
        <f>E43</f>
        <v>3151</v>
      </c>
      <c r="J7">
        <f>E50</f>
        <v>0</v>
      </c>
      <c r="K7">
        <f>E47</f>
        <v>28263</v>
      </c>
      <c r="L7">
        <f t="shared" si="0"/>
        <v>28.263000000000002</v>
      </c>
      <c r="M7">
        <f>E48</f>
        <v>12009</v>
      </c>
      <c r="N7">
        <f t="shared" si="1"/>
        <v>12.009</v>
      </c>
      <c r="O7">
        <f>E49</f>
        <v>6879</v>
      </c>
      <c r="P7">
        <f t="shared" si="2"/>
        <v>1769.0974065032019</v>
      </c>
      <c r="Q7">
        <f t="shared" si="3"/>
        <v>416.35440086601716</v>
      </c>
    </row>
    <row r="8" spans="1:17" x14ac:dyDescent="0.3">
      <c r="A8" t="s">
        <v>29</v>
      </c>
      <c r="B8">
        <v>2370</v>
      </c>
      <c r="C8">
        <v>2358</v>
      </c>
      <c r="D8">
        <v>2418</v>
      </c>
      <c r="E8">
        <v>2382</v>
      </c>
      <c r="G8" s="1">
        <v>60000</v>
      </c>
      <c r="H8" s="1">
        <v>6000</v>
      </c>
      <c r="I8">
        <f>E53</f>
        <v>3778</v>
      </c>
      <c r="J8">
        <f>E60</f>
        <v>1</v>
      </c>
      <c r="K8">
        <f>E57</f>
        <v>34586</v>
      </c>
      <c r="L8">
        <f t="shared" si="0"/>
        <v>34.585999999999999</v>
      </c>
      <c r="M8">
        <f>E58</f>
        <v>14392</v>
      </c>
      <c r="N8">
        <f t="shared" si="1"/>
        <v>14.391999999999999</v>
      </c>
      <c r="O8">
        <f>E59</f>
        <v>8239</v>
      </c>
      <c r="P8">
        <f t="shared" si="2"/>
        <v>1734.8059908633552</v>
      </c>
      <c r="Q8">
        <f t="shared" si="3"/>
        <v>416.89827682045581</v>
      </c>
    </row>
    <row r="9" spans="1:17" x14ac:dyDescent="0.3">
      <c r="A9" t="s">
        <v>30</v>
      </c>
      <c r="B9">
        <v>1364</v>
      </c>
      <c r="C9">
        <v>1361</v>
      </c>
      <c r="D9">
        <v>1368</v>
      </c>
      <c r="E9">
        <v>1364</v>
      </c>
      <c r="G9" s="1">
        <v>70000</v>
      </c>
      <c r="H9" s="1">
        <v>7000</v>
      </c>
      <c r="I9">
        <f>E63</f>
        <v>4404</v>
      </c>
      <c r="J9">
        <f>E70</f>
        <v>1</v>
      </c>
      <c r="K9">
        <f>E67</f>
        <v>40965</v>
      </c>
      <c r="L9">
        <f t="shared" si="0"/>
        <v>40.965000000000003</v>
      </c>
      <c r="M9">
        <f>E68</f>
        <v>16798</v>
      </c>
      <c r="N9">
        <f t="shared" si="1"/>
        <v>16.797999999999998</v>
      </c>
      <c r="O9">
        <f>E69</f>
        <v>9620</v>
      </c>
      <c r="P9">
        <f t="shared" si="2"/>
        <v>1708.7757842060294</v>
      </c>
      <c r="Q9">
        <f t="shared" si="3"/>
        <v>416.71627574711277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5032</v>
      </c>
      <c r="J10">
        <f>E80</f>
        <v>1</v>
      </c>
      <c r="K10">
        <f>E77</f>
        <v>47196</v>
      </c>
      <c r="L10">
        <f t="shared" si="0"/>
        <v>47.195999999999998</v>
      </c>
      <c r="M10">
        <f>E78</f>
        <v>19213</v>
      </c>
      <c r="N10">
        <f t="shared" si="1"/>
        <v>19.213000000000001</v>
      </c>
      <c r="O10">
        <f>E79</f>
        <v>11005</v>
      </c>
      <c r="P10">
        <f t="shared" si="2"/>
        <v>1695.0589032968896</v>
      </c>
      <c r="Q10">
        <f t="shared" si="3"/>
        <v>416.38473949929732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5663</v>
      </c>
      <c r="J11">
        <f>E90</f>
        <v>1</v>
      </c>
      <c r="K11">
        <f>E87</f>
        <v>53452</v>
      </c>
      <c r="L11">
        <f t="shared" si="0"/>
        <v>53.451999999999998</v>
      </c>
      <c r="M11">
        <f>E88</f>
        <v>21635</v>
      </c>
      <c r="N11">
        <f t="shared" si="1"/>
        <v>21.635000000000002</v>
      </c>
      <c r="O11">
        <f>E89</f>
        <v>12391</v>
      </c>
      <c r="P11">
        <f t="shared" si="2"/>
        <v>1683.7536481329043</v>
      </c>
      <c r="Q11">
        <f t="shared" si="3"/>
        <v>415.99260457591862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6295</v>
      </c>
      <c r="J12">
        <f>E100</f>
        <v>1</v>
      </c>
      <c r="K12">
        <f>E97</f>
        <v>59900</v>
      </c>
      <c r="L12">
        <f t="shared" si="0"/>
        <v>59.9</v>
      </c>
      <c r="M12">
        <f>E98</f>
        <v>24027</v>
      </c>
      <c r="N12">
        <f t="shared" si="1"/>
        <v>24.027000000000001</v>
      </c>
      <c r="O12">
        <f>E99</f>
        <v>13760</v>
      </c>
      <c r="P12">
        <f t="shared" si="2"/>
        <v>1669.4490818030051</v>
      </c>
      <c r="Q12">
        <f t="shared" si="3"/>
        <v>416.19844341782158</v>
      </c>
    </row>
    <row r="13" spans="1:17" x14ac:dyDescent="0.3">
      <c r="A13" t="s">
        <v>17</v>
      </c>
      <c r="B13">
        <v>1262</v>
      </c>
      <c r="C13">
        <v>1253</v>
      </c>
      <c r="D13">
        <v>1267</v>
      </c>
      <c r="E13">
        <v>1260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1262</v>
      </c>
      <c r="C15">
        <v>1253</v>
      </c>
      <c r="D15">
        <v>1267</v>
      </c>
      <c r="E15">
        <v>1260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9363</v>
      </c>
      <c r="C17">
        <v>9259</v>
      </c>
      <c r="D17">
        <v>9443</v>
      </c>
      <c r="E17">
        <v>9355</v>
      </c>
    </row>
    <row r="18" spans="1:5" x14ac:dyDescent="0.3">
      <c r="A18" t="s">
        <v>29</v>
      </c>
      <c r="B18">
        <v>4826</v>
      </c>
      <c r="C18">
        <v>4735</v>
      </c>
      <c r="D18">
        <v>4890</v>
      </c>
      <c r="E18">
        <v>4817</v>
      </c>
    </row>
    <row r="19" spans="1:5" x14ac:dyDescent="0.3">
      <c r="A19" t="s">
        <v>30</v>
      </c>
      <c r="B19">
        <v>2780</v>
      </c>
      <c r="C19">
        <v>2735</v>
      </c>
      <c r="D19">
        <v>2756</v>
      </c>
      <c r="E19">
        <v>2757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1896</v>
      </c>
      <c r="C23">
        <v>1883</v>
      </c>
      <c r="D23">
        <v>1899</v>
      </c>
      <c r="E23">
        <v>1892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1896</v>
      </c>
      <c r="C25">
        <v>1883</v>
      </c>
      <c r="D25">
        <v>1899</v>
      </c>
      <c r="E25">
        <v>1892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15306</v>
      </c>
      <c r="C27">
        <v>16019</v>
      </c>
      <c r="D27">
        <v>15838</v>
      </c>
      <c r="E27">
        <v>15721</v>
      </c>
    </row>
    <row r="28" spans="1:5" x14ac:dyDescent="0.3">
      <c r="A28" t="s">
        <v>29</v>
      </c>
      <c r="B28">
        <v>7229</v>
      </c>
      <c r="C28">
        <v>7127</v>
      </c>
      <c r="D28">
        <v>7307</v>
      </c>
      <c r="E28">
        <v>7221</v>
      </c>
    </row>
    <row r="29" spans="1:5" x14ac:dyDescent="0.3">
      <c r="A29" t="s">
        <v>30</v>
      </c>
      <c r="B29">
        <v>4160</v>
      </c>
      <c r="C29">
        <v>4120</v>
      </c>
      <c r="D29">
        <v>4130</v>
      </c>
      <c r="E29">
        <v>4136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2529</v>
      </c>
      <c r="C33">
        <v>2520</v>
      </c>
      <c r="D33">
        <v>2525</v>
      </c>
      <c r="E33">
        <v>2524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2529</v>
      </c>
      <c r="C35">
        <v>2520</v>
      </c>
      <c r="D35">
        <v>2525</v>
      </c>
      <c r="E35">
        <v>2524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21834</v>
      </c>
      <c r="C37">
        <v>22566</v>
      </c>
      <c r="D37">
        <v>21846</v>
      </c>
      <c r="E37">
        <v>22082</v>
      </c>
    </row>
    <row r="38" spans="1:5" x14ac:dyDescent="0.3">
      <c r="A38" t="s">
        <v>29</v>
      </c>
      <c r="B38">
        <v>9594</v>
      </c>
      <c r="C38">
        <v>9471</v>
      </c>
      <c r="D38">
        <v>9732</v>
      </c>
      <c r="E38">
        <v>9599</v>
      </c>
    </row>
    <row r="39" spans="1:5" x14ac:dyDescent="0.3">
      <c r="A39" t="s">
        <v>30</v>
      </c>
      <c r="B39">
        <v>5518</v>
      </c>
      <c r="C39">
        <v>5473</v>
      </c>
      <c r="D39">
        <v>5500</v>
      </c>
      <c r="E39">
        <v>5497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3158</v>
      </c>
      <c r="C43">
        <v>3146</v>
      </c>
      <c r="D43">
        <v>3150</v>
      </c>
      <c r="E43">
        <v>3151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3158</v>
      </c>
      <c r="C45">
        <v>3146</v>
      </c>
      <c r="D45">
        <v>3150</v>
      </c>
      <c r="E45">
        <v>3151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28309</v>
      </c>
      <c r="C47">
        <v>28494</v>
      </c>
      <c r="D47">
        <v>27986</v>
      </c>
      <c r="E47">
        <v>28263</v>
      </c>
    </row>
    <row r="48" spans="1:5" x14ac:dyDescent="0.3">
      <c r="A48" t="s">
        <v>29</v>
      </c>
      <c r="B48">
        <v>11986</v>
      </c>
      <c r="C48">
        <v>11887</v>
      </c>
      <c r="D48">
        <v>12154</v>
      </c>
      <c r="E48">
        <v>12009</v>
      </c>
    </row>
    <row r="49" spans="1:5" x14ac:dyDescent="0.3">
      <c r="A49" t="s">
        <v>30</v>
      </c>
      <c r="B49">
        <v>6898</v>
      </c>
      <c r="C49">
        <v>6870</v>
      </c>
      <c r="D49">
        <v>6871</v>
      </c>
      <c r="E49">
        <v>6879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3783</v>
      </c>
      <c r="C53">
        <v>3777</v>
      </c>
      <c r="D53">
        <v>3775</v>
      </c>
      <c r="E53">
        <v>3778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3783</v>
      </c>
      <c r="C55">
        <v>3777</v>
      </c>
      <c r="D55">
        <v>3775</v>
      </c>
      <c r="E55">
        <v>3778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34592</v>
      </c>
      <c r="C57">
        <v>34840</v>
      </c>
      <c r="D57">
        <v>34327</v>
      </c>
      <c r="E57">
        <v>34586</v>
      </c>
    </row>
    <row r="58" spans="1:5" x14ac:dyDescent="0.3">
      <c r="A58" t="s">
        <v>29</v>
      </c>
      <c r="B58">
        <v>14354</v>
      </c>
      <c r="C58">
        <v>14228</v>
      </c>
      <c r="D58">
        <v>14594</v>
      </c>
      <c r="E58">
        <v>14392</v>
      </c>
    </row>
    <row r="59" spans="1:5" x14ac:dyDescent="0.3">
      <c r="A59" t="s">
        <v>30</v>
      </c>
      <c r="B59">
        <v>8255</v>
      </c>
      <c r="C59">
        <v>8216</v>
      </c>
      <c r="D59">
        <v>8246</v>
      </c>
      <c r="E59">
        <v>8239</v>
      </c>
    </row>
    <row r="60" spans="1:5" x14ac:dyDescent="0.3">
      <c r="A60" t="s">
        <v>31</v>
      </c>
      <c r="B60">
        <v>1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4409</v>
      </c>
      <c r="C63">
        <v>4406</v>
      </c>
      <c r="D63">
        <v>4398</v>
      </c>
      <c r="E63">
        <v>4404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4409</v>
      </c>
      <c r="C65">
        <v>4406</v>
      </c>
      <c r="D65">
        <v>4398</v>
      </c>
      <c r="E65">
        <v>4404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40994</v>
      </c>
      <c r="C67">
        <v>41226</v>
      </c>
      <c r="D67">
        <v>40675</v>
      </c>
      <c r="E67">
        <v>40965</v>
      </c>
    </row>
    <row r="68" spans="1:5" x14ac:dyDescent="0.3">
      <c r="A68" t="s">
        <v>29</v>
      </c>
      <c r="B68">
        <v>16793</v>
      </c>
      <c r="C68">
        <v>16584</v>
      </c>
      <c r="D68">
        <v>17019</v>
      </c>
      <c r="E68">
        <v>16798</v>
      </c>
    </row>
    <row r="69" spans="1:5" x14ac:dyDescent="0.3">
      <c r="A69" t="s">
        <v>30</v>
      </c>
      <c r="B69">
        <v>9657</v>
      </c>
      <c r="C69">
        <v>9580</v>
      </c>
      <c r="D69">
        <v>9624</v>
      </c>
      <c r="E69">
        <v>9620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5036</v>
      </c>
      <c r="C73">
        <v>5034</v>
      </c>
      <c r="D73">
        <v>5028</v>
      </c>
      <c r="E73">
        <v>5032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5036</v>
      </c>
      <c r="C75">
        <v>5034</v>
      </c>
      <c r="D75">
        <v>5028</v>
      </c>
      <c r="E75">
        <v>5032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47482</v>
      </c>
      <c r="C77">
        <v>47144</v>
      </c>
      <c r="D77">
        <v>46964</v>
      </c>
      <c r="E77">
        <v>47196</v>
      </c>
    </row>
    <row r="78" spans="1:5" x14ac:dyDescent="0.3">
      <c r="A78" t="s">
        <v>29</v>
      </c>
      <c r="B78">
        <v>19200</v>
      </c>
      <c r="C78">
        <v>18963</v>
      </c>
      <c r="D78">
        <v>19477</v>
      </c>
      <c r="E78">
        <v>19213</v>
      </c>
    </row>
    <row r="79" spans="1:5" x14ac:dyDescent="0.3">
      <c r="A79" t="s">
        <v>30</v>
      </c>
      <c r="B79">
        <v>11044</v>
      </c>
      <c r="C79">
        <v>10960</v>
      </c>
      <c r="D79">
        <v>11013</v>
      </c>
      <c r="E79">
        <v>11005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5667</v>
      </c>
      <c r="C83">
        <v>5661</v>
      </c>
      <c r="D83">
        <v>5661</v>
      </c>
      <c r="E83">
        <v>5663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5667</v>
      </c>
      <c r="C85">
        <v>5661</v>
      </c>
      <c r="D85">
        <v>5661</v>
      </c>
      <c r="E85">
        <v>5663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53424</v>
      </c>
      <c r="C87">
        <v>53494</v>
      </c>
      <c r="D87">
        <v>53439</v>
      </c>
      <c r="E87">
        <v>53452</v>
      </c>
    </row>
    <row r="88" spans="1:5" x14ac:dyDescent="0.3">
      <c r="A88" t="s">
        <v>29</v>
      </c>
      <c r="B88">
        <v>21602</v>
      </c>
      <c r="C88">
        <v>21373</v>
      </c>
      <c r="D88">
        <v>21931</v>
      </c>
      <c r="E88">
        <v>21635</v>
      </c>
    </row>
    <row r="89" spans="1:5" x14ac:dyDescent="0.3">
      <c r="A89" t="s">
        <v>30</v>
      </c>
      <c r="B89">
        <v>12425</v>
      </c>
      <c r="C89">
        <v>12352</v>
      </c>
      <c r="D89">
        <v>12397</v>
      </c>
      <c r="E89">
        <v>12391</v>
      </c>
    </row>
    <row r="90" spans="1:5" x14ac:dyDescent="0.3">
      <c r="A90" t="s">
        <v>31</v>
      </c>
      <c r="B90">
        <v>1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6296</v>
      </c>
      <c r="C93">
        <v>6299</v>
      </c>
      <c r="D93">
        <v>6292</v>
      </c>
      <c r="E93">
        <v>6295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6296</v>
      </c>
      <c r="C95">
        <v>6299</v>
      </c>
      <c r="D95">
        <v>6292</v>
      </c>
      <c r="E95">
        <v>6295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59793</v>
      </c>
      <c r="C97">
        <v>60467</v>
      </c>
      <c r="D97">
        <v>59442</v>
      </c>
      <c r="E97">
        <v>59900</v>
      </c>
    </row>
    <row r="98" spans="1:5" x14ac:dyDescent="0.3">
      <c r="A98" t="s">
        <v>29</v>
      </c>
      <c r="B98">
        <v>23992</v>
      </c>
      <c r="C98">
        <v>23732</v>
      </c>
      <c r="D98">
        <v>24359</v>
      </c>
      <c r="E98">
        <v>24027</v>
      </c>
    </row>
    <row r="99" spans="1:5" x14ac:dyDescent="0.3">
      <c r="A99" t="s">
        <v>30</v>
      </c>
      <c r="B99">
        <v>13796</v>
      </c>
      <c r="C99">
        <v>13719</v>
      </c>
      <c r="D99">
        <v>13765</v>
      </c>
      <c r="E99">
        <v>13760</v>
      </c>
    </row>
    <row r="100" spans="1:5" x14ac:dyDescent="0.3">
      <c r="A100" t="s">
        <v>31</v>
      </c>
      <c r="B100">
        <v>2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711</v>
      </c>
      <c r="C3">
        <v>703</v>
      </c>
      <c r="D3">
        <v>727</v>
      </c>
      <c r="E3">
        <v>713</v>
      </c>
      <c r="G3" s="1">
        <v>10000</v>
      </c>
      <c r="H3" s="1">
        <v>1000</v>
      </c>
      <c r="I3">
        <f>E3</f>
        <v>713</v>
      </c>
      <c r="J3">
        <f>E10</f>
        <v>0</v>
      </c>
      <c r="K3">
        <f>E7</f>
        <v>11926</v>
      </c>
      <c r="L3">
        <f t="shared" ref="L3:L12" si="0">K3/1000</f>
        <v>11.926</v>
      </c>
      <c r="M3">
        <f>E8</f>
        <v>1699</v>
      </c>
      <c r="N3">
        <f t="shared" ref="N3:N12" si="1">M3/1000</f>
        <v>1.6990000000000001</v>
      </c>
      <c r="O3">
        <f>E9</f>
        <v>1400</v>
      </c>
      <c r="P3">
        <f t="shared" ref="P3:P12" si="2">G3/L3</f>
        <v>838.5041086701325</v>
      </c>
      <c r="Q3">
        <f t="shared" ref="Q3:Q12" si="3">H3/N3</f>
        <v>588.5815185403178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1411</v>
      </c>
      <c r="J4">
        <f>E20</f>
        <v>0</v>
      </c>
      <c r="K4">
        <f>E17</f>
        <v>23528</v>
      </c>
      <c r="L4">
        <f t="shared" si="0"/>
        <v>23.527999999999999</v>
      </c>
      <c r="M4">
        <f>E18</f>
        <v>3390</v>
      </c>
      <c r="N4">
        <f t="shared" si="1"/>
        <v>3.39</v>
      </c>
      <c r="O4">
        <f>E19</f>
        <v>2792</v>
      </c>
      <c r="P4">
        <f t="shared" si="2"/>
        <v>850.05100306018369</v>
      </c>
      <c r="Q4">
        <f t="shared" si="3"/>
        <v>589.97050147492621</v>
      </c>
    </row>
    <row r="5" spans="1:17" x14ac:dyDescent="0.3">
      <c r="A5" t="s">
        <v>27</v>
      </c>
      <c r="B5">
        <v>711</v>
      </c>
      <c r="C5">
        <v>703</v>
      </c>
      <c r="D5">
        <v>727</v>
      </c>
      <c r="E5">
        <v>713</v>
      </c>
      <c r="G5" s="1">
        <v>30000</v>
      </c>
      <c r="H5" s="1">
        <v>3000</v>
      </c>
      <c r="I5">
        <f>E23</f>
        <v>2097</v>
      </c>
      <c r="J5">
        <f>E30</f>
        <v>0</v>
      </c>
      <c r="K5">
        <f>E27</f>
        <v>34905</v>
      </c>
      <c r="L5">
        <f t="shared" si="0"/>
        <v>34.905000000000001</v>
      </c>
      <c r="M5">
        <f>E28</f>
        <v>5096</v>
      </c>
      <c r="N5">
        <f t="shared" si="1"/>
        <v>5.0960000000000001</v>
      </c>
      <c r="O5">
        <f>E29</f>
        <v>4199</v>
      </c>
      <c r="P5">
        <f t="shared" si="2"/>
        <v>859.47571981091528</v>
      </c>
      <c r="Q5">
        <f t="shared" si="3"/>
        <v>588.69701726844585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2804</v>
      </c>
      <c r="J6">
        <f>E40</f>
        <v>0</v>
      </c>
      <c r="K6">
        <f>E37</f>
        <v>46699</v>
      </c>
      <c r="L6">
        <f t="shared" si="0"/>
        <v>46.698999999999998</v>
      </c>
      <c r="M6">
        <f>E38</f>
        <v>6789</v>
      </c>
      <c r="N6">
        <f t="shared" si="1"/>
        <v>6.7889999999999997</v>
      </c>
      <c r="O6">
        <f>E39</f>
        <v>5593</v>
      </c>
      <c r="P6">
        <f t="shared" si="2"/>
        <v>856.54939077924587</v>
      </c>
      <c r="Q6">
        <f t="shared" si="3"/>
        <v>589.18839298865817</v>
      </c>
    </row>
    <row r="7" spans="1:17" x14ac:dyDescent="0.3">
      <c r="A7" t="s">
        <v>19</v>
      </c>
      <c r="B7">
        <v>11851</v>
      </c>
      <c r="C7">
        <v>11740</v>
      </c>
      <c r="D7">
        <v>12188</v>
      </c>
      <c r="E7">
        <v>11926</v>
      </c>
      <c r="G7" s="1">
        <v>50000</v>
      </c>
      <c r="H7" s="1">
        <v>5000</v>
      </c>
      <c r="I7">
        <f>E43</f>
        <v>3508</v>
      </c>
      <c r="J7">
        <f>E50</f>
        <v>0</v>
      </c>
      <c r="K7">
        <f>E47</f>
        <v>58467</v>
      </c>
      <c r="L7">
        <f t="shared" si="0"/>
        <v>58.466999999999999</v>
      </c>
      <c r="M7">
        <f>E48</f>
        <v>8487</v>
      </c>
      <c r="N7">
        <f t="shared" si="1"/>
        <v>8.4870000000000001</v>
      </c>
      <c r="O7">
        <f>E49</f>
        <v>6991</v>
      </c>
      <c r="P7">
        <f t="shared" si="2"/>
        <v>855.1832657738554</v>
      </c>
      <c r="Q7">
        <f t="shared" si="3"/>
        <v>589.13632614587016</v>
      </c>
    </row>
    <row r="8" spans="1:17" x14ac:dyDescent="0.3">
      <c r="A8" t="s">
        <v>29</v>
      </c>
      <c r="B8">
        <v>1693</v>
      </c>
      <c r="C8">
        <v>1713</v>
      </c>
      <c r="D8">
        <v>1693</v>
      </c>
      <c r="E8">
        <v>1699</v>
      </c>
      <c r="G8" s="1">
        <v>60000</v>
      </c>
      <c r="H8" s="1">
        <v>6000</v>
      </c>
      <c r="I8">
        <f>E53</f>
        <v>4211</v>
      </c>
      <c r="J8">
        <f>E60</f>
        <v>0</v>
      </c>
      <c r="K8">
        <f>E57</f>
        <v>70231</v>
      </c>
      <c r="L8">
        <f t="shared" si="0"/>
        <v>70.230999999999995</v>
      </c>
      <c r="M8">
        <f>E58</f>
        <v>10187</v>
      </c>
      <c r="N8">
        <f t="shared" si="1"/>
        <v>10.186999999999999</v>
      </c>
      <c r="O8">
        <f>E59</f>
        <v>8393</v>
      </c>
      <c r="P8">
        <f t="shared" si="2"/>
        <v>854.32358929817326</v>
      </c>
      <c r="Q8">
        <f t="shared" si="3"/>
        <v>588.98596250122705</v>
      </c>
    </row>
    <row r="9" spans="1:17" x14ac:dyDescent="0.3">
      <c r="A9" t="s">
        <v>30</v>
      </c>
      <c r="B9">
        <v>1395</v>
      </c>
      <c r="C9">
        <v>1413</v>
      </c>
      <c r="D9">
        <v>1394</v>
      </c>
      <c r="E9">
        <v>1400</v>
      </c>
      <c r="G9" s="1">
        <v>70000</v>
      </c>
      <c r="H9" s="1">
        <v>7000</v>
      </c>
      <c r="I9">
        <f>E63</f>
        <v>4911</v>
      </c>
      <c r="J9">
        <f>E70</f>
        <v>0</v>
      </c>
      <c r="K9">
        <f>E67</f>
        <v>81895</v>
      </c>
      <c r="L9">
        <f t="shared" si="0"/>
        <v>81.894999999999996</v>
      </c>
      <c r="M9">
        <f>E68</f>
        <v>11904</v>
      </c>
      <c r="N9">
        <f t="shared" si="1"/>
        <v>11.904</v>
      </c>
      <c r="O9">
        <f>E69</f>
        <v>9809</v>
      </c>
      <c r="P9">
        <f t="shared" si="2"/>
        <v>854.75303742597237</v>
      </c>
      <c r="Q9">
        <f t="shared" si="3"/>
        <v>588.03763440860212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5611</v>
      </c>
      <c r="J10">
        <f>E80</f>
        <v>0</v>
      </c>
      <c r="K10">
        <f>E77</f>
        <v>93560</v>
      </c>
      <c r="L10">
        <f t="shared" si="0"/>
        <v>93.56</v>
      </c>
      <c r="M10">
        <f>E78</f>
        <v>13624</v>
      </c>
      <c r="N10">
        <f t="shared" si="1"/>
        <v>13.624000000000001</v>
      </c>
      <c r="O10">
        <f>E79</f>
        <v>11228</v>
      </c>
      <c r="P10">
        <f t="shared" si="2"/>
        <v>855.06626763574172</v>
      </c>
      <c r="Q10">
        <f t="shared" si="3"/>
        <v>587.19906048150324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6306</v>
      </c>
      <c r="J11">
        <f>E90</f>
        <v>0</v>
      </c>
      <c r="K11">
        <f>E87</f>
        <v>105120</v>
      </c>
      <c r="L11">
        <f t="shared" si="0"/>
        <v>105.12</v>
      </c>
      <c r="M11">
        <f>E88</f>
        <v>15312</v>
      </c>
      <c r="N11">
        <f t="shared" si="1"/>
        <v>15.311999999999999</v>
      </c>
      <c r="O11">
        <f>E89</f>
        <v>12618</v>
      </c>
      <c r="P11">
        <f t="shared" si="2"/>
        <v>856.16438356164383</v>
      </c>
      <c r="Q11">
        <f t="shared" si="3"/>
        <v>587.77429467084642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6996</v>
      </c>
      <c r="J12">
        <f>E100</f>
        <v>0</v>
      </c>
      <c r="K12">
        <f>E97</f>
        <v>116573</v>
      </c>
      <c r="L12">
        <f t="shared" si="0"/>
        <v>116.57299999999999</v>
      </c>
      <c r="M12">
        <f>E98</f>
        <v>16987</v>
      </c>
      <c r="N12">
        <f t="shared" si="1"/>
        <v>16.986999999999998</v>
      </c>
      <c r="O12">
        <f>E99</f>
        <v>13997</v>
      </c>
      <c r="P12">
        <f t="shared" si="2"/>
        <v>857.8315733488887</v>
      </c>
      <c r="Q12">
        <f t="shared" si="3"/>
        <v>588.6854653558604</v>
      </c>
    </row>
    <row r="13" spans="1:17" x14ac:dyDescent="0.3">
      <c r="A13" t="s">
        <v>17</v>
      </c>
      <c r="B13">
        <v>1412</v>
      </c>
      <c r="C13">
        <v>1392</v>
      </c>
      <c r="D13">
        <v>1430</v>
      </c>
      <c r="E13">
        <v>1411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1412</v>
      </c>
      <c r="C15">
        <v>1392</v>
      </c>
      <c r="D15">
        <v>1430</v>
      </c>
      <c r="E15">
        <v>1411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23486</v>
      </c>
      <c r="C17">
        <v>23191</v>
      </c>
      <c r="D17">
        <v>23907</v>
      </c>
      <c r="E17">
        <v>23528</v>
      </c>
    </row>
    <row r="18" spans="1:5" x14ac:dyDescent="0.3">
      <c r="A18" t="s">
        <v>29</v>
      </c>
      <c r="B18">
        <v>3368</v>
      </c>
      <c r="C18">
        <v>3409</v>
      </c>
      <c r="D18">
        <v>3393</v>
      </c>
      <c r="E18">
        <v>3390</v>
      </c>
    </row>
    <row r="19" spans="1:5" x14ac:dyDescent="0.3">
      <c r="A19" t="s">
        <v>30</v>
      </c>
      <c r="B19">
        <v>2772</v>
      </c>
      <c r="C19">
        <v>2811</v>
      </c>
      <c r="D19">
        <v>2794</v>
      </c>
      <c r="E19">
        <v>2792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2097</v>
      </c>
      <c r="C23">
        <v>2105</v>
      </c>
      <c r="D23">
        <v>2091</v>
      </c>
      <c r="E23">
        <v>2097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2097</v>
      </c>
      <c r="C25">
        <v>2105</v>
      </c>
      <c r="D25">
        <v>2091</v>
      </c>
      <c r="E25">
        <v>2097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34802</v>
      </c>
      <c r="C27">
        <v>35081</v>
      </c>
      <c r="D27">
        <v>34834</v>
      </c>
      <c r="E27">
        <v>34905</v>
      </c>
    </row>
    <row r="28" spans="1:5" x14ac:dyDescent="0.3">
      <c r="A28" t="s">
        <v>29</v>
      </c>
      <c r="B28">
        <v>5082</v>
      </c>
      <c r="C28">
        <v>5107</v>
      </c>
      <c r="D28">
        <v>5101</v>
      </c>
      <c r="E28">
        <v>5096</v>
      </c>
    </row>
    <row r="29" spans="1:5" x14ac:dyDescent="0.3">
      <c r="A29" t="s">
        <v>30</v>
      </c>
      <c r="B29">
        <v>4186</v>
      </c>
      <c r="C29">
        <v>4210</v>
      </c>
      <c r="D29">
        <v>4202</v>
      </c>
      <c r="E29">
        <v>4199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2794</v>
      </c>
      <c r="C33">
        <v>2846</v>
      </c>
      <c r="D33">
        <v>2774</v>
      </c>
      <c r="E33">
        <v>2804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2794</v>
      </c>
      <c r="C35">
        <v>2846</v>
      </c>
      <c r="D35">
        <v>2774</v>
      </c>
      <c r="E35">
        <v>2804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46383</v>
      </c>
      <c r="C37">
        <v>47520</v>
      </c>
      <c r="D37">
        <v>46196</v>
      </c>
      <c r="E37">
        <v>46699</v>
      </c>
    </row>
    <row r="38" spans="1:5" x14ac:dyDescent="0.3">
      <c r="A38" t="s">
        <v>29</v>
      </c>
      <c r="B38">
        <v>6766</v>
      </c>
      <c r="C38">
        <v>6775</v>
      </c>
      <c r="D38">
        <v>6826</v>
      </c>
      <c r="E38">
        <v>6789</v>
      </c>
    </row>
    <row r="39" spans="1:5" x14ac:dyDescent="0.3">
      <c r="A39" t="s">
        <v>30</v>
      </c>
      <c r="B39">
        <v>5573</v>
      </c>
      <c r="C39">
        <v>5581</v>
      </c>
      <c r="D39">
        <v>5625</v>
      </c>
      <c r="E39">
        <v>5593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3486</v>
      </c>
      <c r="C43">
        <v>3531</v>
      </c>
      <c r="D43">
        <v>3507</v>
      </c>
      <c r="E43">
        <v>3508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3486</v>
      </c>
      <c r="C45">
        <v>3531</v>
      </c>
      <c r="D45">
        <v>3507</v>
      </c>
      <c r="E45">
        <v>3508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57943</v>
      </c>
      <c r="C47">
        <v>58942</v>
      </c>
      <c r="D47">
        <v>58516</v>
      </c>
      <c r="E47">
        <v>58467</v>
      </c>
    </row>
    <row r="48" spans="1:5" x14ac:dyDescent="0.3">
      <c r="A48" t="s">
        <v>29</v>
      </c>
      <c r="B48">
        <v>8446</v>
      </c>
      <c r="C48">
        <v>8474</v>
      </c>
      <c r="D48">
        <v>8541</v>
      </c>
      <c r="E48">
        <v>8487</v>
      </c>
    </row>
    <row r="49" spans="1:5" x14ac:dyDescent="0.3">
      <c r="A49" t="s">
        <v>30</v>
      </c>
      <c r="B49">
        <v>6955</v>
      </c>
      <c r="C49">
        <v>6981</v>
      </c>
      <c r="D49">
        <v>7039</v>
      </c>
      <c r="E49">
        <v>6991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4191</v>
      </c>
      <c r="C53">
        <v>4237</v>
      </c>
      <c r="D53">
        <v>4207</v>
      </c>
      <c r="E53">
        <v>4211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4191</v>
      </c>
      <c r="C55">
        <v>4237</v>
      </c>
      <c r="D55">
        <v>4207</v>
      </c>
      <c r="E55">
        <v>4211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69738</v>
      </c>
      <c r="C57">
        <v>70752</v>
      </c>
      <c r="D57">
        <v>70203</v>
      </c>
      <c r="E57">
        <v>70231</v>
      </c>
    </row>
    <row r="58" spans="1:5" x14ac:dyDescent="0.3">
      <c r="A58" t="s">
        <v>29</v>
      </c>
      <c r="B58">
        <v>10133</v>
      </c>
      <c r="C58">
        <v>10187</v>
      </c>
      <c r="D58">
        <v>10242</v>
      </c>
      <c r="E58">
        <v>10187</v>
      </c>
    </row>
    <row r="59" spans="1:5" x14ac:dyDescent="0.3">
      <c r="A59" t="s">
        <v>30</v>
      </c>
      <c r="B59">
        <v>8344</v>
      </c>
      <c r="C59">
        <v>8395</v>
      </c>
      <c r="D59">
        <v>8440</v>
      </c>
      <c r="E59">
        <v>8393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4886</v>
      </c>
      <c r="C63">
        <v>4946</v>
      </c>
      <c r="D63">
        <v>4902</v>
      </c>
      <c r="E63">
        <v>4911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4886</v>
      </c>
      <c r="C65">
        <v>4946</v>
      </c>
      <c r="D65">
        <v>4902</v>
      </c>
      <c r="E65">
        <v>4911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81319</v>
      </c>
      <c r="C67">
        <v>82585</v>
      </c>
      <c r="D67">
        <v>81782</v>
      </c>
      <c r="E67">
        <v>81895</v>
      </c>
    </row>
    <row r="68" spans="1:5" x14ac:dyDescent="0.3">
      <c r="A68" t="s">
        <v>29</v>
      </c>
      <c r="B68">
        <v>11873</v>
      </c>
      <c r="C68">
        <v>11881</v>
      </c>
      <c r="D68">
        <v>11959</v>
      </c>
      <c r="E68">
        <v>11904</v>
      </c>
    </row>
    <row r="69" spans="1:5" x14ac:dyDescent="0.3">
      <c r="A69" t="s">
        <v>30</v>
      </c>
      <c r="B69">
        <v>9782</v>
      </c>
      <c r="C69">
        <v>9790</v>
      </c>
      <c r="D69">
        <v>9856</v>
      </c>
      <c r="E69">
        <v>9809</v>
      </c>
    </row>
    <row r="70" spans="1:5" x14ac:dyDescent="0.3">
      <c r="A70" t="s">
        <v>31</v>
      </c>
      <c r="B70">
        <v>0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5595</v>
      </c>
      <c r="C73">
        <v>5643</v>
      </c>
      <c r="D73">
        <v>5595</v>
      </c>
      <c r="E73">
        <v>5611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5595</v>
      </c>
      <c r="C75">
        <v>5643</v>
      </c>
      <c r="D75">
        <v>5595</v>
      </c>
      <c r="E75">
        <v>5611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93158</v>
      </c>
      <c r="C77">
        <v>94199</v>
      </c>
      <c r="D77">
        <v>93323</v>
      </c>
      <c r="E77">
        <v>93560</v>
      </c>
    </row>
    <row r="78" spans="1:5" x14ac:dyDescent="0.3">
      <c r="A78" t="s">
        <v>29</v>
      </c>
      <c r="B78">
        <v>13596</v>
      </c>
      <c r="C78">
        <v>13608</v>
      </c>
      <c r="D78">
        <v>13669</v>
      </c>
      <c r="E78">
        <v>13624</v>
      </c>
    </row>
    <row r="79" spans="1:5" x14ac:dyDescent="0.3">
      <c r="A79" t="s">
        <v>30</v>
      </c>
      <c r="B79">
        <v>11204</v>
      </c>
      <c r="C79">
        <v>11216</v>
      </c>
      <c r="D79">
        <v>11266</v>
      </c>
      <c r="E79">
        <v>11228</v>
      </c>
    </row>
    <row r="80" spans="1:5" x14ac:dyDescent="0.3">
      <c r="A80" t="s">
        <v>31</v>
      </c>
      <c r="B80">
        <v>0</v>
      </c>
      <c r="C80">
        <v>1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6264</v>
      </c>
      <c r="C83">
        <v>6366</v>
      </c>
      <c r="D83">
        <v>6288</v>
      </c>
      <c r="E83">
        <v>6306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6264</v>
      </c>
      <c r="C85">
        <v>6366</v>
      </c>
      <c r="D85">
        <v>6288</v>
      </c>
      <c r="E85">
        <v>6306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104236</v>
      </c>
      <c r="C87">
        <v>106270</v>
      </c>
      <c r="D87">
        <v>104854</v>
      </c>
      <c r="E87">
        <v>105120</v>
      </c>
    </row>
    <row r="88" spans="1:5" x14ac:dyDescent="0.3">
      <c r="A88" t="s">
        <v>29</v>
      </c>
      <c r="B88">
        <v>15275</v>
      </c>
      <c r="C88">
        <v>15311</v>
      </c>
      <c r="D88">
        <v>15350</v>
      </c>
      <c r="E88">
        <v>15312</v>
      </c>
    </row>
    <row r="89" spans="1:5" x14ac:dyDescent="0.3">
      <c r="A89" t="s">
        <v>30</v>
      </c>
      <c r="B89">
        <v>12585</v>
      </c>
      <c r="C89">
        <v>12620</v>
      </c>
      <c r="D89">
        <v>12651</v>
      </c>
      <c r="E89">
        <v>12618</v>
      </c>
    </row>
    <row r="90" spans="1:5" x14ac:dyDescent="0.3">
      <c r="A90" t="s">
        <v>31</v>
      </c>
      <c r="B90">
        <v>0</v>
      </c>
      <c r="C90">
        <v>1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6935</v>
      </c>
      <c r="C93">
        <v>7062</v>
      </c>
      <c r="D93">
        <v>6993</v>
      </c>
      <c r="E93">
        <v>6996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6935</v>
      </c>
      <c r="C95">
        <v>7062</v>
      </c>
      <c r="D95">
        <v>6993</v>
      </c>
      <c r="E95">
        <v>6996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115324</v>
      </c>
      <c r="C97">
        <v>117817</v>
      </c>
      <c r="D97">
        <v>116580</v>
      </c>
      <c r="E97">
        <v>116573</v>
      </c>
    </row>
    <row r="98" spans="1:5" x14ac:dyDescent="0.3">
      <c r="A98" t="s">
        <v>29</v>
      </c>
      <c r="B98">
        <v>16947</v>
      </c>
      <c r="C98">
        <v>16981</v>
      </c>
      <c r="D98">
        <v>17035</v>
      </c>
      <c r="E98">
        <v>16987</v>
      </c>
    </row>
    <row r="99" spans="1:5" x14ac:dyDescent="0.3">
      <c r="A99" t="s">
        <v>30</v>
      </c>
      <c r="B99">
        <v>13960</v>
      </c>
      <c r="C99">
        <v>13994</v>
      </c>
      <c r="D99">
        <v>14039</v>
      </c>
      <c r="E99">
        <v>13997</v>
      </c>
    </row>
    <row r="100" spans="1:5" x14ac:dyDescent="0.3">
      <c r="A100" t="s">
        <v>31</v>
      </c>
      <c r="B100">
        <v>0</v>
      </c>
      <c r="C100">
        <v>1</v>
      </c>
      <c r="D100">
        <v>0</v>
      </c>
      <c r="E100">
        <v>0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715</v>
      </c>
      <c r="C3">
        <v>683</v>
      </c>
      <c r="D3">
        <v>707</v>
      </c>
      <c r="E3">
        <v>701</v>
      </c>
      <c r="G3" s="1">
        <v>10000</v>
      </c>
      <c r="H3" s="1">
        <v>1000</v>
      </c>
      <c r="I3">
        <f>E3</f>
        <v>701</v>
      </c>
      <c r="J3">
        <f>E10</f>
        <v>0</v>
      </c>
      <c r="K3">
        <f>E7</f>
        <v>4369</v>
      </c>
      <c r="L3">
        <f t="shared" ref="L3:L12" si="0">K3/1000</f>
        <v>4.3689999999999998</v>
      </c>
      <c r="M3">
        <f>E8</f>
        <v>2388</v>
      </c>
      <c r="N3">
        <f t="shared" ref="N3:N12" si="1">M3/1000</f>
        <v>2.3879999999999999</v>
      </c>
      <c r="O3">
        <f>E9</f>
        <v>1400</v>
      </c>
      <c r="P3">
        <f t="shared" ref="P3:P12" si="2">G3/L3</f>
        <v>2288.8532845044633</v>
      </c>
      <c r="Q3">
        <f t="shared" ref="Q3:Q12" si="3">H3/N3</f>
        <v>418.76046901172532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1394</v>
      </c>
      <c r="J4">
        <f>E20</f>
        <v>0</v>
      </c>
      <c r="K4">
        <f>E17</f>
        <v>8819</v>
      </c>
      <c r="L4">
        <f t="shared" si="0"/>
        <v>8.8190000000000008</v>
      </c>
      <c r="M4">
        <f>E18</f>
        <v>4756</v>
      </c>
      <c r="N4">
        <f t="shared" si="1"/>
        <v>4.7560000000000002</v>
      </c>
      <c r="O4">
        <f>E19</f>
        <v>2788</v>
      </c>
      <c r="P4">
        <f t="shared" si="2"/>
        <v>2267.830819820841</v>
      </c>
      <c r="Q4">
        <f t="shared" si="3"/>
        <v>420.52144659377626</v>
      </c>
    </row>
    <row r="5" spans="1:17" x14ac:dyDescent="0.3">
      <c r="A5" t="s">
        <v>27</v>
      </c>
      <c r="B5">
        <v>715</v>
      </c>
      <c r="C5">
        <v>683</v>
      </c>
      <c r="D5">
        <v>707</v>
      </c>
      <c r="E5">
        <v>701</v>
      </c>
      <c r="G5" s="1">
        <v>30000</v>
      </c>
      <c r="H5" s="1">
        <v>3000</v>
      </c>
      <c r="I5">
        <f>E23</f>
        <v>2085</v>
      </c>
      <c r="J5">
        <f>E30</f>
        <v>0</v>
      </c>
      <c r="K5">
        <f>E27</f>
        <v>13939</v>
      </c>
      <c r="L5">
        <f t="shared" si="0"/>
        <v>13.939</v>
      </c>
      <c r="M5">
        <f>E28</f>
        <v>7116</v>
      </c>
      <c r="N5">
        <f t="shared" si="1"/>
        <v>7.1159999999999997</v>
      </c>
      <c r="O5">
        <f>E29</f>
        <v>4168</v>
      </c>
      <c r="P5">
        <f t="shared" si="2"/>
        <v>2152.2347370686562</v>
      </c>
      <c r="Q5">
        <f t="shared" si="3"/>
        <v>421.5851602023609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2786</v>
      </c>
      <c r="J6">
        <f>E40</f>
        <v>0</v>
      </c>
      <c r="K6">
        <f>E37</f>
        <v>19196</v>
      </c>
      <c r="L6">
        <f t="shared" si="0"/>
        <v>19.196000000000002</v>
      </c>
      <c r="M6">
        <f>E38</f>
        <v>9508</v>
      </c>
      <c r="N6">
        <f t="shared" si="1"/>
        <v>9.5079999999999991</v>
      </c>
      <c r="O6">
        <f>E39</f>
        <v>5573</v>
      </c>
      <c r="P6">
        <f t="shared" si="2"/>
        <v>2083.7674515524068</v>
      </c>
      <c r="Q6">
        <f t="shared" si="3"/>
        <v>420.69835927639883</v>
      </c>
    </row>
    <row r="7" spans="1:17" x14ac:dyDescent="0.3">
      <c r="A7" t="s">
        <v>19</v>
      </c>
      <c r="B7">
        <v>4474</v>
      </c>
      <c r="C7">
        <v>4250</v>
      </c>
      <c r="D7">
        <v>4385</v>
      </c>
      <c r="E7">
        <v>4369</v>
      </c>
      <c r="G7" s="1">
        <v>50000</v>
      </c>
      <c r="H7" s="1">
        <v>5000</v>
      </c>
      <c r="I7">
        <f>E43</f>
        <v>3474</v>
      </c>
      <c r="J7">
        <f>E50</f>
        <v>0</v>
      </c>
      <c r="K7">
        <f>E47</f>
        <v>24128</v>
      </c>
      <c r="L7">
        <f t="shared" si="0"/>
        <v>24.128</v>
      </c>
      <c r="M7">
        <f>E48</f>
        <v>11900</v>
      </c>
      <c r="N7">
        <f t="shared" si="1"/>
        <v>11.9</v>
      </c>
      <c r="O7">
        <f>E49</f>
        <v>6976</v>
      </c>
      <c r="P7">
        <f t="shared" si="2"/>
        <v>2072.2811671087534</v>
      </c>
      <c r="Q7">
        <f t="shared" si="3"/>
        <v>420.16806722689074</v>
      </c>
    </row>
    <row r="8" spans="1:17" x14ac:dyDescent="0.3">
      <c r="A8" t="s">
        <v>29</v>
      </c>
      <c r="B8">
        <v>2381</v>
      </c>
      <c r="C8">
        <v>2405</v>
      </c>
      <c r="D8">
        <v>2378</v>
      </c>
      <c r="E8">
        <v>2388</v>
      </c>
      <c r="G8" s="1">
        <v>60000</v>
      </c>
      <c r="H8" s="1">
        <v>6000</v>
      </c>
      <c r="I8">
        <f>E53</f>
        <v>4179</v>
      </c>
      <c r="J8">
        <f>E60</f>
        <v>1</v>
      </c>
      <c r="K8">
        <f>E57</f>
        <v>29214</v>
      </c>
      <c r="L8">
        <f t="shared" si="0"/>
        <v>29.213999999999999</v>
      </c>
      <c r="M8">
        <f>E58</f>
        <v>14283</v>
      </c>
      <c r="N8">
        <f t="shared" si="1"/>
        <v>14.282999999999999</v>
      </c>
      <c r="O8">
        <f>E59</f>
        <v>8378</v>
      </c>
      <c r="P8">
        <f t="shared" si="2"/>
        <v>2053.8098172109262</v>
      </c>
      <c r="Q8">
        <f t="shared" si="3"/>
        <v>420.07981516488132</v>
      </c>
    </row>
    <row r="9" spans="1:17" x14ac:dyDescent="0.3">
      <c r="A9" t="s">
        <v>30</v>
      </c>
      <c r="B9">
        <v>1382</v>
      </c>
      <c r="C9">
        <v>1418</v>
      </c>
      <c r="D9">
        <v>1401</v>
      </c>
      <c r="E9">
        <v>1400</v>
      </c>
      <c r="G9" s="1">
        <v>70000</v>
      </c>
      <c r="H9" s="1">
        <v>7000</v>
      </c>
      <c r="I9">
        <f>E63</f>
        <v>4869</v>
      </c>
      <c r="J9">
        <f>E70</f>
        <v>1</v>
      </c>
      <c r="K9">
        <f>E67</f>
        <v>34535</v>
      </c>
      <c r="L9">
        <f t="shared" si="0"/>
        <v>34.534999999999997</v>
      </c>
      <c r="M9">
        <f>E68</f>
        <v>16671</v>
      </c>
      <c r="N9">
        <f t="shared" si="1"/>
        <v>16.670999999999999</v>
      </c>
      <c r="O9">
        <f>E69</f>
        <v>9781</v>
      </c>
      <c r="P9">
        <f t="shared" si="2"/>
        <v>2026.9292022585785</v>
      </c>
      <c r="Q9">
        <f t="shared" si="3"/>
        <v>419.89082838462002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5581</v>
      </c>
      <c r="J10">
        <f>E80</f>
        <v>1</v>
      </c>
      <c r="K10">
        <f>E77</f>
        <v>39951</v>
      </c>
      <c r="L10">
        <f t="shared" si="0"/>
        <v>39.951000000000001</v>
      </c>
      <c r="M10">
        <f>E78</f>
        <v>19054</v>
      </c>
      <c r="N10">
        <f t="shared" si="1"/>
        <v>19.053999999999998</v>
      </c>
      <c r="O10">
        <f>E79</f>
        <v>11180</v>
      </c>
      <c r="P10">
        <f t="shared" si="2"/>
        <v>2002.4530049310406</v>
      </c>
      <c r="Q10">
        <f t="shared" si="3"/>
        <v>419.85934711871528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6289</v>
      </c>
      <c r="J11">
        <f>E90</f>
        <v>1</v>
      </c>
      <c r="K11">
        <f>E87</f>
        <v>45166</v>
      </c>
      <c r="L11">
        <f t="shared" si="0"/>
        <v>45.165999999999997</v>
      </c>
      <c r="M11">
        <f>E88</f>
        <v>21405</v>
      </c>
      <c r="N11">
        <f t="shared" si="1"/>
        <v>21.405000000000001</v>
      </c>
      <c r="O11">
        <f>E89</f>
        <v>12558</v>
      </c>
      <c r="P11">
        <f t="shared" si="2"/>
        <v>1992.6493379976089</v>
      </c>
      <c r="Q11">
        <f t="shared" si="3"/>
        <v>420.46250875963557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6990</v>
      </c>
      <c r="J12">
        <f>E100</f>
        <v>1</v>
      </c>
      <c r="K12">
        <f>E97</f>
        <v>49922</v>
      </c>
      <c r="L12">
        <f t="shared" si="0"/>
        <v>49.921999999999997</v>
      </c>
      <c r="M12">
        <f>E98</f>
        <v>23792</v>
      </c>
      <c r="N12">
        <f t="shared" si="1"/>
        <v>23.792000000000002</v>
      </c>
      <c r="O12">
        <f>E99</f>
        <v>13959</v>
      </c>
      <c r="P12">
        <f t="shared" si="2"/>
        <v>2003.1248748046955</v>
      </c>
      <c r="Q12">
        <f t="shared" si="3"/>
        <v>420.30934767989237</v>
      </c>
    </row>
    <row r="13" spans="1:17" x14ac:dyDescent="0.3">
      <c r="A13" t="s">
        <v>17</v>
      </c>
      <c r="B13">
        <v>1442</v>
      </c>
      <c r="C13">
        <v>1374</v>
      </c>
      <c r="D13">
        <v>1368</v>
      </c>
      <c r="E13">
        <v>1394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1442</v>
      </c>
      <c r="C15">
        <v>1374</v>
      </c>
      <c r="D15">
        <v>1368</v>
      </c>
      <c r="E15">
        <v>1394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9288</v>
      </c>
      <c r="C17">
        <v>8685</v>
      </c>
      <c r="D17">
        <v>8485</v>
      </c>
      <c r="E17">
        <v>8819</v>
      </c>
    </row>
    <row r="18" spans="1:5" x14ac:dyDescent="0.3">
      <c r="A18" t="s">
        <v>29</v>
      </c>
      <c r="B18">
        <v>4777</v>
      </c>
      <c r="C18">
        <v>4743</v>
      </c>
      <c r="D18">
        <v>4750</v>
      </c>
      <c r="E18">
        <v>4756</v>
      </c>
    </row>
    <row r="19" spans="1:5" x14ac:dyDescent="0.3">
      <c r="A19" t="s">
        <v>30</v>
      </c>
      <c r="B19">
        <v>2786</v>
      </c>
      <c r="C19">
        <v>2789</v>
      </c>
      <c r="D19">
        <v>2791</v>
      </c>
      <c r="E19">
        <v>2788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2125</v>
      </c>
      <c r="C23">
        <v>2081</v>
      </c>
      <c r="D23">
        <v>2051</v>
      </c>
      <c r="E23">
        <v>2085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2125</v>
      </c>
      <c r="C25">
        <v>2081</v>
      </c>
      <c r="D25">
        <v>2051</v>
      </c>
      <c r="E25">
        <v>2085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14229</v>
      </c>
      <c r="C27">
        <v>13972</v>
      </c>
      <c r="D27">
        <v>13618</v>
      </c>
      <c r="E27">
        <v>13939</v>
      </c>
    </row>
    <row r="28" spans="1:5" x14ac:dyDescent="0.3">
      <c r="A28" t="s">
        <v>29</v>
      </c>
      <c r="B28">
        <v>7171</v>
      </c>
      <c r="C28">
        <v>7040</v>
      </c>
      <c r="D28">
        <v>7139</v>
      </c>
      <c r="E28">
        <v>7116</v>
      </c>
    </row>
    <row r="29" spans="1:5" x14ac:dyDescent="0.3">
      <c r="A29" t="s">
        <v>30</v>
      </c>
      <c r="B29">
        <v>4185</v>
      </c>
      <c r="C29">
        <v>4131</v>
      </c>
      <c r="D29">
        <v>4189</v>
      </c>
      <c r="E29">
        <v>4168</v>
      </c>
    </row>
    <row r="30" spans="1:5" x14ac:dyDescent="0.3">
      <c r="A30" t="s">
        <v>31</v>
      </c>
      <c r="B30">
        <v>0</v>
      </c>
      <c r="C30">
        <v>2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2818</v>
      </c>
      <c r="C33">
        <v>2792</v>
      </c>
      <c r="D33">
        <v>2749</v>
      </c>
      <c r="E33">
        <v>2786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2818</v>
      </c>
      <c r="C35">
        <v>2792</v>
      </c>
      <c r="D35">
        <v>2749</v>
      </c>
      <c r="E35">
        <v>2786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19429</v>
      </c>
      <c r="C37">
        <v>19314</v>
      </c>
      <c r="D37">
        <v>18847</v>
      </c>
      <c r="E37">
        <v>19196</v>
      </c>
    </row>
    <row r="38" spans="1:5" x14ac:dyDescent="0.3">
      <c r="A38" t="s">
        <v>29</v>
      </c>
      <c r="B38">
        <v>9548</v>
      </c>
      <c r="C38">
        <v>9460</v>
      </c>
      <c r="D38">
        <v>9516</v>
      </c>
      <c r="E38">
        <v>9508</v>
      </c>
    </row>
    <row r="39" spans="1:5" x14ac:dyDescent="0.3">
      <c r="A39" t="s">
        <v>30</v>
      </c>
      <c r="B39">
        <v>5578</v>
      </c>
      <c r="C39">
        <v>5560</v>
      </c>
      <c r="D39">
        <v>5583</v>
      </c>
      <c r="E39">
        <v>5573</v>
      </c>
    </row>
    <row r="40" spans="1:5" x14ac:dyDescent="0.3">
      <c r="A40" t="s">
        <v>31</v>
      </c>
      <c r="B40">
        <v>0</v>
      </c>
      <c r="C40">
        <v>2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3509</v>
      </c>
      <c r="C43">
        <v>3505</v>
      </c>
      <c r="D43">
        <v>3408</v>
      </c>
      <c r="E43">
        <v>3474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3509</v>
      </c>
      <c r="C45">
        <v>3505</v>
      </c>
      <c r="D45">
        <v>3408</v>
      </c>
      <c r="E45">
        <v>3474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24275</v>
      </c>
      <c r="C47">
        <v>24824</v>
      </c>
      <c r="D47">
        <v>23286</v>
      </c>
      <c r="E47">
        <v>24128</v>
      </c>
    </row>
    <row r="48" spans="1:5" x14ac:dyDescent="0.3">
      <c r="A48" t="s">
        <v>29</v>
      </c>
      <c r="B48">
        <v>11956</v>
      </c>
      <c r="C48">
        <v>11861</v>
      </c>
      <c r="D48">
        <v>11883</v>
      </c>
      <c r="E48">
        <v>11900</v>
      </c>
    </row>
    <row r="49" spans="1:5" x14ac:dyDescent="0.3">
      <c r="A49" t="s">
        <v>30</v>
      </c>
      <c r="B49">
        <v>6989</v>
      </c>
      <c r="C49">
        <v>6968</v>
      </c>
      <c r="D49">
        <v>6972</v>
      </c>
      <c r="E49">
        <v>6976</v>
      </c>
    </row>
    <row r="50" spans="1:5" x14ac:dyDescent="0.3">
      <c r="A50" t="s">
        <v>31</v>
      </c>
      <c r="B50">
        <v>0</v>
      </c>
      <c r="C50">
        <v>2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4217</v>
      </c>
      <c r="C53">
        <v>4209</v>
      </c>
      <c r="D53">
        <v>4113</v>
      </c>
      <c r="E53">
        <v>4179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4217</v>
      </c>
      <c r="C55">
        <v>4209</v>
      </c>
      <c r="D55">
        <v>4113</v>
      </c>
      <c r="E55">
        <v>4179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29526</v>
      </c>
      <c r="C57">
        <v>29606</v>
      </c>
      <c r="D57">
        <v>28510</v>
      </c>
      <c r="E57">
        <v>29214</v>
      </c>
    </row>
    <row r="58" spans="1:5" x14ac:dyDescent="0.3">
      <c r="A58" t="s">
        <v>29</v>
      </c>
      <c r="B58">
        <v>14349</v>
      </c>
      <c r="C58">
        <v>14233</v>
      </c>
      <c r="D58">
        <v>14268</v>
      </c>
      <c r="E58">
        <v>14283</v>
      </c>
    </row>
    <row r="59" spans="1:5" x14ac:dyDescent="0.3">
      <c r="A59" t="s">
        <v>30</v>
      </c>
      <c r="B59">
        <v>8383</v>
      </c>
      <c r="C59">
        <v>8364</v>
      </c>
      <c r="D59">
        <v>8389</v>
      </c>
      <c r="E59">
        <v>8378</v>
      </c>
    </row>
    <row r="60" spans="1:5" x14ac:dyDescent="0.3">
      <c r="A60" t="s">
        <v>31</v>
      </c>
      <c r="B60">
        <v>1</v>
      </c>
      <c r="C60">
        <v>2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4914</v>
      </c>
      <c r="C63">
        <v>4896</v>
      </c>
      <c r="D63">
        <v>4798</v>
      </c>
      <c r="E63">
        <v>4869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4914</v>
      </c>
      <c r="C65">
        <v>4896</v>
      </c>
      <c r="D65">
        <v>4798</v>
      </c>
      <c r="E65">
        <v>4869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35198</v>
      </c>
      <c r="C67">
        <v>34748</v>
      </c>
      <c r="D67">
        <v>33661</v>
      </c>
      <c r="E67">
        <v>34535</v>
      </c>
    </row>
    <row r="68" spans="1:5" x14ac:dyDescent="0.3">
      <c r="A68" t="s">
        <v>29</v>
      </c>
      <c r="B68">
        <v>16725</v>
      </c>
      <c r="C68">
        <v>16630</v>
      </c>
      <c r="D68">
        <v>16658</v>
      </c>
      <c r="E68">
        <v>16671</v>
      </c>
    </row>
    <row r="69" spans="1:5" x14ac:dyDescent="0.3">
      <c r="A69" t="s">
        <v>30</v>
      </c>
      <c r="B69">
        <v>9769</v>
      </c>
      <c r="C69">
        <v>9776</v>
      </c>
      <c r="D69">
        <v>9798</v>
      </c>
      <c r="E69">
        <v>9781</v>
      </c>
    </row>
    <row r="70" spans="1:5" x14ac:dyDescent="0.3">
      <c r="A70" t="s">
        <v>31</v>
      </c>
      <c r="B70">
        <v>1</v>
      </c>
      <c r="C70">
        <v>2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5641</v>
      </c>
      <c r="C73">
        <v>5589</v>
      </c>
      <c r="D73">
        <v>5513</v>
      </c>
      <c r="E73">
        <v>5581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5641</v>
      </c>
      <c r="C75">
        <v>5589</v>
      </c>
      <c r="D75">
        <v>5513</v>
      </c>
      <c r="E75">
        <v>5581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40714</v>
      </c>
      <c r="C77">
        <v>40436</v>
      </c>
      <c r="D77">
        <v>38705</v>
      </c>
      <c r="E77">
        <v>39951</v>
      </c>
    </row>
    <row r="78" spans="1:5" x14ac:dyDescent="0.3">
      <c r="A78" t="s">
        <v>29</v>
      </c>
      <c r="B78">
        <v>19126</v>
      </c>
      <c r="C78">
        <v>18976</v>
      </c>
      <c r="D78">
        <v>19060</v>
      </c>
      <c r="E78">
        <v>19054</v>
      </c>
    </row>
    <row r="79" spans="1:5" x14ac:dyDescent="0.3">
      <c r="A79" t="s">
        <v>30</v>
      </c>
      <c r="B79">
        <v>11176</v>
      </c>
      <c r="C79">
        <v>11151</v>
      </c>
      <c r="D79">
        <v>11215</v>
      </c>
      <c r="E79">
        <v>11180</v>
      </c>
    </row>
    <row r="80" spans="1:5" x14ac:dyDescent="0.3">
      <c r="A80" t="s">
        <v>31</v>
      </c>
      <c r="B80">
        <v>1</v>
      </c>
      <c r="C80">
        <v>2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6378</v>
      </c>
      <c r="C83">
        <v>6270</v>
      </c>
      <c r="D83">
        <v>6221</v>
      </c>
      <c r="E83">
        <v>6289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6378</v>
      </c>
      <c r="C85">
        <v>6270</v>
      </c>
      <c r="D85">
        <v>6221</v>
      </c>
      <c r="E85">
        <v>6289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45943</v>
      </c>
      <c r="C87">
        <v>45110</v>
      </c>
      <c r="D87">
        <v>44445</v>
      </c>
      <c r="E87">
        <v>45166</v>
      </c>
    </row>
    <row r="88" spans="1:5" x14ac:dyDescent="0.3">
      <c r="A88" t="s">
        <v>29</v>
      </c>
      <c r="B88">
        <v>21520</v>
      </c>
      <c r="C88">
        <v>21300</v>
      </c>
      <c r="D88">
        <v>21397</v>
      </c>
      <c r="E88">
        <v>21405</v>
      </c>
    </row>
    <row r="89" spans="1:5" x14ac:dyDescent="0.3">
      <c r="A89" t="s">
        <v>30</v>
      </c>
      <c r="B89">
        <v>12579</v>
      </c>
      <c r="C89">
        <v>12514</v>
      </c>
      <c r="D89">
        <v>12582</v>
      </c>
      <c r="E89">
        <v>12558</v>
      </c>
    </row>
    <row r="90" spans="1:5" x14ac:dyDescent="0.3">
      <c r="A90" t="s">
        <v>31</v>
      </c>
      <c r="B90">
        <v>1</v>
      </c>
      <c r="C90">
        <v>2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7064</v>
      </c>
      <c r="C93">
        <v>6985</v>
      </c>
      <c r="D93">
        <v>6921</v>
      </c>
      <c r="E93">
        <v>6990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7064</v>
      </c>
      <c r="C95">
        <v>6985</v>
      </c>
      <c r="D95">
        <v>6921</v>
      </c>
      <c r="E95">
        <v>6990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50589</v>
      </c>
      <c r="C97">
        <v>50014</v>
      </c>
      <c r="D97">
        <v>49165</v>
      </c>
      <c r="E97">
        <v>49922</v>
      </c>
    </row>
    <row r="98" spans="1:5" x14ac:dyDescent="0.3">
      <c r="A98" t="s">
        <v>29</v>
      </c>
      <c r="B98">
        <v>23940</v>
      </c>
      <c r="C98">
        <v>23687</v>
      </c>
      <c r="D98">
        <v>23750</v>
      </c>
      <c r="E98">
        <v>23792</v>
      </c>
    </row>
    <row r="99" spans="1:5" x14ac:dyDescent="0.3">
      <c r="A99" t="s">
        <v>30</v>
      </c>
      <c r="B99">
        <v>13998</v>
      </c>
      <c r="C99">
        <v>13921</v>
      </c>
      <c r="D99">
        <v>13959</v>
      </c>
      <c r="E99">
        <v>13959</v>
      </c>
    </row>
    <row r="100" spans="1:5" x14ac:dyDescent="0.3">
      <c r="A100" t="s">
        <v>31</v>
      </c>
      <c r="B100">
        <v>1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1622</v>
      </c>
      <c r="L3">
        <f t="shared" ref="L3:L12" si="0">K3/1000</f>
        <v>1.6220000000000001</v>
      </c>
      <c r="M3">
        <f>E8</f>
        <v>1958</v>
      </c>
      <c r="N3">
        <f t="shared" ref="N3:N12" si="1">M3/1000</f>
        <v>1.958</v>
      </c>
      <c r="O3">
        <f>E9</f>
        <v>1185</v>
      </c>
      <c r="P3">
        <f t="shared" ref="P3:P12" si="2">G3/L3</f>
        <v>6165.2281134401965</v>
      </c>
      <c r="Q3">
        <f t="shared" ref="Q3:Q12" si="3">H3/N3</f>
        <v>510.72522982635343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3260</v>
      </c>
      <c r="L4">
        <f t="shared" si="0"/>
        <v>3.26</v>
      </c>
      <c r="M4">
        <f>E18</f>
        <v>3905</v>
      </c>
      <c r="N4">
        <f t="shared" si="1"/>
        <v>3.9049999999999998</v>
      </c>
      <c r="O4">
        <f>E19</f>
        <v>2358</v>
      </c>
      <c r="P4">
        <f t="shared" si="2"/>
        <v>6134.9693251533745</v>
      </c>
      <c r="Q4">
        <f t="shared" si="3"/>
        <v>512.16389244558263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0</v>
      </c>
      <c r="K5">
        <f>E27</f>
        <v>4831</v>
      </c>
      <c r="L5">
        <f t="shared" si="0"/>
        <v>4.8310000000000004</v>
      </c>
      <c r="M5">
        <f>E28</f>
        <v>5846</v>
      </c>
      <c r="N5">
        <f t="shared" si="1"/>
        <v>5.8460000000000001</v>
      </c>
      <c r="O5">
        <f>E29</f>
        <v>3527</v>
      </c>
      <c r="P5">
        <f t="shared" si="2"/>
        <v>6209.8944317946589</v>
      </c>
      <c r="Q5">
        <f t="shared" si="3"/>
        <v>513.17139924734863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6384</v>
      </c>
      <c r="L6">
        <f t="shared" si="0"/>
        <v>6.3840000000000003</v>
      </c>
      <c r="M6">
        <f>E38</f>
        <v>7834</v>
      </c>
      <c r="N6">
        <f t="shared" si="1"/>
        <v>7.8339999999999996</v>
      </c>
      <c r="O6">
        <f>E39</f>
        <v>4718</v>
      </c>
      <c r="P6">
        <f t="shared" si="2"/>
        <v>6265.6641604010019</v>
      </c>
      <c r="Q6">
        <f t="shared" si="3"/>
        <v>510.59484299208583</v>
      </c>
    </row>
    <row r="7" spans="1:17" x14ac:dyDescent="0.3">
      <c r="A7" t="s">
        <v>19</v>
      </c>
      <c r="B7">
        <v>1657</v>
      </c>
      <c r="C7">
        <v>1608</v>
      </c>
      <c r="D7">
        <v>1602</v>
      </c>
      <c r="E7">
        <v>1622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7936</v>
      </c>
      <c r="L7">
        <f t="shared" si="0"/>
        <v>7.9359999999999999</v>
      </c>
      <c r="M7">
        <f>E48</f>
        <v>9820</v>
      </c>
      <c r="N7">
        <f t="shared" si="1"/>
        <v>9.82</v>
      </c>
      <c r="O7">
        <f>E49</f>
        <v>5905</v>
      </c>
      <c r="P7">
        <f t="shared" si="2"/>
        <v>6300.4032258064517</v>
      </c>
      <c r="Q7">
        <f t="shared" si="3"/>
        <v>509.16496945010181</v>
      </c>
    </row>
    <row r="8" spans="1:17" x14ac:dyDescent="0.3">
      <c r="A8" t="s">
        <v>29</v>
      </c>
      <c r="B8">
        <v>1977</v>
      </c>
      <c r="C8">
        <v>1918</v>
      </c>
      <c r="D8">
        <v>1981</v>
      </c>
      <c r="E8">
        <v>1958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9495</v>
      </c>
      <c r="L8">
        <f t="shared" si="0"/>
        <v>9.4949999999999992</v>
      </c>
      <c r="M8">
        <f>E58</f>
        <v>11812</v>
      </c>
      <c r="N8">
        <f t="shared" si="1"/>
        <v>11.811999999999999</v>
      </c>
      <c r="O8">
        <f>E59</f>
        <v>7085</v>
      </c>
      <c r="P8">
        <f t="shared" si="2"/>
        <v>6319.1153238546613</v>
      </c>
      <c r="Q8">
        <f t="shared" si="3"/>
        <v>507.95800880460553</v>
      </c>
    </row>
    <row r="9" spans="1:17" x14ac:dyDescent="0.3">
      <c r="A9" t="s">
        <v>30</v>
      </c>
      <c r="B9">
        <v>1200</v>
      </c>
      <c r="C9">
        <v>1165</v>
      </c>
      <c r="D9">
        <v>1190</v>
      </c>
      <c r="E9">
        <v>1185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11047</v>
      </c>
      <c r="L9">
        <f t="shared" si="0"/>
        <v>11.047000000000001</v>
      </c>
      <c r="M9">
        <f>E68</f>
        <v>13778</v>
      </c>
      <c r="N9">
        <f t="shared" si="1"/>
        <v>13.778</v>
      </c>
      <c r="O9">
        <f>E69</f>
        <v>8266</v>
      </c>
      <c r="P9">
        <f t="shared" si="2"/>
        <v>6336.5619625237614</v>
      </c>
      <c r="Q9">
        <f t="shared" si="3"/>
        <v>508.05632167223109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2</v>
      </c>
      <c r="K10">
        <f>E77</f>
        <v>12599</v>
      </c>
      <c r="L10">
        <f t="shared" si="0"/>
        <v>12.599</v>
      </c>
      <c r="M10">
        <f>E78</f>
        <v>15718</v>
      </c>
      <c r="N10">
        <f t="shared" si="1"/>
        <v>15.718</v>
      </c>
      <c r="O10">
        <f>E79</f>
        <v>9447</v>
      </c>
      <c r="P10">
        <f t="shared" si="2"/>
        <v>6349.7102944678145</v>
      </c>
      <c r="Q10">
        <f t="shared" si="3"/>
        <v>508.9706069474488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2</v>
      </c>
      <c r="K11">
        <f>E87</f>
        <v>14156</v>
      </c>
      <c r="L11">
        <f t="shared" si="0"/>
        <v>14.156000000000001</v>
      </c>
      <c r="M11">
        <f>E88</f>
        <v>17692</v>
      </c>
      <c r="N11">
        <f t="shared" si="1"/>
        <v>17.692</v>
      </c>
      <c r="O11">
        <f>E89</f>
        <v>10642</v>
      </c>
      <c r="P11">
        <f t="shared" si="2"/>
        <v>6357.7281717999431</v>
      </c>
      <c r="Q11">
        <f t="shared" si="3"/>
        <v>508.70449920868191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3</v>
      </c>
      <c r="K12">
        <f>E97</f>
        <v>15715</v>
      </c>
      <c r="L12">
        <f t="shared" si="0"/>
        <v>15.715</v>
      </c>
      <c r="M12">
        <f>E98</f>
        <v>19621</v>
      </c>
      <c r="N12">
        <f t="shared" si="1"/>
        <v>19.620999999999999</v>
      </c>
      <c r="O12">
        <f>E99</f>
        <v>11827</v>
      </c>
      <c r="P12">
        <f t="shared" si="2"/>
        <v>6363.3471205854275</v>
      </c>
      <c r="Q12">
        <f t="shared" si="3"/>
        <v>509.6580194689364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3307</v>
      </c>
      <c r="C17">
        <v>3240</v>
      </c>
      <c r="D17">
        <v>3235</v>
      </c>
      <c r="E17">
        <v>3260</v>
      </c>
    </row>
    <row r="18" spans="1:5" x14ac:dyDescent="0.3">
      <c r="A18" t="s">
        <v>29</v>
      </c>
      <c r="B18">
        <v>3958</v>
      </c>
      <c r="C18">
        <v>3876</v>
      </c>
      <c r="D18">
        <v>3882</v>
      </c>
      <c r="E18">
        <v>3905</v>
      </c>
    </row>
    <row r="19" spans="1:5" x14ac:dyDescent="0.3">
      <c r="A19" t="s">
        <v>30</v>
      </c>
      <c r="B19">
        <v>2370</v>
      </c>
      <c r="C19">
        <v>2336</v>
      </c>
      <c r="D19">
        <v>2369</v>
      </c>
      <c r="E19">
        <v>2358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4874</v>
      </c>
      <c r="C27">
        <v>4816</v>
      </c>
      <c r="D27">
        <v>4805</v>
      </c>
      <c r="E27">
        <v>4831</v>
      </c>
    </row>
    <row r="28" spans="1:5" x14ac:dyDescent="0.3">
      <c r="A28" t="s">
        <v>29</v>
      </c>
      <c r="B28">
        <v>5877</v>
      </c>
      <c r="C28">
        <v>5831</v>
      </c>
      <c r="D28">
        <v>5832</v>
      </c>
      <c r="E28">
        <v>5846</v>
      </c>
    </row>
    <row r="29" spans="1:5" x14ac:dyDescent="0.3">
      <c r="A29" t="s">
        <v>30</v>
      </c>
      <c r="B29">
        <v>3538</v>
      </c>
      <c r="C29">
        <v>3501</v>
      </c>
      <c r="D29">
        <v>3544</v>
      </c>
      <c r="E29">
        <v>3527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6432</v>
      </c>
      <c r="C37">
        <v>6363</v>
      </c>
      <c r="D37">
        <v>6357</v>
      </c>
      <c r="E37">
        <v>6384</v>
      </c>
    </row>
    <row r="38" spans="1:5" x14ac:dyDescent="0.3">
      <c r="A38" t="s">
        <v>29</v>
      </c>
      <c r="B38">
        <v>7880</v>
      </c>
      <c r="C38">
        <v>7800</v>
      </c>
      <c r="D38">
        <v>7822</v>
      </c>
      <c r="E38">
        <v>7834</v>
      </c>
    </row>
    <row r="39" spans="1:5" x14ac:dyDescent="0.3">
      <c r="A39" t="s">
        <v>30</v>
      </c>
      <c r="B39">
        <v>4745</v>
      </c>
      <c r="C39">
        <v>4679</v>
      </c>
      <c r="D39">
        <v>4730</v>
      </c>
      <c r="E39">
        <v>4718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7978</v>
      </c>
      <c r="C47">
        <v>7914</v>
      </c>
      <c r="D47">
        <v>7917</v>
      </c>
      <c r="E47">
        <v>7936</v>
      </c>
    </row>
    <row r="48" spans="1:5" x14ac:dyDescent="0.3">
      <c r="A48" t="s">
        <v>29</v>
      </c>
      <c r="B48">
        <v>9860</v>
      </c>
      <c r="C48">
        <v>9798</v>
      </c>
      <c r="D48">
        <v>9804</v>
      </c>
      <c r="E48">
        <v>9820</v>
      </c>
    </row>
    <row r="49" spans="1:5" x14ac:dyDescent="0.3">
      <c r="A49" t="s">
        <v>30</v>
      </c>
      <c r="B49">
        <v>5953</v>
      </c>
      <c r="C49">
        <v>5873</v>
      </c>
      <c r="D49">
        <v>5889</v>
      </c>
      <c r="E49">
        <v>5905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9542</v>
      </c>
      <c r="C57">
        <v>9475</v>
      </c>
      <c r="D57">
        <v>9470</v>
      </c>
      <c r="E57">
        <v>9495</v>
      </c>
    </row>
    <row r="58" spans="1:5" x14ac:dyDescent="0.3">
      <c r="A58" t="s">
        <v>29</v>
      </c>
      <c r="B58">
        <v>11823</v>
      </c>
      <c r="C58">
        <v>11812</v>
      </c>
      <c r="D58">
        <v>11803</v>
      </c>
      <c r="E58">
        <v>11812</v>
      </c>
    </row>
    <row r="59" spans="1:5" x14ac:dyDescent="0.3">
      <c r="A59" t="s">
        <v>30</v>
      </c>
      <c r="B59">
        <v>7121</v>
      </c>
      <c r="C59">
        <v>7051</v>
      </c>
      <c r="D59">
        <v>7085</v>
      </c>
      <c r="E59">
        <v>7085</v>
      </c>
    </row>
    <row r="60" spans="1:5" x14ac:dyDescent="0.3">
      <c r="A60" t="s">
        <v>31</v>
      </c>
      <c r="B60">
        <v>1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11087</v>
      </c>
      <c r="C67">
        <v>11025</v>
      </c>
      <c r="D67">
        <v>11030</v>
      </c>
      <c r="E67">
        <v>11047</v>
      </c>
    </row>
    <row r="68" spans="1:5" x14ac:dyDescent="0.3">
      <c r="A68" t="s">
        <v>29</v>
      </c>
      <c r="B68">
        <v>13755</v>
      </c>
      <c r="C68">
        <v>13792</v>
      </c>
      <c r="D68">
        <v>13788</v>
      </c>
      <c r="E68">
        <v>13778</v>
      </c>
    </row>
    <row r="69" spans="1:5" x14ac:dyDescent="0.3">
      <c r="A69" t="s">
        <v>30</v>
      </c>
      <c r="B69">
        <v>8295</v>
      </c>
      <c r="C69">
        <v>8233</v>
      </c>
      <c r="D69">
        <v>8271</v>
      </c>
      <c r="E69">
        <v>8266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12638</v>
      </c>
      <c r="C77">
        <v>12584</v>
      </c>
      <c r="D77">
        <v>12577</v>
      </c>
      <c r="E77">
        <v>12599</v>
      </c>
    </row>
    <row r="78" spans="1:5" x14ac:dyDescent="0.3">
      <c r="A78" t="s">
        <v>29</v>
      </c>
      <c r="B78">
        <v>15658</v>
      </c>
      <c r="C78">
        <v>15757</v>
      </c>
      <c r="D78">
        <v>15740</v>
      </c>
      <c r="E78">
        <v>15718</v>
      </c>
    </row>
    <row r="79" spans="1:5" x14ac:dyDescent="0.3">
      <c r="A79" t="s">
        <v>30</v>
      </c>
      <c r="B79">
        <v>9467</v>
      </c>
      <c r="C79">
        <v>9402</v>
      </c>
      <c r="D79">
        <v>9473</v>
      </c>
      <c r="E79">
        <v>9447</v>
      </c>
    </row>
    <row r="80" spans="1:5" x14ac:dyDescent="0.3">
      <c r="A80" t="s">
        <v>31</v>
      </c>
      <c r="B80">
        <v>2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14194</v>
      </c>
      <c r="C87">
        <v>14137</v>
      </c>
      <c r="D87">
        <v>14137</v>
      </c>
      <c r="E87">
        <v>14156</v>
      </c>
    </row>
    <row r="88" spans="1:5" x14ac:dyDescent="0.3">
      <c r="A88" t="s">
        <v>29</v>
      </c>
      <c r="B88">
        <v>17657</v>
      </c>
      <c r="C88">
        <v>17731</v>
      </c>
      <c r="D88">
        <v>17690</v>
      </c>
      <c r="E88">
        <v>17692</v>
      </c>
    </row>
    <row r="89" spans="1:5" x14ac:dyDescent="0.3">
      <c r="A89" t="s">
        <v>30</v>
      </c>
      <c r="B89">
        <v>10661</v>
      </c>
      <c r="C89">
        <v>10605</v>
      </c>
      <c r="D89">
        <v>10662</v>
      </c>
      <c r="E89">
        <v>10642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15749</v>
      </c>
      <c r="C97">
        <v>15700</v>
      </c>
      <c r="D97">
        <v>15697</v>
      </c>
      <c r="E97">
        <v>15715</v>
      </c>
    </row>
    <row r="98" spans="1:5" x14ac:dyDescent="0.3">
      <c r="A98" t="s">
        <v>29</v>
      </c>
      <c r="B98">
        <v>19610</v>
      </c>
      <c r="C98">
        <v>19638</v>
      </c>
      <c r="D98">
        <v>19617</v>
      </c>
      <c r="E98">
        <v>19621</v>
      </c>
    </row>
    <row r="99" spans="1:5" x14ac:dyDescent="0.3">
      <c r="A99" t="s">
        <v>30</v>
      </c>
      <c r="B99">
        <v>11839</v>
      </c>
      <c r="C99">
        <v>11795</v>
      </c>
      <c r="D99">
        <v>11848</v>
      </c>
      <c r="E99">
        <v>11827</v>
      </c>
    </row>
    <row r="100" spans="1:5" x14ac:dyDescent="0.3">
      <c r="A100" t="s">
        <v>31</v>
      </c>
      <c r="B100">
        <v>3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1586</v>
      </c>
      <c r="L3">
        <f t="shared" ref="L3:L12" si="0">K3/1000</f>
        <v>1.5860000000000001</v>
      </c>
      <c r="M3">
        <f>E8</f>
        <v>2197</v>
      </c>
      <c r="N3">
        <f t="shared" ref="N3:N12" si="1">M3/1000</f>
        <v>2.1970000000000001</v>
      </c>
      <c r="O3">
        <f>E9</f>
        <v>1409</v>
      </c>
      <c r="P3">
        <f t="shared" ref="P3:P12" si="2">G3/L3</f>
        <v>6305.1702395964685</v>
      </c>
      <c r="Q3">
        <f t="shared" ref="Q3:Q12" si="3">H3/N3</f>
        <v>455.16613563950841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3194</v>
      </c>
      <c r="L4">
        <f t="shared" si="0"/>
        <v>3.194</v>
      </c>
      <c r="M4">
        <f>E18</f>
        <v>4411</v>
      </c>
      <c r="N4">
        <f t="shared" si="1"/>
        <v>4.4109999999999996</v>
      </c>
      <c r="O4">
        <f>E19</f>
        <v>2819</v>
      </c>
      <c r="P4">
        <f t="shared" si="2"/>
        <v>6261.7407639323737</v>
      </c>
      <c r="Q4">
        <f t="shared" si="3"/>
        <v>453.41192473362054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0</v>
      </c>
      <c r="K5">
        <f>E27</f>
        <v>4814</v>
      </c>
      <c r="L5">
        <f t="shared" si="0"/>
        <v>4.8140000000000001</v>
      </c>
      <c r="M5">
        <f>E28</f>
        <v>6635</v>
      </c>
      <c r="N5">
        <f t="shared" si="1"/>
        <v>6.6349999999999998</v>
      </c>
      <c r="O5">
        <f>E29</f>
        <v>4238</v>
      </c>
      <c r="P5">
        <f t="shared" si="2"/>
        <v>6231.8238471125878</v>
      </c>
      <c r="Q5">
        <f t="shared" si="3"/>
        <v>452.14770158251696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0</v>
      </c>
      <c r="K6">
        <f>E37</f>
        <v>6433</v>
      </c>
      <c r="L6">
        <f t="shared" si="0"/>
        <v>6.4329999999999998</v>
      </c>
      <c r="M6">
        <f>E38</f>
        <v>8878</v>
      </c>
      <c r="N6">
        <f t="shared" si="1"/>
        <v>8.8780000000000001</v>
      </c>
      <c r="O6">
        <f>E39</f>
        <v>5657</v>
      </c>
      <c r="P6">
        <f t="shared" si="2"/>
        <v>6217.9387533032805</v>
      </c>
      <c r="Q6">
        <f t="shared" si="3"/>
        <v>450.5519261094841</v>
      </c>
    </row>
    <row r="7" spans="1:17" x14ac:dyDescent="0.3">
      <c r="A7" t="s">
        <v>19</v>
      </c>
      <c r="B7">
        <v>1588</v>
      </c>
      <c r="C7">
        <v>1586</v>
      </c>
      <c r="D7">
        <v>1584</v>
      </c>
      <c r="E7">
        <v>1586</v>
      </c>
      <c r="G7" s="1">
        <v>50000</v>
      </c>
      <c r="H7" s="1">
        <v>5000</v>
      </c>
      <c r="I7">
        <f>E43</f>
        <v>2083</v>
      </c>
      <c r="J7">
        <f>E50</f>
        <v>0</v>
      </c>
      <c r="K7">
        <f>E47</f>
        <v>8054</v>
      </c>
      <c r="L7">
        <f t="shared" si="0"/>
        <v>8.0540000000000003</v>
      </c>
      <c r="M7">
        <f>E48</f>
        <v>11074</v>
      </c>
      <c r="N7">
        <f t="shared" si="1"/>
        <v>11.074</v>
      </c>
      <c r="O7">
        <f>E49</f>
        <v>7073</v>
      </c>
      <c r="P7">
        <f t="shared" si="2"/>
        <v>6208.0953563446728</v>
      </c>
      <c r="Q7">
        <f t="shared" si="3"/>
        <v>451.50803684305583</v>
      </c>
    </row>
    <row r="8" spans="1:17" x14ac:dyDescent="0.3">
      <c r="A8" t="s">
        <v>29</v>
      </c>
      <c r="B8">
        <v>2174</v>
      </c>
      <c r="C8">
        <v>2238</v>
      </c>
      <c r="D8">
        <v>2179</v>
      </c>
      <c r="E8">
        <v>2197</v>
      </c>
      <c r="G8" s="1">
        <v>60000</v>
      </c>
      <c r="H8" s="1">
        <v>6000</v>
      </c>
      <c r="I8">
        <f>E53</f>
        <v>2500</v>
      </c>
      <c r="J8">
        <f>E60</f>
        <v>0</v>
      </c>
      <c r="K8">
        <f>E57</f>
        <v>9681</v>
      </c>
      <c r="L8">
        <f t="shared" si="0"/>
        <v>9.6809999999999992</v>
      </c>
      <c r="M8">
        <f>E58</f>
        <v>13269</v>
      </c>
      <c r="N8">
        <f t="shared" si="1"/>
        <v>13.269</v>
      </c>
      <c r="O8">
        <f>E59</f>
        <v>8490</v>
      </c>
      <c r="P8">
        <f t="shared" si="2"/>
        <v>6197.7068484660676</v>
      </c>
      <c r="Q8">
        <f t="shared" si="3"/>
        <v>452.18177707438389</v>
      </c>
    </row>
    <row r="9" spans="1:17" x14ac:dyDescent="0.3">
      <c r="A9" t="s">
        <v>30</v>
      </c>
      <c r="B9">
        <v>1397</v>
      </c>
      <c r="C9">
        <v>1422</v>
      </c>
      <c r="D9">
        <v>1409</v>
      </c>
      <c r="E9">
        <v>1409</v>
      </c>
      <c r="G9" s="1">
        <v>70000</v>
      </c>
      <c r="H9" s="1">
        <v>7000</v>
      </c>
      <c r="I9">
        <f>E63</f>
        <v>2916</v>
      </c>
      <c r="J9">
        <f>E70</f>
        <v>0</v>
      </c>
      <c r="K9">
        <f>E67</f>
        <v>11298</v>
      </c>
      <c r="L9">
        <f t="shared" si="0"/>
        <v>11.298</v>
      </c>
      <c r="M9">
        <f>E68</f>
        <v>15488</v>
      </c>
      <c r="N9">
        <f t="shared" si="1"/>
        <v>15.488</v>
      </c>
      <c r="O9">
        <f>E69</f>
        <v>9907</v>
      </c>
      <c r="P9">
        <f t="shared" si="2"/>
        <v>6195.7868649318461</v>
      </c>
      <c r="Q9">
        <f t="shared" si="3"/>
        <v>451.9628099173554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1</v>
      </c>
      <c r="K10">
        <f>E77</f>
        <v>12919</v>
      </c>
      <c r="L10">
        <f t="shared" si="0"/>
        <v>12.919</v>
      </c>
      <c r="M10">
        <f>E78</f>
        <v>17708</v>
      </c>
      <c r="N10">
        <f t="shared" si="1"/>
        <v>17.707999999999998</v>
      </c>
      <c r="O10">
        <f>E79</f>
        <v>11325</v>
      </c>
      <c r="P10">
        <f t="shared" si="2"/>
        <v>6192.4297546249709</v>
      </c>
      <c r="Q10">
        <f t="shared" si="3"/>
        <v>451.77320984865599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1</v>
      </c>
      <c r="K11">
        <f>E87</f>
        <v>14546</v>
      </c>
      <c r="L11">
        <f t="shared" si="0"/>
        <v>14.545999999999999</v>
      </c>
      <c r="M11">
        <f>E88</f>
        <v>19908</v>
      </c>
      <c r="N11">
        <f t="shared" si="1"/>
        <v>19.908000000000001</v>
      </c>
      <c r="O11">
        <f>E89</f>
        <v>12726</v>
      </c>
      <c r="P11">
        <f t="shared" si="2"/>
        <v>6187.267977450846</v>
      </c>
      <c r="Q11">
        <f t="shared" si="3"/>
        <v>452.07956600361661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1</v>
      </c>
      <c r="K12">
        <f>E97</f>
        <v>16169</v>
      </c>
      <c r="L12">
        <f t="shared" si="0"/>
        <v>16.169</v>
      </c>
      <c r="M12">
        <f>E98</f>
        <v>22104</v>
      </c>
      <c r="N12">
        <f t="shared" si="1"/>
        <v>22.103999999999999</v>
      </c>
      <c r="O12">
        <f>E99</f>
        <v>14146</v>
      </c>
      <c r="P12">
        <f t="shared" si="2"/>
        <v>6184.674376894056</v>
      </c>
      <c r="Q12">
        <f t="shared" si="3"/>
        <v>452.40680419833518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3197</v>
      </c>
      <c r="C17">
        <v>3188</v>
      </c>
      <c r="D17">
        <v>3199</v>
      </c>
      <c r="E17">
        <v>3194</v>
      </c>
    </row>
    <row r="18" spans="1:5" x14ac:dyDescent="0.3">
      <c r="A18" t="s">
        <v>29</v>
      </c>
      <c r="B18">
        <v>4326</v>
      </c>
      <c r="C18">
        <v>4476</v>
      </c>
      <c r="D18">
        <v>4432</v>
      </c>
      <c r="E18">
        <v>4411</v>
      </c>
    </row>
    <row r="19" spans="1:5" x14ac:dyDescent="0.3">
      <c r="A19" t="s">
        <v>30</v>
      </c>
      <c r="B19">
        <v>2786</v>
      </c>
      <c r="C19">
        <v>2833</v>
      </c>
      <c r="D19">
        <v>2839</v>
      </c>
      <c r="E19">
        <v>2819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4815</v>
      </c>
      <c r="C27">
        <v>4814</v>
      </c>
      <c r="D27">
        <v>4813</v>
      </c>
      <c r="E27">
        <v>4814</v>
      </c>
    </row>
    <row r="28" spans="1:5" x14ac:dyDescent="0.3">
      <c r="A28" t="s">
        <v>29</v>
      </c>
      <c r="B28">
        <v>6526</v>
      </c>
      <c r="C28">
        <v>6690</v>
      </c>
      <c r="D28">
        <v>6691</v>
      </c>
      <c r="E28">
        <v>6635</v>
      </c>
    </row>
    <row r="29" spans="1:5" x14ac:dyDescent="0.3">
      <c r="A29" t="s">
        <v>30</v>
      </c>
      <c r="B29">
        <v>4189</v>
      </c>
      <c r="C29">
        <v>4260</v>
      </c>
      <c r="D29">
        <v>4266</v>
      </c>
      <c r="E29">
        <v>4238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6438</v>
      </c>
      <c r="C37">
        <v>6428</v>
      </c>
      <c r="D37">
        <v>6433</v>
      </c>
      <c r="E37">
        <v>6433</v>
      </c>
    </row>
    <row r="38" spans="1:5" x14ac:dyDescent="0.3">
      <c r="A38" t="s">
        <v>29</v>
      </c>
      <c r="B38">
        <v>8767</v>
      </c>
      <c r="C38">
        <v>8953</v>
      </c>
      <c r="D38">
        <v>8914</v>
      </c>
      <c r="E38">
        <v>8878</v>
      </c>
    </row>
    <row r="39" spans="1:5" x14ac:dyDescent="0.3">
      <c r="A39" t="s">
        <v>30</v>
      </c>
      <c r="B39">
        <v>5657</v>
      </c>
      <c r="C39">
        <v>5654</v>
      </c>
      <c r="D39">
        <v>5662</v>
      </c>
      <c r="E39">
        <v>5657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8055</v>
      </c>
      <c r="C47">
        <v>8053</v>
      </c>
      <c r="D47">
        <v>8055</v>
      </c>
      <c r="E47">
        <v>8054</v>
      </c>
    </row>
    <row r="48" spans="1:5" x14ac:dyDescent="0.3">
      <c r="A48" t="s">
        <v>29</v>
      </c>
      <c r="B48">
        <v>10930</v>
      </c>
      <c r="C48">
        <v>11162</v>
      </c>
      <c r="D48">
        <v>11132</v>
      </c>
      <c r="E48">
        <v>11074</v>
      </c>
    </row>
    <row r="49" spans="1:5" x14ac:dyDescent="0.3">
      <c r="A49" t="s">
        <v>30</v>
      </c>
      <c r="B49">
        <v>7040</v>
      </c>
      <c r="C49">
        <v>7089</v>
      </c>
      <c r="D49">
        <v>7090</v>
      </c>
      <c r="E49">
        <v>7073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9687</v>
      </c>
      <c r="C57">
        <v>9682</v>
      </c>
      <c r="D57">
        <v>9675</v>
      </c>
      <c r="E57">
        <v>9681</v>
      </c>
    </row>
    <row r="58" spans="1:5" x14ac:dyDescent="0.3">
      <c r="A58" t="s">
        <v>29</v>
      </c>
      <c r="B58">
        <v>13140</v>
      </c>
      <c r="C58">
        <v>13341</v>
      </c>
      <c r="D58">
        <v>13327</v>
      </c>
      <c r="E58">
        <v>13269</v>
      </c>
    </row>
    <row r="59" spans="1:5" x14ac:dyDescent="0.3">
      <c r="A59" t="s">
        <v>30</v>
      </c>
      <c r="B59">
        <v>8462</v>
      </c>
      <c r="C59">
        <v>8502</v>
      </c>
      <c r="D59">
        <v>8507</v>
      </c>
      <c r="E59">
        <v>8490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11299</v>
      </c>
      <c r="C67">
        <v>11299</v>
      </c>
      <c r="D67">
        <v>11296</v>
      </c>
      <c r="E67">
        <v>11298</v>
      </c>
    </row>
    <row r="68" spans="1:5" x14ac:dyDescent="0.3">
      <c r="A68" t="s">
        <v>29</v>
      </c>
      <c r="B68">
        <v>15350</v>
      </c>
      <c r="C68">
        <v>15582</v>
      </c>
      <c r="D68">
        <v>15532</v>
      </c>
      <c r="E68">
        <v>15488</v>
      </c>
    </row>
    <row r="69" spans="1:5" x14ac:dyDescent="0.3">
      <c r="A69" t="s">
        <v>30</v>
      </c>
      <c r="B69">
        <v>9870</v>
      </c>
      <c r="C69">
        <v>9934</v>
      </c>
      <c r="D69">
        <v>9919</v>
      </c>
      <c r="E69">
        <v>9907</v>
      </c>
    </row>
    <row r="70" spans="1:5" x14ac:dyDescent="0.3">
      <c r="A70" t="s">
        <v>31</v>
      </c>
      <c r="B70">
        <v>1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12923</v>
      </c>
      <c r="C77">
        <v>12921</v>
      </c>
      <c r="D77">
        <v>12913</v>
      </c>
      <c r="E77">
        <v>12919</v>
      </c>
    </row>
    <row r="78" spans="1:5" x14ac:dyDescent="0.3">
      <c r="A78" t="s">
        <v>29</v>
      </c>
      <c r="B78">
        <v>17529</v>
      </c>
      <c r="C78">
        <v>17763</v>
      </c>
      <c r="D78">
        <v>17833</v>
      </c>
      <c r="E78">
        <v>17708</v>
      </c>
    </row>
    <row r="79" spans="1:5" x14ac:dyDescent="0.3">
      <c r="A79" t="s">
        <v>30</v>
      </c>
      <c r="B79">
        <v>11261</v>
      </c>
      <c r="C79">
        <v>11338</v>
      </c>
      <c r="D79">
        <v>11376</v>
      </c>
      <c r="E79">
        <v>11325</v>
      </c>
    </row>
    <row r="80" spans="1:5" x14ac:dyDescent="0.3">
      <c r="A80" t="s">
        <v>31</v>
      </c>
      <c r="B80">
        <v>1</v>
      </c>
      <c r="C80">
        <v>2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14553</v>
      </c>
      <c r="C87">
        <v>14540</v>
      </c>
      <c r="D87">
        <v>14547</v>
      </c>
      <c r="E87">
        <v>14546</v>
      </c>
    </row>
    <row r="88" spans="1:5" x14ac:dyDescent="0.3">
      <c r="A88" t="s">
        <v>29</v>
      </c>
      <c r="B88">
        <v>19706</v>
      </c>
      <c r="C88">
        <v>19986</v>
      </c>
      <c r="D88">
        <v>20034</v>
      </c>
      <c r="E88">
        <v>19908</v>
      </c>
    </row>
    <row r="89" spans="1:5" x14ac:dyDescent="0.3">
      <c r="A89" t="s">
        <v>30</v>
      </c>
      <c r="B89">
        <v>12633</v>
      </c>
      <c r="C89">
        <v>12762</v>
      </c>
      <c r="D89">
        <v>12783</v>
      </c>
      <c r="E89">
        <v>12726</v>
      </c>
    </row>
    <row r="90" spans="1:5" x14ac:dyDescent="0.3">
      <c r="A90" t="s">
        <v>31</v>
      </c>
      <c r="B90">
        <v>2</v>
      </c>
      <c r="C90">
        <v>2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16173</v>
      </c>
      <c r="C97">
        <v>16171</v>
      </c>
      <c r="D97">
        <v>16163</v>
      </c>
      <c r="E97">
        <v>16169</v>
      </c>
    </row>
    <row r="98" spans="1:5" x14ac:dyDescent="0.3">
      <c r="A98" t="s">
        <v>29</v>
      </c>
      <c r="B98">
        <v>21896</v>
      </c>
      <c r="C98">
        <v>22172</v>
      </c>
      <c r="D98">
        <v>22244</v>
      </c>
      <c r="E98">
        <v>22104</v>
      </c>
    </row>
    <row r="99" spans="1:5" x14ac:dyDescent="0.3">
      <c r="A99" t="s">
        <v>30</v>
      </c>
      <c r="B99">
        <v>14046</v>
      </c>
      <c r="C99">
        <v>14172</v>
      </c>
      <c r="D99">
        <v>14220</v>
      </c>
      <c r="E99">
        <v>14146</v>
      </c>
    </row>
    <row r="100" spans="1:5" x14ac:dyDescent="0.3">
      <c r="A100" t="s">
        <v>31</v>
      </c>
      <c r="B100">
        <v>2</v>
      </c>
      <c r="C100">
        <v>2</v>
      </c>
      <c r="D100">
        <v>0</v>
      </c>
      <c r="E100">
        <v>1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1575</v>
      </c>
      <c r="L3">
        <f t="shared" ref="L3:L12" si="0">K3/1000</f>
        <v>1.575</v>
      </c>
      <c r="M3">
        <f>E8</f>
        <v>2231</v>
      </c>
      <c r="N3">
        <f t="shared" ref="N3:N12" si="1">M3/1000</f>
        <v>2.2309999999999999</v>
      </c>
      <c r="O3">
        <f>E9</f>
        <v>1392</v>
      </c>
      <c r="P3">
        <f t="shared" ref="P3:P12" si="2">G3/L3</f>
        <v>6349.2063492063489</v>
      </c>
      <c r="Q3">
        <f t="shared" ref="Q3:Q12" si="3">H3/N3</f>
        <v>448.22949350067239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1</v>
      </c>
      <c r="K4">
        <f>E17</f>
        <v>3151</v>
      </c>
      <c r="L4">
        <f t="shared" si="0"/>
        <v>3.1509999999999998</v>
      </c>
      <c r="M4">
        <f>E18</f>
        <v>4447</v>
      </c>
      <c r="N4">
        <f t="shared" si="1"/>
        <v>4.4470000000000001</v>
      </c>
      <c r="O4">
        <f>E19</f>
        <v>2781</v>
      </c>
      <c r="P4">
        <f t="shared" si="2"/>
        <v>6347.1913678197398</v>
      </c>
      <c r="Q4">
        <f t="shared" si="3"/>
        <v>449.74139869574992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1</v>
      </c>
      <c r="K5">
        <f>E27</f>
        <v>4729</v>
      </c>
      <c r="L5">
        <f t="shared" si="0"/>
        <v>4.7290000000000001</v>
      </c>
      <c r="M5">
        <f>E28</f>
        <v>6669</v>
      </c>
      <c r="N5">
        <f t="shared" si="1"/>
        <v>6.6689999999999996</v>
      </c>
      <c r="O5">
        <f>E29</f>
        <v>4175</v>
      </c>
      <c r="P5">
        <f t="shared" si="2"/>
        <v>6343.8359061112287</v>
      </c>
      <c r="Q5">
        <f t="shared" si="3"/>
        <v>449.84255510571302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2</v>
      </c>
      <c r="K6">
        <f>E37</f>
        <v>6309</v>
      </c>
      <c r="L6">
        <f t="shared" si="0"/>
        <v>6.3090000000000002</v>
      </c>
      <c r="M6">
        <f>E38</f>
        <v>8883</v>
      </c>
      <c r="N6">
        <f t="shared" si="1"/>
        <v>8.8829999999999991</v>
      </c>
      <c r="O6">
        <f>E39</f>
        <v>5572</v>
      </c>
      <c r="P6">
        <f t="shared" si="2"/>
        <v>6340.1489935013469</v>
      </c>
      <c r="Q6">
        <f t="shared" si="3"/>
        <v>450.29832263874823</v>
      </c>
    </row>
    <row r="7" spans="1:17" x14ac:dyDescent="0.3">
      <c r="A7" t="s">
        <v>19</v>
      </c>
      <c r="B7">
        <v>1579</v>
      </c>
      <c r="C7">
        <v>1577</v>
      </c>
      <c r="D7">
        <v>1571</v>
      </c>
      <c r="E7">
        <v>1575</v>
      </c>
      <c r="G7" s="1">
        <v>50000</v>
      </c>
      <c r="H7" s="1">
        <v>5000</v>
      </c>
      <c r="I7">
        <f>E43</f>
        <v>2083</v>
      </c>
      <c r="J7">
        <f>E50</f>
        <v>2</v>
      </c>
      <c r="K7">
        <f>E47</f>
        <v>7897</v>
      </c>
      <c r="L7">
        <f t="shared" si="0"/>
        <v>7.8970000000000002</v>
      </c>
      <c r="M7">
        <f>E48</f>
        <v>11082</v>
      </c>
      <c r="N7">
        <f t="shared" si="1"/>
        <v>11.082000000000001</v>
      </c>
      <c r="O7">
        <f>E49</f>
        <v>6974</v>
      </c>
      <c r="P7">
        <f t="shared" si="2"/>
        <v>6331.5182980878817</v>
      </c>
      <c r="Q7">
        <f t="shared" si="3"/>
        <v>451.18209709438725</v>
      </c>
    </row>
    <row r="8" spans="1:17" x14ac:dyDescent="0.3">
      <c r="A8" t="s">
        <v>29</v>
      </c>
      <c r="B8">
        <v>2233</v>
      </c>
      <c r="C8">
        <v>2234</v>
      </c>
      <c r="D8">
        <v>2227</v>
      </c>
      <c r="E8">
        <v>2231</v>
      </c>
      <c r="G8" s="1">
        <v>60000</v>
      </c>
      <c r="H8" s="1">
        <v>6000</v>
      </c>
      <c r="I8">
        <f>E53</f>
        <v>2500</v>
      </c>
      <c r="J8">
        <f>E60</f>
        <v>3</v>
      </c>
      <c r="K8">
        <f>E57</f>
        <v>9492</v>
      </c>
      <c r="L8">
        <f t="shared" si="0"/>
        <v>9.4920000000000009</v>
      </c>
      <c r="M8">
        <f>E58</f>
        <v>13293</v>
      </c>
      <c r="N8">
        <f t="shared" si="1"/>
        <v>13.292999999999999</v>
      </c>
      <c r="O8">
        <f>E59</f>
        <v>8384</v>
      </c>
      <c r="P8">
        <f t="shared" si="2"/>
        <v>6321.1125158027808</v>
      </c>
      <c r="Q8">
        <f t="shared" si="3"/>
        <v>451.36538027533288</v>
      </c>
    </row>
    <row r="9" spans="1:17" x14ac:dyDescent="0.3">
      <c r="A9" t="s">
        <v>30</v>
      </c>
      <c r="B9">
        <v>1402</v>
      </c>
      <c r="C9">
        <v>1395</v>
      </c>
      <c r="D9">
        <v>1379</v>
      </c>
      <c r="E9">
        <v>1392</v>
      </c>
      <c r="G9" s="1">
        <v>70000</v>
      </c>
      <c r="H9" s="1">
        <v>7000</v>
      </c>
      <c r="I9">
        <f>E63</f>
        <v>2916</v>
      </c>
      <c r="J9">
        <f>E70</f>
        <v>3</v>
      </c>
      <c r="K9">
        <f>E67</f>
        <v>11071</v>
      </c>
      <c r="L9">
        <f t="shared" si="0"/>
        <v>11.071</v>
      </c>
      <c r="M9">
        <f>E68</f>
        <v>15512</v>
      </c>
      <c r="N9">
        <f t="shared" si="1"/>
        <v>15.512</v>
      </c>
      <c r="O9">
        <f>E69</f>
        <v>9792</v>
      </c>
      <c r="P9">
        <f t="shared" si="2"/>
        <v>6322.8253996928916</v>
      </c>
      <c r="Q9">
        <f t="shared" si="3"/>
        <v>451.26353790613717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3</v>
      </c>
      <c r="K10">
        <f>E77</f>
        <v>12667</v>
      </c>
      <c r="L10">
        <f t="shared" si="0"/>
        <v>12.667</v>
      </c>
      <c r="M10">
        <f>E78</f>
        <v>17727</v>
      </c>
      <c r="N10">
        <f t="shared" si="1"/>
        <v>17.727</v>
      </c>
      <c r="O10">
        <f>E79</f>
        <v>11182</v>
      </c>
      <c r="P10">
        <f t="shared" si="2"/>
        <v>6315.6232730717611</v>
      </c>
      <c r="Q10">
        <f t="shared" si="3"/>
        <v>451.2889941896542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3</v>
      </c>
      <c r="K11">
        <f>E87</f>
        <v>14256</v>
      </c>
      <c r="L11">
        <f t="shared" si="0"/>
        <v>14.256</v>
      </c>
      <c r="M11">
        <f>E88</f>
        <v>19942</v>
      </c>
      <c r="N11">
        <f t="shared" si="1"/>
        <v>19.942</v>
      </c>
      <c r="O11">
        <f>E89</f>
        <v>12611</v>
      </c>
      <c r="P11">
        <f t="shared" si="2"/>
        <v>6313.1313131313127</v>
      </c>
      <c r="Q11">
        <f t="shared" si="3"/>
        <v>451.30879550697023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3</v>
      </c>
      <c r="K12">
        <f>E97</f>
        <v>15851</v>
      </c>
      <c r="L12">
        <f t="shared" si="0"/>
        <v>15.851000000000001</v>
      </c>
      <c r="M12">
        <f>E98</f>
        <v>22179</v>
      </c>
      <c r="N12">
        <f t="shared" si="1"/>
        <v>22.178999999999998</v>
      </c>
      <c r="O12">
        <f>E99</f>
        <v>14024</v>
      </c>
      <c r="P12">
        <f t="shared" si="2"/>
        <v>6308.7502365781338</v>
      </c>
      <c r="Q12">
        <f t="shared" si="3"/>
        <v>450.8769556787953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3153</v>
      </c>
      <c r="C17">
        <v>3149</v>
      </c>
      <c r="D17">
        <v>3151</v>
      </c>
      <c r="E17">
        <v>3151</v>
      </c>
    </row>
    <row r="18" spans="1:5" x14ac:dyDescent="0.3">
      <c r="A18" t="s">
        <v>29</v>
      </c>
      <c r="B18">
        <v>4460</v>
      </c>
      <c r="C18">
        <v>4427</v>
      </c>
      <c r="D18">
        <v>4454</v>
      </c>
      <c r="E18">
        <v>4447</v>
      </c>
    </row>
    <row r="19" spans="1:5" x14ac:dyDescent="0.3">
      <c r="A19" t="s">
        <v>30</v>
      </c>
      <c r="B19">
        <v>2779</v>
      </c>
      <c r="C19">
        <v>2791</v>
      </c>
      <c r="D19">
        <v>2773</v>
      </c>
      <c r="E19">
        <v>2781</v>
      </c>
    </row>
    <row r="20" spans="1:5" x14ac:dyDescent="0.3">
      <c r="A20" t="s">
        <v>31</v>
      </c>
      <c r="B20">
        <v>1</v>
      </c>
      <c r="C20">
        <v>1</v>
      </c>
      <c r="D20">
        <v>2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4729</v>
      </c>
      <c r="C27">
        <v>4734</v>
      </c>
      <c r="D27">
        <v>4724</v>
      </c>
      <c r="E27">
        <v>4729</v>
      </c>
    </row>
    <row r="28" spans="1:5" x14ac:dyDescent="0.3">
      <c r="A28" t="s">
        <v>29</v>
      </c>
      <c r="B28">
        <v>6714</v>
      </c>
      <c r="C28">
        <v>6670</v>
      </c>
      <c r="D28">
        <v>6625</v>
      </c>
      <c r="E28">
        <v>6669</v>
      </c>
    </row>
    <row r="29" spans="1:5" x14ac:dyDescent="0.3">
      <c r="A29" t="s">
        <v>30</v>
      </c>
      <c r="B29">
        <v>4189</v>
      </c>
      <c r="C29">
        <v>4177</v>
      </c>
      <c r="D29">
        <v>4159</v>
      </c>
      <c r="E29">
        <v>4175</v>
      </c>
    </row>
    <row r="30" spans="1:5" x14ac:dyDescent="0.3">
      <c r="A30" t="s">
        <v>31</v>
      </c>
      <c r="B30">
        <v>1</v>
      </c>
      <c r="C30">
        <v>2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6313</v>
      </c>
      <c r="C37">
        <v>6310</v>
      </c>
      <c r="D37">
        <v>6305</v>
      </c>
      <c r="E37">
        <v>6309</v>
      </c>
    </row>
    <row r="38" spans="1:5" x14ac:dyDescent="0.3">
      <c r="A38" t="s">
        <v>29</v>
      </c>
      <c r="B38">
        <v>8942</v>
      </c>
      <c r="C38">
        <v>8879</v>
      </c>
      <c r="D38">
        <v>8829</v>
      </c>
      <c r="E38">
        <v>8883</v>
      </c>
    </row>
    <row r="39" spans="1:5" x14ac:dyDescent="0.3">
      <c r="A39" t="s">
        <v>30</v>
      </c>
      <c r="B39">
        <v>5605</v>
      </c>
      <c r="C39">
        <v>5569</v>
      </c>
      <c r="D39">
        <v>5544</v>
      </c>
      <c r="E39">
        <v>5572</v>
      </c>
    </row>
    <row r="40" spans="1:5" x14ac:dyDescent="0.3">
      <c r="A40" t="s">
        <v>31</v>
      </c>
      <c r="B40">
        <v>1</v>
      </c>
      <c r="C40">
        <v>2</v>
      </c>
      <c r="D40">
        <v>3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7895</v>
      </c>
      <c r="C47">
        <v>7902</v>
      </c>
      <c r="D47">
        <v>7894</v>
      </c>
      <c r="E47">
        <v>7897</v>
      </c>
    </row>
    <row r="48" spans="1:5" x14ac:dyDescent="0.3">
      <c r="A48" t="s">
        <v>29</v>
      </c>
      <c r="B48">
        <v>11183</v>
      </c>
      <c r="C48">
        <v>11043</v>
      </c>
      <c r="D48">
        <v>11021</v>
      </c>
      <c r="E48">
        <v>11082</v>
      </c>
    </row>
    <row r="49" spans="1:5" x14ac:dyDescent="0.3">
      <c r="A49" t="s">
        <v>30</v>
      </c>
      <c r="B49">
        <v>7016</v>
      </c>
      <c r="C49">
        <v>6968</v>
      </c>
      <c r="D49">
        <v>6940</v>
      </c>
      <c r="E49">
        <v>6974</v>
      </c>
    </row>
    <row r="50" spans="1:5" x14ac:dyDescent="0.3">
      <c r="A50" t="s">
        <v>31</v>
      </c>
      <c r="B50">
        <v>2</v>
      </c>
      <c r="C50">
        <v>3</v>
      </c>
      <c r="D50">
        <v>3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9498</v>
      </c>
      <c r="C57">
        <v>9493</v>
      </c>
      <c r="D57">
        <v>9486</v>
      </c>
      <c r="E57">
        <v>9492</v>
      </c>
    </row>
    <row r="58" spans="1:5" x14ac:dyDescent="0.3">
      <c r="A58" t="s">
        <v>29</v>
      </c>
      <c r="B58">
        <v>13392</v>
      </c>
      <c r="C58">
        <v>13267</v>
      </c>
      <c r="D58">
        <v>13221</v>
      </c>
      <c r="E58">
        <v>13293</v>
      </c>
    </row>
    <row r="59" spans="1:5" x14ac:dyDescent="0.3">
      <c r="A59" t="s">
        <v>30</v>
      </c>
      <c r="B59">
        <v>8426</v>
      </c>
      <c r="C59">
        <v>8386</v>
      </c>
      <c r="D59">
        <v>8342</v>
      </c>
      <c r="E59">
        <v>8384</v>
      </c>
    </row>
    <row r="60" spans="1:5" x14ac:dyDescent="0.3">
      <c r="A60" t="s">
        <v>31</v>
      </c>
      <c r="B60">
        <v>2</v>
      </c>
      <c r="C60">
        <v>3</v>
      </c>
      <c r="D60">
        <v>4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11071</v>
      </c>
      <c r="C67">
        <v>11072</v>
      </c>
      <c r="D67">
        <v>11070</v>
      </c>
      <c r="E67">
        <v>11071</v>
      </c>
    </row>
    <row r="68" spans="1:5" x14ac:dyDescent="0.3">
      <c r="A68" t="s">
        <v>29</v>
      </c>
      <c r="B68">
        <v>15649</v>
      </c>
      <c r="C68">
        <v>15446</v>
      </c>
      <c r="D68">
        <v>15443</v>
      </c>
      <c r="E68">
        <v>15512</v>
      </c>
    </row>
    <row r="69" spans="1:5" x14ac:dyDescent="0.3">
      <c r="A69" t="s">
        <v>30</v>
      </c>
      <c r="B69">
        <v>9832</v>
      </c>
      <c r="C69">
        <v>9776</v>
      </c>
      <c r="D69">
        <v>9770</v>
      </c>
      <c r="E69">
        <v>9792</v>
      </c>
    </row>
    <row r="70" spans="1:5" x14ac:dyDescent="0.3">
      <c r="A70" t="s">
        <v>31</v>
      </c>
      <c r="B70">
        <v>2</v>
      </c>
      <c r="C70">
        <v>3</v>
      </c>
      <c r="D70">
        <v>4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12669</v>
      </c>
      <c r="C77">
        <v>12667</v>
      </c>
      <c r="D77">
        <v>12665</v>
      </c>
      <c r="E77">
        <v>12667</v>
      </c>
    </row>
    <row r="78" spans="1:5" x14ac:dyDescent="0.3">
      <c r="A78" t="s">
        <v>29</v>
      </c>
      <c r="B78">
        <v>17910</v>
      </c>
      <c r="C78">
        <v>17659</v>
      </c>
      <c r="D78">
        <v>17612</v>
      </c>
      <c r="E78">
        <v>17727</v>
      </c>
    </row>
    <row r="79" spans="1:5" x14ac:dyDescent="0.3">
      <c r="A79" t="s">
        <v>30</v>
      </c>
      <c r="B79">
        <v>11226</v>
      </c>
      <c r="C79">
        <v>11168</v>
      </c>
      <c r="D79">
        <v>11152</v>
      </c>
      <c r="E79">
        <v>11182</v>
      </c>
    </row>
    <row r="80" spans="1:5" x14ac:dyDescent="0.3">
      <c r="A80" t="s">
        <v>31</v>
      </c>
      <c r="B80">
        <v>3</v>
      </c>
      <c r="C80">
        <v>3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14253</v>
      </c>
      <c r="C87">
        <v>14256</v>
      </c>
      <c r="D87">
        <v>14261</v>
      </c>
      <c r="E87">
        <v>14256</v>
      </c>
    </row>
    <row r="88" spans="1:5" x14ac:dyDescent="0.3">
      <c r="A88" t="s">
        <v>29</v>
      </c>
      <c r="B88">
        <v>20151</v>
      </c>
      <c r="C88">
        <v>19863</v>
      </c>
      <c r="D88">
        <v>19812</v>
      </c>
      <c r="E88">
        <v>19942</v>
      </c>
    </row>
    <row r="89" spans="1:5" x14ac:dyDescent="0.3">
      <c r="A89" t="s">
        <v>30</v>
      </c>
      <c r="B89">
        <v>12651</v>
      </c>
      <c r="C89">
        <v>12612</v>
      </c>
      <c r="D89">
        <v>12572</v>
      </c>
      <c r="E89">
        <v>12611</v>
      </c>
    </row>
    <row r="90" spans="1:5" x14ac:dyDescent="0.3">
      <c r="A90" t="s">
        <v>31</v>
      </c>
      <c r="B90">
        <v>3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15844</v>
      </c>
      <c r="C97">
        <v>15862</v>
      </c>
      <c r="D97">
        <v>15848</v>
      </c>
      <c r="E97">
        <v>15851</v>
      </c>
    </row>
    <row r="98" spans="1:5" x14ac:dyDescent="0.3">
      <c r="A98" t="s">
        <v>29</v>
      </c>
      <c r="B98">
        <v>22401</v>
      </c>
      <c r="C98">
        <v>22099</v>
      </c>
      <c r="D98">
        <v>22037</v>
      </c>
      <c r="E98">
        <v>22179</v>
      </c>
    </row>
    <row r="99" spans="1:5" x14ac:dyDescent="0.3">
      <c r="A99" t="s">
        <v>30</v>
      </c>
      <c r="B99">
        <v>14072</v>
      </c>
      <c r="C99">
        <v>14017</v>
      </c>
      <c r="D99">
        <v>13984</v>
      </c>
      <c r="E99">
        <v>14024</v>
      </c>
    </row>
    <row r="100" spans="1:5" x14ac:dyDescent="0.3">
      <c r="A100" t="s">
        <v>31</v>
      </c>
      <c r="B100">
        <v>3</v>
      </c>
      <c r="C100">
        <v>3</v>
      </c>
      <c r="D100">
        <v>4</v>
      </c>
      <c r="E100">
        <v>3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632</v>
      </c>
      <c r="C3">
        <v>631</v>
      </c>
      <c r="D3">
        <v>629</v>
      </c>
      <c r="E3">
        <v>630</v>
      </c>
      <c r="G3" s="1">
        <v>10000</v>
      </c>
      <c r="H3" s="1">
        <v>1000</v>
      </c>
      <c r="I3">
        <f>E3</f>
        <v>630</v>
      </c>
      <c r="J3">
        <f>E10</f>
        <v>0</v>
      </c>
      <c r="K3">
        <f>E7</f>
        <v>2944</v>
      </c>
      <c r="L3">
        <f t="shared" ref="L3:L12" si="0">K3/1000</f>
        <v>2.944</v>
      </c>
      <c r="M3">
        <f>E8</f>
        <v>2644</v>
      </c>
      <c r="N3">
        <f t="shared" ref="N3:N12" si="1">M3/1000</f>
        <v>2.6440000000000001</v>
      </c>
      <c r="O3">
        <f>E9</f>
        <v>1374</v>
      </c>
      <c r="P3">
        <f t="shared" ref="P3:P12" si="2">G3/L3</f>
        <v>3396.7391304347825</v>
      </c>
      <c r="Q3">
        <f t="shared" ref="Q3:Q12" si="3">H3/N3</f>
        <v>378.21482602117999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1265</v>
      </c>
      <c r="J4">
        <f>E20</f>
        <v>0</v>
      </c>
      <c r="K4">
        <f>E17</f>
        <v>5937</v>
      </c>
      <c r="L4">
        <f t="shared" si="0"/>
        <v>5.9370000000000003</v>
      </c>
      <c r="M4">
        <f>E18</f>
        <v>5268</v>
      </c>
      <c r="N4">
        <f t="shared" si="1"/>
        <v>5.2679999999999998</v>
      </c>
      <c r="O4">
        <f>E19</f>
        <v>2737</v>
      </c>
      <c r="P4">
        <f t="shared" si="2"/>
        <v>3368.7047330301498</v>
      </c>
      <c r="Q4">
        <f t="shared" si="3"/>
        <v>379.65072133637057</v>
      </c>
    </row>
    <row r="5" spans="1:17" x14ac:dyDescent="0.3">
      <c r="A5" t="s">
        <v>27</v>
      </c>
      <c r="B5">
        <v>632</v>
      </c>
      <c r="C5">
        <v>631</v>
      </c>
      <c r="D5">
        <v>629</v>
      </c>
      <c r="E5">
        <v>630</v>
      </c>
      <c r="G5" s="1">
        <v>30000</v>
      </c>
      <c r="H5" s="1">
        <v>3000</v>
      </c>
      <c r="I5">
        <f>E23</f>
        <v>1898</v>
      </c>
      <c r="J5">
        <f>E30</f>
        <v>0</v>
      </c>
      <c r="K5">
        <f>E27</f>
        <v>8872</v>
      </c>
      <c r="L5">
        <f t="shared" si="0"/>
        <v>8.8719999999999999</v>
      </c>
      <c r="M5">
        <f>E28</f>
        <v>7934</v>
      </c>
      <c r="N5">
        <f t="shared" si="1"/>
        <v>7.9340000000000002</v>
      </c>
      <c r="O5">
        <f>E29</f>
        <v>4118</v>
      </c>
      <c r="P5">
        <f t="shared" si="2"/>
        <v>3381.4247069431922</v>
      </c>
      <c r="Q5">
        <f t="shared" si="3"/>
        <v>378.11948575749938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2529</v>
      </c>
      <c r="J6">
        <f>E40</f>
        <v>1</v>
      </c>
      <c r="K6">
        <f>E37</f>
        <v>11776</v>
      </c>
      <c r="L6">
        <f t="shared" si="0"/>
        <v>11.776</v>
      </c>
      <c r="M6">
        <f>E38</f>
        <v>10986</v>
      </c>
      <c r="N6">
        <f t="shared" si="1"/>
        <v>10.986000000000001</v>
      </c>
      <c r="O6">
        <f>E39</f>
        <v>5504</v>
      </c>
      <c r="P6">
        <f t="shared" si="2"/>
        <v>3396.7391304347825</v>
      </c>
      <c r="Q6">
        <f t="shared" si="3"/>
        <v>364.0997633351538</v>
      </c>
    </row>
    <row r="7" spans="1:17" x14ac:dyDescent="0.3">
      <c r="A7" t="s">
        <v>19</v>
      </c>
      <c r="B7">
        <v>2951</v>
      </c>
      <c r="C7">
        <v>2953</v>
      </c>
      <c r="D7">
        <v>2928</v>
      </c>
      <c r="E7">
        <v>2944</v>
      </c>
      <c r="G7" s="1">
        <v>50000</v>
      </c>
      <c r="H7" s="1">
        <v>5000</v>
      </c>
      <c r="I7">
        <f>E43</f>
        <v>3157</v>
      </c>
      <c r="J7">
        <f>E50</f>
        <v>2</v>
      </c>
      <c r="K7">
        <f>E47</f>
        <v>14654</v>
      </c>
      <c r="L7">
        <f t="shared" si="0"/>
        <v>14.654</v>
      </c>
      <c r="M7">
        <f>E48</f>
        <v>13686</v>
      </c>
      <c r="N7">
        <f t="shared" si="1"/>
        <v>13.686</v>
      </c>
      <c r="O7">
        <f>E49</f>
        <v>6896</v>
      </c>
      <c r="P7">
        <f t="shared" si="2"/>
        <v>3412.0376688958645</v>
      </c>
      <c r="Q7">
        <f t="shared" si="3"/>
        <v>365.33684056700275</v>
      </c>
    </row>
    <row r="8" spans="1:17" x14ac:dyDescent="0.3">
      <c r="A8" t="s">
        <v>29</v>
      </c>
      <c r="B8">
        <v>2607</v>
      </c>
      <c r="C8">
        <v>2608</v>
      </c>
      <c r="D8">
        <v>2717</v>
      </c>
      <c r="E8">
        <v>2644</v>
      </c>
      <c r="G8" s="1">
        <v>60000</v>
      </c>
      <c r="H8" s="1">
        <v>6000</v>
      </c>
      <c r="I8">
        <f>E53</f>
        <v>3788</v>
      </c>
      <c r="J8">
        <f>E60</f>
        <v>2</v>
      </c>
      <c r="K8">
        <f>E57</f>
        <v>17554</v>
      </c>
      <c r="L8">
        <f t="shared" si="0"/>
        <v>17.553999999999998</v>
      </c>
      <c r="M8">
        <f>E58</f>
        <v>16378</v>
      </c>
      <c r="N8">
        <f t="shared" si="1"/>
        <v>16.378</v>
      </c>
      <c r="O8">
        <f>E59</f>
        <v>8282</v>
      </c>
      <c r="P8">
        <f t="shared" si="2"/>
        <v>3418.024381907258</v>
      </c>
      <c r="Q8">
        <f t="shared" si="3"/>
        <v>366.34509708145072</v>
      </c>
    </row>
    <row r="9" spans="1:17" x14ac:dyDescent="0.3">
      <c r="A9" t="s">
        <v>30</v>
      </c>
      <c r="B9">
        <v>1368</v>
      </c>
      <c r="C9">
        <v>1373</v>
      </c>
      <c r="D9">
        <v>1383</v>
      </c>
      <c r="E9">
        <v>1374</v>
      </c>
      <c r="G9" s="1">
        <v>70000</v>
      </c>
      <c r="H9" s="1">
        <v>7000</v>
      </c>
      <c r="I9">
        <f>E63</f>
        <v>4415</v>
      </c>
      <c r="J9">
        <f>E70</f>
        <v>2</v>
      </c>
      <c r="K9">
        <f>E67</f>
        <v>20439</v>
      </c>
      <c r="L9">
        <f t="shared" si="0"/>
        <v>20.439</v>
      </c>
      <c r="M9">
        <f>E68</f>
        <v>19063</v>
      </c>
      <c r="N9">
        <f t="shared" si="1"/>
        <v>19.062999999999999</v>
      </c>
      <c r="O9">
        <f>E69</f>
        <v>9674</v>
      </c>
      <c r="P9">
        <f t="shared" si="2"/>
        <v>3424.8250892900828</v>
      </c>
      <c r="Q9">
        <f t="shared" si="3"/>
        <v>367.20348318732624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5042</v>
      </c>
      <c r="J10">
        <f>E80</f>
        <v>3</v>
      </c>
      <c r="K10">
        <f>E77</f>
        <v>23311</v>
      </c>
      <c r="L10">
        <f t="shared" si="0"/>
        <v>23.311</v>
      </c>
      <c r="M10">
        <f>E78</f>
        <v>21802</v>
      </c>
      <c r="N10">
        <f t="shared" si="1"/>
        <v>21.802</v>
      </c>
      <c r="O10">
        <f>E79</f>
        <v>11073</v>
      </c>
      <c r="P10">
        <f t="shared" si="2"/>
        <v>3431.8562052250013</v>
      </c>
      <c r="Q10">
        <f t="shared" si="3"/>
        <v>366.93881295294011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5672</v>
      </c>
      <c r="J11">
        <f>E90</f>
        <v>3</v>
      </c>
      <c r="K11">
        <f>E87</f>
        <v>26209</v>
      </c>
      <c r="L11">
        <f t="shared" si="0"/>
        <v>26.209</v>
      </c>
      <c r="M11">
        <f>E88</f>
        <v>24448</v>
      </c>
      <c r="N11">
        <f t="shared" si="1"/>
        <v>24.448</v>
      </c>
      <c r="O11">
        <f>E89</f>
        <v>12446</v>
      </c>
      <c r="P11">
        <f t="shared" si="2"/>
        <v>3433.9349078560799</v>
      </c>
      <c r="Q11">
        <f t="shared" si="3"/>
        <v>368.12827225130889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6301</v>
      </c>
      <c r="J12">
        <f>E100</f>
        <v>3</v>
      </c>
      <c r="K12">
        <f>E97</f>
        <v>29087</v>
      </c>
      <c r="L12">
        <f t="shared" si="0"/>
        <v>29.087</v>
      </c>
      <c r="M12">
        <f>E98</f>
        <v>27104</v>
      </c>
      <c r="N12">
        <f t="shared" si="1"/>
        <v>27.103999999999999</v>
      </c>
      <c r="O12">
        <f>E99</f>
        <v>13831</v>
      </c>
      <c r="P12">
        <f t="shared" si="2"/>
        <v>3437.9619761405438</v>
      </c>
      <c r="Q12">
        <f t="shared" si="3"/>
        <v>368.94923258559623</v>
      </c>
    </row>
    <row r="13" spans="1:17" x14ac:dyDescent="0.3">
      <c r="A13" t="s">
        <v>17</v>
      </c>
      <c r="B13">
        <v>1267</v>
      </c>
      <c r="C13">
        <v>1264</v>
      </c>
      <c r="D13">
        <v>1264</v>
      </c>
      <c r="E13">
        <v>1265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1267</v>
      </c>
      <c r="C15">
        <v>1264</v>
      </c>
      <c r="D15">
        <v>1264</v>
      </c>
      <c r="E15">
        <v>1265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5952</v>
      </c>
      <c r="C17">
        <v>5936</v>
      </c>
      <c r="D17">
        <v>5924</v>
      </c>
      <c r="E17">
        <v>5937</v>
      </c>
    </row>
    <row r="18" spans="1:5" x14ac:dyDescent="0.3">
      <c r="A18" t="s">
        <v>29</v>
      </c>
      <c r="B18">
        <v>5247</v>
      </c>
      <c r="C18">
        <v>5181</v>
      </c>
      <c r="D18">
        <v>5377</v>
      </c>
      <c r="E18">
        <v>5268</v>
      </c>
    </row>
    <row r="19" spans="1:5" x14ac:dyDescent="0.3">
      <c r="A19" t="s">
        <v>30</v>
      </c>
      <c r="B19">
        <v>2718</v>
      </c>
      <c r="C19">
        <v>2751</v>
      </c>
      <c r="D19">
        <v>2744</v>
      </c>
      <c r="E19">
        <v>2737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1900</v>
      </c>
      <c r="C23">
        <v>1904</v>
      </c>
      <c r="D23">
        <v>1891</v>
      </c>
      <c r="E23">
        <v>1898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1900</v>
      </c>
      <c r="C25">
        <v>1904</v>
      </c>
      <c r="D25">
        <v>1891</v>
      </c>
      <c r="E25">
        <v>1898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8891</v>
      </c>
      <c r="C27">
        <v>8899</v>
      </c>
      <c r="D27">
        <v>8827</v>
      </c>
      <c r="E27">
        <v>8872</v>
      </c>
    </row>
    <row r="28" spans="1:5" x14ac:dyDescent="0.3">
      <c r="A28" t="s">
        <v>29</v>
      </c>
      <c r="B28">
        <v>7890</v>
      </c>
      <c r="C28">
        <v>7751</v>
      </c>
      <c r="D28">
        <v>8163</v>
      </c>
      <c r="E28">
        <v>7934</v>
      </c>
    </row>
    <row r="29" spans="1:5" x14ac:dyDescent="0.3">
      <c r="A29" t="s">
        <v>30</v>
      </c>
      <c r="B29">
        <v>4117</v>
      </c>
      <c r="C29">
        <v>4112</v>
      </c>
      <c r="D29">
        <v>4126</v>
      </c>
      <c r="E29">
        <v>4118</v>
      </c>
    </row>
    <row r="30" spans="1:5" x14ac:dyDescent="0.3">
      <c r="A30" t="s">
        <v>31</v>
      </c>
      <c r="B30">
        <v>0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2538</v>
      </c>
      <c r="C33">
        <v>2528</v>
      </c>
      <c r="D33">
        <v>2523</v>
      </c>
      <c r="E33">
        <v>2529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2538</v>
      </c>
      <c r="C35">
        <v>2528</v>
      </c>
      <c r="D35">
        <v>2523</v>
      </c>
      <c r="E35">
        <v>2529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11831</v>
      </c>
      <c r="C37">
        <v>11768</v>
      </c>
      <c r="D37">
        <v>11730</v>
      </c>
      <c r="E37">
        <v>11776</v>
      </c>
    </row>
    <row r="38" spans="1:5" x14ac:dyDescent="0.3">
      <c r="A38" t="s">
        <v>29</v>
      </c>
      <c r="B38">
        <v>10642</v>
      </c>
      <c r="C38">
        <v>10304</v>
      </c>
      <c r="D38">
        <v>12012</v>
      </c>
      <c r="E38">
        <v>10986</v>
      </c>
    </row>
    <row r="39" spans="1:5" x14ac:dyDescent="0.3">
      <c r="A39" t="s">
        <v>30</v>
      </c>
      <c r="B39">
        <v>5520</v>
      </c>
      <c r="C39">
        <v>5483</v>
      </c>
      <c r="D39">
        <v>5509</v>
      </c>
      <c r="E39">
        <v>5504</v>
      </c>
    </row>
    <row r="40" spans="1:5" x14ac:dyDescent="0.3">
      <c r="A40" t="s">
        <v>31</v>
      </c>
      <c r="B40">
        <v>2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3161</v>
      </c>
      <c r="C43">
        <v>3155</v>
      </c>
      <c r="D43">
        <v>3155</v>
      </c>
      <c r="E43">
        <v>3157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3161</v>
      </c>
      <c r="C45">
        <v>3155</v>
      </c>
      <c r="D45">
        <v>3155</v>
      </c>
      <c r="E45">
        <v>3157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14685</v>
      </c>
      <c r="C47">
        <v>14639</v>
      </c>
      <c r="D47">
        <v>14640</v>
      </c>
      <c r="E47">
        <v>14654</v>
      </c>
    </row>
    <row r="48" spans="1:5" x14ac:dyDescent="0.3">
      <c r="A48" t="s">
        <v>29</v>
      </c>
      <c r="B48">
        <v>13341</v>
      </c>
      <c r="C48">
        <v>12942</v>
      </c>
      <c r="D48">
        <v>14776</v>
      </c>
      <c r="E48">
        <v>13686</v>
      </c>
    </row>
    <row r="49" spans="1:5" x14ac:dyDescent="0.3">
      <c r="A49" t="s">
        <v>30</v>
      </c>
      <c r="B49">
        <v>6921</v>
      </c>
      <c r="C49">
        <v>6868</v>
      </c>
      <c r="D49">
        <v>6900</v>
      </c>
      <c r="E49">
        <v>6896</v>
      </c>
    </row>
    <row r="50" spans="1:5" x14ac:dyDescent="0.3">
      <c r="A50" t="s">
        <v>31</v>
      </c>
      <c r="B50">
        <v>2</v>
      </c>
      <c r="C50">
        <v>1</v>
      </c>
      <c r="D50">
        <v>3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3797</v>
      </c>
      <c r="C53">
        <v>3785</v>
      </c>
      <c r="D53">
        <v>3783</v>
      </c>
      <c r="E53">
        <v>3788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3797</v>
      </c>
      <c r="C55">
        <v>3785</v>
      </c>
      <c r="D55">
        <v>3783</v>
      </c>
      <c r="E55">
        <v>3788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17605</v>
      </c>
      <c r="C57">
        <v>17537</v>
      </c>
      <c r="D57">
        <v>17521</v>
      </c>
      <c r="E57">
        <v>17554</v>
      </c>
    </row>
    <row r="58" spans="1:5" x14ac:dyDescent="0.3">
      <c r="A58" t="s">
        <v>29</v>
      </c>
      <c r="B58">
        <v>16006</v>
      </c>
      <c r="C58">
        <v>15496</v>
      </c>
      <c r="D58">
        <v>17634</v>
      </c>
      <c r="E58">
        <v>16378</v>
      </c>
    </row>
    <row r="59" spans="1:5" x14ac:dyDescent="0.3">
      <c r="A59" t="s">
        <v>30</v>
      </c>
      <c r="B59">
        <v>8308</v>
      </c>
      <c r="C59">
        <v>8232</v>
      </c>
      <c r="D59">
        <v>8306</v>
      </c>
      <c r="E59">
        <v>8282</v>
      </c>
    </row>
    <row r="60" spans="1:5" x14ac:dyDescent="0.3">
      <c r="A60" t="s">
        <v>31</v>
      </c>
      <c r="B60">
        <v>3</v>
      </c>
      <c r="C60">
        <v>1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4419</v>
      </c>
      <c r="C63">
        <v>4412</v>
      </c>
      <c r="D63">
        <v>4414</v>
      </c>
      <c r="E63">
        <v>4415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4419</v>
      </c>
      <c r="C65">
        <v>4412</v>
      </c>
      <c r="D65">
        <v>4414</v>
      </c>
      <c r="E65">
        <v>4415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20466</v>
      </c>
      <c r="C67">
        <v>20415</v>
      </c>
      <c r="D67">
        <v>20436</v>
      </c>
      <c r="E67">
        <v>20439</v>
      </c>
    </row>
    <row r="68" spans="1:5" x14ac:dyDescent="0.3">
      <c r="A68" t="s">
        <v>29</v>
      </c>
      <c r="B68">
        <v>18675</v>
      </c>
      <c r="C68">
        <v>18145</v>
      </c>
      <c r="D68">
        <v>20371</v>
      </c>
      <c r="E68">
        <v>19063</v>
      </c>
    </row>
    <row r="69" spans="1:5" x14ac:dyDescent="0.3">
      <c r="A69" t="s">
        <v>30</v>
      </c>
      <c r="B69">
        <v>9695</v>
      </c>
      <c r="C69">
        <v>9621</v>
      </c>
      <c r="D69">
        <v>9708</v>
      </c>
      <c r="E69">
        <v>9674</v>
      </c>
    </row>
    <row r="70" spans="1:5" x14ac:dyDescent="0.3">
      <c r="A70" t="s">
        <v>31</v>
      </c>
      <c r="B70">
        <v>3</v>
      </c>
      <c r="C70">
        <v>1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5044</v>
      </c>
      <c r="C73">
        <v>5037</v>
      </c>
      <c r="D73">
        <v>5045</v>
      </c>
      <c r="E73">
        <v>5042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5044</v>
      </c>
      <c r="C75">
        <v>5037</v>
      </c>
      <c r="D75">
        <v>5045</v>
      </c>
      <c r="E75">
        <v>5042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23318</v>
      </c>
      <c r="C77">
        <v>23287</v>
      </c>
      <c r="D77">
        <v>23328</v>
      </c>
      <c r="E77">
        <v>23311</v>
      </c>
    </row>
    <row r="78" spans="1:5" x14ac:dyDescent="0.3">
      <c r="A78" t="s">
        <v>29</v>
      </c>
      <c r="B78">
        <v>21355</v>
      </c>
      <c r="C78">
        <v>20745</v>
      </c>
      <c r="D78">
        <v>23308</v>
      </c>
      <c r="E78">
        <v>21802</v>
      </c>
    </row>
    <row r="79" spans="1:5" x14ac:dyDescent="0.3">
      <c r="A79" t="s">
        <v>30</v>
      </c>
      <c r="B79">
        <v>11078</v>
      </c>
      <c r="C79">
        <v>11017</v>
      </c>
      <c r="D79">
        <v>11126</v>
      </c>
      <c r="E79">
        <v>11073</v>
      </c>
    </row>
    <row r="80" spans="1:5" x14ac:dyDescent="0.3">
      <c r="A80" t="s">
        <v>31</v>
      </c>
      <c r="B80">
        <v>3</v>
      </c>
      <c r="C80">
        <v>2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5674</v>
      </c>
      <c r="C83">
        <v>5667</v>
      </c>
      <c r="D83">
        <v>5677</v>
      </c>
      <c r="E83">
        <v>5672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5674</v>
      </c>
      <c r="C85">
        <v>5667</v>
      </c>
      <c r="D85">
        <v>5677</v>
      </c>
      <c r="E85">
        <v>5672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26217</v>
      </c>
      <c r="C87">
        <v>26174</v>
      </c>
      <c r="D87">
        <v>26238</v>
      </c>
      <c r="E87">
        <v>26209</v>
      </c>
    </row>
    <row r="88" spans="1:5" x14ac:dyDescent="0.3">
      <c r="A88" t="s">
        <v>29</v>
      </c>
      <c r="B88">
        <v>23999</v>
      </c>
      <c r="C88">
        <v>23328</v>
      </c>
      <c r="D88">
        <v>26019</v>
      </c>
      <c r="E88">
        <v>24448</v>
      </c>
    </row>
    <row r="89" spans="1:5" x14ac:dyDescent="0.3">
      <c r="A89" t="s">
        <v>30</v>
      </c>
      <c r="B89">
        <v>12454</v>
      </c>
      <c r="C89">
        <v>12376</v>
      </c>
      <c r="D89">
        <v>12508</v>
      </c>
      <c r="E89">
        <v>12446</v>
      </c>
    </row>
    <row r="90" spans="1:5" x14ac:dyDescent="0.3">
      <c r="A90" t="s">
        <v>31</v>
      </c>
      <c r="B90">
        <v>3</v>
      </c>
      <c r="C90">
        <v>2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6302</v>
      </c>
      <c r="C93">
        <v>6293</v>
      </c>
      <c r="D93">
        <v>6310</v>
      </c>
      <c r="E93">
        <v>6301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6302</v>
      </c>
      <c r="C95">
        <v>6293</v>
      </c>
      <c r="D95">
        <v>6310</v>
      </c>
      <c r="E95">
        <v>6301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29089</v>
      </c>
      <c r="C97">
        <v>29039</v>
      </c>
      <c r="D97">
        <v>29134</v>
      </c>
      <c r="E97">
        <v>29087</v>
      </c>
    </row>
    <row r="98" spans="1:5" x14ac:dyDescent="0.3">
      <c r="A98" t="s">
        <v>29</v>
      </c>
      <c r="B98">
        <v>26590</v>
      </c>
      <c r="C98">
        <v>25906</v>
      </c>
      <c r="D98">
        <v>28818</v>
      </c>
      <c r="E98">
        <v>27104</v>
      </c>
    </row>
    <row r="99" spans="1:5" x14ac:dyDescent="0.3">
      <c r="A99" t="s">
        <v>30</v>
      </c>
      <c r="B99">
        <v>13835</v>
      </c>
      <c r="C99">
        <v>13750</v>
      </c>
      <c r="D99">
        <v>13910</v>
      </c>
      <c r="E99">
        <v>13831</v>
      </c>
    </row>
    <row r="100" spans="1:5" x14ac:dyDescent="0.3">
      <c r="A100" t="s">
        <v>31</v>
      </c>
      <c r="B100">
        <v>3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627</v>
      </c>
      <c r="C3">
        <v>636</v>
      </c>
      <c r="D3">
        <v>639</v>
      </c>
      <c r="E3">
        <v>634</v>
      </c>
      <c r="G3" s="1">
        <v>10000</v>
      </c>
      <c r="H3" s="1">
        <v>1000</v>
      </c>
      <c r="I3">
        <f>E3</f>
        <v>634</v>
      </c>
      <c r="J3">
        <f>E10</f>
        <v>0</v>
      </c>
      <c r="K3">
        <f>E7</f>
        <v>2960</v>
      </c>
      <c r="L3">
        <f t="shared" ref="L3:L12" si="0">K3/1000</f>
        <v>2.96</v>
      </c>
      <c r="M3">
        <f>E8</f>
        <v>2261</v>
      </c>
      <c r="N3">
        <f t="shared" ref="N3:N12" si="1">M3/1000</f>
        <v>2.2610000000000001</v>
      </c>
      <c r="O3">
        <f>E9</f>
        <v>1415</v>
      </c>
      <c r="P3">
        <f t="shared" ref="P3:P12" si="2">G3/L3</f>
        <v>3378.3783783783783</v>
      </c>
      <c r="Q3">
        <f t="shared" ref="Q3:Q12" si="3">H3/N3</f>
        <v>442.28217602830603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1264</v>
      </c>
      <c r="J4">
        <f>E20</f>
        <v>0</v>
      </c>
      <c r="K4">
        <f>E17</f>
        <v>5915</v>
      </c>
      <c r="L4">
        <f t="shared" si="0"/>
        <v>5.915</v>
      </c>
      <c r="M4">
        <f>E18</f>
        <v>4510</v>
      </c>
      <c r="N4">
        <f t="shared" si="1"/>
        <v>4.51</v>
      </c>
      <c r="O4">
        <f>E19</f>
        <v>2834</v>
      </c>
      <c r="P4">
        <f t="shared" si="2"/>
        <v>3381.2341504649198</v>
      </c>
      <c r="Q4">
        <f t="shared" si="3"/>
        <v>443.45898004434594</v>
      </c>
    </row>
    <row r="5" spans="1:17" x14ac:dyDescent="0.3">
      <c r="A5" t="s">
        <v>27</v>
      </c>
      <c r="B5">
        <v>627</v>
      </c>
      <c r="C5">
        <v>636</v>
      </c>
      <c r="D5">
        <v>639</v>
      </c>
      <c r="E5">
        <v>634</v>
      </c>
      <c r="G5" s="1">
        <v>30000</v>
      </c>
      <c r="H5" s="1">
        <v>3000</v>
      </c>
      <c r="I5">
        <f>E23</f>
        <v>1893</v>
      </c>
      <c r="J5">
        <f>E30</f>
        <v>0</v>
      </c>
      <c r="K5">
        <f>E27</f>
        <v>8868</v>
      </c>
      <c r="L5">
        <f t="shared" si="0"/>
        <v>8.8680000000000003</v>
      </c>
      <c r="M5">
        <f>E28</f>
        <v>6751</v>
      </c>
      <c r="N5">
        <f t="shared" si="1"/>
        <v>6.7510000000000003</v>
      </c>
      <c r="O5">
        <f>E29</f>
        <v>4242</v>
      </c>
      <c r="P5">
        <f t="shared" si="2"/>
        <v>3382.9499323410014</v>
      </c>
      <c r="Q5">
        <f t="shared" si="3"/>
        <v>444.37861057621092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2526</v>
      </c>
      <c r="J6">
        <f>E40</f>
        <v>0</v>
      </c>
      <c r="K6">
        <f>E37</f>
        <v>11849</v>
      </c>
      <c r="L6">
        <f t="shared" si="0"/>
        <v>11.849</v>
      </c>
      <c r="M6">
        <f>E38</f>
        <v>8991</v>
      </c>
      <c r="N6">
        <f t="shared" si="1"/>
        <v>8.9909999999999997</v>
      </c>
      <c r="O6">
        <f>E39</f>
        <v>5652</v>
      </c>
      <c r="P6">
        <f t="shared" si="2"/>
        <v>3375.8123048358511</v>
      </c>
      <c r="Q6">
        <f t="shared" si="3"/>
        <v>444.88933377822269</v>
      </c>
    </row>
    <row r="7" spans="1:17" x14ac:dyDescent="0.3">
      <c r="A7" t="s">
        <v>19</v>
      </c>
      <c r="B7">
        <v>2924</v>
      </c>
      <c r="C7">
        <v>2970</v>
      </c>
      <c r="D7">
        <v>2986</v>
      </c>
      <c r="E7">
        <v>2960</v>
      </c>
      <c r="G7" s="1">
        <v>50000</v>
      </c>
      <c r="H7" s="1">
        <v>5000</v>
      </c>
      <c r="I7">
        <f>E43</f>
        <v>3158</v>
      </c>
      <c r="J7">
        <f>E50</f>
        <v>0</v>
      </c>
      <c r="K7">
        <f>E47</f>
        <v>14824</v>
      </c>
      <c r="L7">
        <f t="shared" si="0"/>
        <v>14.824</v>
      </c>
      <c r="M7">
        <f>E48</f>
        <v>11225</v>
      </c>
      <c r="N7">
        <f t="shared" si="1"/>
        <v>11.225</v>
      </c>
      <c r="O7">
        <f>E49</f>
        <v>7062</v>
      </c>
      <c r="P7">
        <f t="shared" si="2"/>
        <v>3372.9087965461413</v>
      </c>
      <c r="Q7">
        <f t="shared" si="3"/>
        <v>445.43429844097994</v>
      </c>
    </row>
    <row r="8" spans="1:17" x14ac:dyDescent="0.3">
      <c r="A8" t="s">
        <v>29</v>
      </c>
      <c r="B8">
        <v>2287</v>
      </c>
      <c r="C8">
        <v>2270</v>
      </c>
      <c r="D8">
        <v>2228</v>
      </c>
      <c r="E8">
        <v>2261</v>
      </c>
      <c r="G8" s="1">
        <v>60000</v>
      </c>
      <c r="H8" s="1">
        <v>6000</v>
      </c>
      <c r="I8">
        <f>E53</f>
        <v>3784</v>
      </c>
      <c r="J8">
        <f>E60</f>
        <v>1</v>
      </c>
      <c r="K8">
        <f>E57</f>
        <v>17765</v>
      </c>
      <c r="L8">
        <f t="shared" si="0"/>
        <v>17.765000000000001</v>
      </c>
      <c r="M8">
        <f>E58</f>
        <v>13446</v>
      </c>
      <c r="N8">
        <f t="shared" si="1"/>
        <v>13.446</v>
      </c>
      <c r="O8">
        <f>E59</f>
        <v>8476</v>
      </c>
      <c r="P8">
        <f t="shared" si="2"/>
        <v>3377.427526034337</v>
      </c>
      <c r="Q8">
        <f t="shared" si="3"/>
        <v>446.22936189201249</v>
      </c>
    </row>
    <row r="9" spans="1:17" x14ac:dyDescent="0.3">
      <c r="A9" t="s">
        <v>30</v>
      </c>
      <c r="B9">
        <v>1401</v>
      </c>
      <c r="C9">
        <v>1405</v>
      </c>
      <c r="D9">
        <v>1440</v>
      </c>
      <c r="E9">
        <v>1415</v>
      </c>
      <c r="G9" s="1">
        <v>70000</v>
      </c>
      <c r="H9" s="1">
        <v>7000</v>
      </c>
      <c r="I9">
        <f>E63</f>
        <v>4410</v>
      </c>
      <c r="J9">
        <f>E70</f>
        <v>1</v>
      </c>
      <c r="K9">
        <f>E67</f>
        <v>20704</v>
      </c>
      <c r="L9">
        <f t="shared" si="0"/>
        <v>20.704000000000001</v>
      </c>
      <c r="M9">
        <f>E68</f>
        <v>15688</v>
      </c>
      <c r="N9">
        <f t="shared" si="1"/>
        <v>15.688000000000001</v>
      </c>
      <c r="O9">
        <f>E69</f>
        <v>9886</v>
      </c>
      <c r="P9">
        <f t="shared" si="2"/>
        <v>3380.989180834621</v>
      </c>
      <c r="Q9">
        <f t="shared" si="3"/>
        <v>446.20091789903108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5037</v>
      </c>
      <c r="J10">
        <f>E80</f>
        <v>1</v>
      </c>
      <c r="K10">
        <f>E77</f>
        <v>23648</v>
      </c>
      <c r="L10">
        <f t="shared" si="0"/>
        <v>23.648</v>
      </c>
      <c r="M10">
        <f>E78</f>
        <v>17926</v>
      </c>
      <c r="N10">
        <f t="shared" si="1"/>
        <v>17.925999999999998</v>
      </c>
      <c r="O10">
        <f>E79</f>
        <v>11297</v>
      </c>
      <c r="P10">
        <f t="shared" si="2"/>
        <v>3382.9499323410014</v>
      </c>
      <c r="Q10">
        <f t="shared" si="3"/>
        <v>446.27914760682813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5665</v>
      </c>
      <c r="J11">
        <f>E90</f>
        <v>1</v>
      </c>
      <c r="K11">
        <f>E87</f>
        <v>26592</v>
      </c>
      <c r="L11">
        <f t="shared" si="0"/>
        <v>26.591999999999999</v>
      </c>
      <c r="M11">
        <f>E88</f>
        <v>20171</v>
      </c>
      <c r="N11">
        <f t="shared" si="1"/>
        <v>20.170999999999999</v>
      </c>
      <c r="O11">
        <f>E89</f>
        <v>12695</v>
      </c>
      <c r="P11">
        <f t="shared" si="2"/>
        <v>3384.4765342960291</v>
      </c>
      <c r="Q11">
        <f t="shared" si="3"/>
        <v>446.18511724753358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6296</v>
      </c>
      <c r="J12">
        <f>E100</f>
        <v>1</v>
      </c>
      <c r="K12">
        <f>E97</f>
        <v>29558</v>
      </c>
      <c r="L12">
        <f t="shared" si="0"/>
        <v>29.558</v>
      </c>
      <c r="M12">
        <f>E98</f>
        <v>22405</v>
      </c>
      <c r="N12">
        <f t="shared" si="1"/>
        <v>22.405000000000001</v>
      </c>
      <c r="O12">
        <f>E99</f>
        <v>14106</v>
      </c>
      <c r="P12">
        <f t="shared" si="2"/>
        <v>3383.1788348332093</v>
      </c>
      <c r="Q12">
        <f t="shared" si="3"/>
        <v>446.3289444320464</v>
      </c>
    </row>
    <row r="13" spans="1:17" x14ac:dyDescent="0.3">
      <c r="A13" t="s">
        <v>17</v>
      </c>
      <c r="B13">
        <v>1257</v>
      </c>
      <c r="C13">
        <v>1264</v>
      </c>
      <c r="D13">
        <v>1273</v>
      </c>
      <c r="E13">
        <v>1264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1257</v>
      </c>
      <c r="C15">
        <v>1264</v>
      </c>
      <c r="D15">
        <v>1273</v>
      </c>
      <c r="E15">
        <v>1264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5872</v>
      </c>
      <c r="C17">
        <v>5910</v>
      </c>
      <c r="D17">
        <v>5964</v>
      </c>
      <c r="E17">
        <v>5915</v>
      </c>
    </row>
    <row r="18" spans="1:5" x14ac:dyDescent="0.3">
      <c r="A18" t="s">
        <v>29</v>
      </c>
      <c r="B18">
        <v>4531</v>
      </c>
      <c r="C18">
        <v>4547</v>
      </c>
      <c r="D18">
        <v>4454</v>
      </c>
      <c r="E18">
        <v>4510</v>
      </c>
    </row>
    <row r="19" spans="1:5" x14ac:dyDescent="0.3">
      <c r="A19" t="s">
        <v>30</v>
      </c>
      <c r="B19">
        <v>2791</v>
      </c>
      <c r="C19">
        <v>2843</v>
      </c>
      <c r="D19">
        <v>2869</v>
      </c>
      <c r="E19">
        <v>2834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1889</v>
      </c>
      <c r="C23">
        <v>1887</v>
      </c>
      <c r="D23">
        <v>1904</v>
      </c>
      <c r="E23">
        <v>1893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1889</v>
      </c>
      <c r="C25">
        <v>1887</v>
      </c>
      <c r="D25">
        <v>1904</v>
      </c>
      <c r="E25">
        <v>1893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8838</v>
      </c>
      <c r="C27">
        <v>8843</v>
      </c>
      <c r="D27">
        <v>8924</v>
      </c>
      <c r="E27">
        <v>8868</v>
      </c>
    </row>
    <row r="28" spans="1:5" x14ac:dyDescent="0.3">
      <c r="A28" t="s">
        <v>29</v>
      </c>
      <c r="B28">
        <v>6791</v>
      </c>
      <c r="C28">
        <v>6807</v>
      </c>
      <c r="D28">
        <v>6656</v>
      </c>
      <c r="E28">
        <v>6751</v>
      </c>
    </row>
    <row r="29" spans="1:5" x14ac:dyDescent="0.3">
      <c r="A29" t="s">
        <v>30</v>
      </c>
      <c r="B29">
        <v>4215</v>
      </c>
      <c r="C29">
        <v>4246</v>
      </c>
      <c r="D29">
        <v>4265</v>
      </c>
      <c r="E29">
        <v>4242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2523</v>
      </c>
      <c r="C33">
        <v>2515</v>
      </c>
      <c r="D33">
        <v>2540</v>
      </c>
      <c r="E33">
        <v>2526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2523</v>
      </c>
      <c r="C35">
        <v>2515</v>
      </c>
      <c r="D35">
        <v>2540</v>
      </c>
      <c r="E35">
        <v>2526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11829</v>
      </c>
      <c r="C37">
        <v>11790</v>
      </c>
      <c r="D37">
        <v>11929</v>
      </c>
      <c r="E37">
        <v>11849</v>
      </c>
    </row>
    <row r="38" spans="1:5" x14ac:dyDescent="0.3">
      <c r="A38" t="s">
        <v>29</v>
      </c>
      <c r="B38">
        <v>9021</v>
      </c>
      <c r="C38">
        <v>9017</v>
      </c>
      <c r="D38">
        <v>8937</v>
      </c>
      <c r="E38">
        <v>8991</v>
      </c>
    </row>
    <row r="39" spans="1:5" x14ac:dyDescent="0.3">
      <c r="A39" t="s">
        <v>30</v>
      </c>
      <c r="B39">
        <v>5640</v>
      </c>
      <c r="C39">
        <v>5647</v>
      </c>
      <c r="D39">
        <v>5671</v>
      </c>
      <c r="E39">
        <v>5652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3157</v>
      </c>
      <c r="C43">
        <v>3152</v>
      </c>
      <c r="D43">
        <v>3165</v>
      </c>
      <c r="E43">
        <v>3158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3157</v>
      </c>
      <c r="C45">
        <v>3152</v>
      </c>
      <c r="D45">
        <v>3165</v>
      </c>
      <c r="E45">
        <v>3158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14810</v>
      </c>
      <c r="C47">
        <v>14805</v>
      </c>
      <c r="D47">
        <v>14858</v>
      </c>
      <c r="E47">
        <v>14824</v>
      </c>
    </row>
    <row r="48" spans="1:5" x14ac:dyDescent="0.3">
      <c r="A48" t="s">
        <v>29</v>
      </c>
      <c r="B48">
        <v>11198</v>
      </c>
      <c r="C48">
        <v>11320</v>
      </c>
      <c r="D48">
        <v>11157</v>
      </c>
      <c r="E48">
        <v>11225</v>
      </c>
    </row>
    <row r="49" spans="1:5" x14ac:dyDescent="0.3">
      <c r="A49" t="s">
        <v>30</v>
      </c>
      <c r="B49">
        <v>7048</v>
      </c>
      <c r="C49">
        <v>7075</v>
      </c>
      <c r="D49">
        <v>7065</v>
      </c>
      <c r="E49">
        <v>7062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3785</v>
      </c>
      <c r="C53">
        <v>3778</v>
      </c>
      <c r="D53">
        <v>3790</v>
      </c>
      <c r="E53">
        <v>3784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3785</v>
      </c>
      <c r="C55">
        <v>3778</v>
      </c>
      <c r="D55">
        <v>3790</v>
      </c>
      <c r="E55">
        <v>3784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17766</v>
      </c>
      <c r="C57">
        <v>17732</v>
      </c>
      <c r="D57">
        <v>17799</v>
      </c>
      <c r="E57">
        <v>17765</v>
      </c>
    </row>
    <row r="58" spans="1:5" x14ac:dyDescent="0.3">
      <c r="A58" t="s">
        <v>29</v>
      </c>
      <c r="B58">
        <v>13399</v>
      </c>
      <c r="C58">
        <v>13578</v>
      </c>
      <c r="D58">
        <v>13362</v>
      </c>
      <c r="E58">
        <v>13446</v>
      </c>
    </row>
    <row r="59" spans="1:5" x14ac:dyDescent="0.3">
      <c r="A59" t="s">
        <v>30</v>
      </c>
      <c r="B59">
        <v>8452</v>
      </c>
      <c r="C59">
        <v>8507</v>
      </c>
      <c r="D59">
        <v>8471</v>
      </c>
      <c r="E59">
        <v>8476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4410</v>
      </c>
      <c r="C63">
        <v>4410</v>
      </c>
      <c r="D63">
        <v>4411</v>
      </c>
      <c r="E63">
        <v>4410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4410</v>
      </c>
      <c r="C65">
        <v>4410</v>
      </c>
      <c r="D65">
        <v>4411</v>
      </c>
      <c r="E65">
        <v>4410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20696</v>
      </c>
      <c r="C67">
        <v>20715</v>
      </c>
      <c r="D67">
        <v>20702</v>
      </c>
      <c r="E67">
        <v>20704</v>
      </c>
    </row>
    <row r="68" spans="1:5" x14ac:dyDescent="0.3">
      <c r="A68" t="s">
        <v>29</v>
      </c>
      <c r="B68">
        <v>15654</v>
      </c>
      <c r="C68">
        <v>15855</v>
      </c>
      <c r="D68">
        <v>15555</v>
      </c>
      <c r="E68">
        <v>15688</v>
      </c>
    </row>
    <row r="69" spans="1:5" x14ac:dyDescent="0.3">
      <c r="A69" t="s">
        <v>30</v>
      </c>
      <c r="B69">
        <v>9875</v>
      </c>
      <c r="C69">
        <v>9914</v>
      </c>
      <c r="D69">
        <v>9870</v>
      </c>
      <c r="E69">
        <v>9886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5035</v>
      </c>
      <c r="C73">
        <v>5039</v>
      </c>
      <c r="D73">
        <v>5038</v>
      </c>
      <c r="E73">
        <v>5037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5035</v>
      </c>
      <c r="C75">
        <v>5039</v>
      </c>
      <c r="D75">
        <v>5038</v>
      </c>
      <c r="E75">
        <v>5037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23639</v>
      </c>
      <c r="C77">
        <v>23664</v>
      </c>
      <c r="D77">
        <v>23642</v>
      </c>
      <c r="E77">
        <v>23648</v>
      </c>
    </row>
    <row r="78" spans="1:5" x14ac:dyDescent="0.3">
      <c r="A78" t="s">
        <v>29</v>
      </c>
      <c r="B78">
        <v>17907</v>
      </c>
      <c r="C78">
        <v>18085</v>
      </c>
      <c r="D78">
        <v>17787</v>
      </c>
      <c r="E78">
        <v>17926</v>
      </c>
    </row>
    <row r="79" spans="1:5" x14ac:dyDescent="0.3">
      <c r="A79" t="s">
        <v>30</v>
      </c>
      <c r="B79">
        <v>11303</v>
      </c>
      <c r="C79">
        <v>11308</v>
      </c>
      <c r="D79">
        <v>11280</v>
      </c>
      <c r="E79">
        <v>11297</v>
      </c>
    </row>
    <row r="80" spans="1:5" x14ac:dyDescent="0.3">
      <c r="A80" t="s">
        <v>31</v>
      </c>
      <c r="B80">
        <v>1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5659</v>
      </c>
      <c r="C83">
        <v>5666</v>
      </c>
      <c r="D83">
        <v>5670</v>
      </c>
      <c r="E83">
        <v>5665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5659</v>
      </c>
      <c r="C85">
        <v>5666</v>
      </c>
      <c r="D85">
        <v>5670</v>
      </c>
      <c r="E85">
        <v>5665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26558</v>
      </c>
      <c r="C87">
        <v>26605</v>
      </c>
      <c r="D87">
        <v>26615</v>
      </c>
      <c r="E87">
        <v>26592</v>
      </c>
    </row>
    <row r="88" spans="1:5" x14ac:dyDescent="0.3">
      <c r="A88" t="s">
        <v>29</v>
      </c>
      <c r="B88">
        <v>20174</v>
      </c>
      <c r="C88">
        <v>20349</v>
      </c>
      <c r="D88">
        <v>19991</v>
      </c>
      <c r="E88">
        <v>20171</v>
      </c>
    </row>
    <row r="89" spans="1:5" x14ac:dyDescent="0.3">
      <c r="A89" t="s">
        <v>30</v>
      </c>
      <c r="B89">
        <v>12695</v>
      </c>
      <c r="C89">
        <v>12697</v>
      </c>
      <c r="D89">
        <v>12693</v>
      </c>
      <c r="E89">
        <v>12695</v>
      </c>
    </row>
    <row r="90" spans="1:5" x14ac:dyDescent="0.3">
      <c r="A90" t="s">
        <v>31</v>
      </c>
      <c r="B90">
        <v>1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6291</v>
      </c>
      <c r="C93">
        <v>6298</v>
      </c>
      <c r="D93">
        <v>6301</v>
      </c>
      <c r="E93">
        <v>6296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6291</v>
      </c>
      <c r="C95">
        <v>6298</v>
      </c>
      <c r="D95">
        <v>6301</v>
      </c>
      <c r="E95">
        <v>6296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29518</v>
      </c>
      <c r="C97">
        <v>29581</v>
      </c>
      <c r="D97">
        <v>29577</v>
      </c>
      <c r="E97">
        <v>29558</v>
      </c>
    </row>
    <row r="98" spans="1:5" x14ac:dyDescent="0.3">
      <c r="A98" t="s">
        <v>29</v>
      </c>
      <c r="B98">
        <v>22374</v>
      </c>
      <c r="C98">
        <v>22630</v>
      </c>
      <c r="D98">
        <v>22213</v>
      </c>
      <c r="E98">
        <v>22405</v>
      </c>
    </row>
    <row r="99" spans="1:5" x14ac:dyDescent="0.3">
      <c r="A99" t="s">
        <v>30</v>
      </c>
      <c r="B99">
        <v>14083</v>
      </c>
      <c r="C99">
        <v>14132</v>
      </c>
      <c r="D99">
        <v>14104</v>
      </c>
      <c r="E99">
        <v>14106</v>
      </c>
    </row>
    <row r="100" spans="1:5" x14ac:dyDescent="0.3">
      <c r="A100" t="s">
        <v>31</v>
      </c>
      <c r="B100">
        <v>1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626</v>
      </c>
      <c r="C3">
        <v>624</v>
      </c>
      <c r="D3">
        <v>613</v>
      </c>
      <c r="E3">
        <v>621</v>
      </c>
      <c r="G3" s="1">
        <v>10000</v>
      </c>
      <c r="H3" s="1">
        <v>1000</v>
      </c>
      <c r="I3">
        <f>E3</f>
        <v>621</v>
      </c>
      <c r="J3">
        <f>E10</f>
        <v>0</v>
      </c>
      <c r="K3">
        <f>E7</f>
        <v>2861</v>
      </c>
      <c r="L3">
        <f t="shared" ref="L3:L12" si="0">K3/1000</f>
        <v>2.8610000000000002</v>
      </c>
      <c r="M3">
        <f>E8</f>
        <v>2266</v>
      </c>
      <c r="N3">
        <f t="shared" ref="N3:N12" si="1">M3/1000</f>
        <v>2.266</v>
      </c>
      <c r="O3">
        <f>E9</f>
        <v>1393</v>
      </c>
      <c r="P3">
        <f t="shared" ref="P3:P12" si="2">G3/L3</f>
        <v>3495.2813701502969</v>
      </c>
      <c r="Q3">
        <f t="shared" ref="Q3:Q12" si="3">H3/N3</f>
        <v>441.30626654898498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1255</v>
      </c>
      <c r="J4">
        <f>E20</f>
        <v>0</v>
      </c>
      <c r="K4">
        <f>E17</f>
        <v>5794</v>
      </c>
      <c r="L4">
        <f t="shared" si="0"/>
        <v>5.7939999999999996</v>
      </c>
      <c r="M4">
        <f>E18</f>
        <v>4535</v>
      </c>
      <c r="N4">
        <f t="shared" si="1"/>
        <v>4.5350000000000001</v>
      </c>
      <c r="O4">
        <f>E19</f>
        <v>2794</v>
      </c>
      <c r="P4">
        <f t="shared" si="2"/>
        <v>3451.8467380048328</v>
      </c>
      <c r="Q4">
        <f t="shared" si="3"/>
        <v>441.01433296582138</v>
      </c>
    </row>
    <row r="5" spans="1:17" x14ac:dyDescent="0.3">
      <c r="A5" t="s">
        <v>27</v>
      </c>
      <c r="B5">
        <v>626</v>
      </c>
      <c r="C5">
        <v>624</v>
      </c>
      <c r="D5">
        <v>613</v>
      </c>
      <c r="E5">
        <v>621</v>
      </c>
      <c r="G5" s="1">
        <v>30000</v>
      </c>
      <c r="H5" s="1">
        <v>3000</v>
      </c>
      <c r="I5">
        <f>E23</f>
        <v>1885</v>
      </c>
      <c r="J5">
        <f>E30</f>
        <v>1</v>
      </c>
      <c r="K5">
        <f>E27</f>
        <v>8713</v>
      </c>
      <c r="L5">
        <f t="shared" si="0"/>
        <v>8.7129999999999992</v>
      </c>
      <c r="M5">
        <f>E28</f>
        <v>6788</v>
      </c>
      <c r="N5">
        <f t="shared" si="1"/>
        <v>6.7880000000000003</v>
      </c>
      <c r="O5">
        <f>E29</f>
        <v>4200</v>
      </c>
      <c r="P5">
        <f t="shared" si="2"/>
        <v>3443.1309537472744</v>
      </c>
      <c r="Q5">
        <f t="shared" si="3"/>
        <v>441.95639363582791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2520</v>
      </c>
      <c r="J6">
        <f>E40</f>
        <v>1</v>
      </c>
      <c r="K6">
        <f>E37</f>
        <v>11669</v>
      </c>
      <c r="L6">
        <f t="shared" si="0"/>
        <v>11.669</v>
      </c>
      <c r="M6">
        <f>E38</f>
        <v>9011</v>
      </c>
      <c r="N6">
        <f t="shared" si="1"/>
        <v>9.0109999999999992</v>
      </c>
      <c r="O6">
        <f>E39</f>
        <v>5601</v>
      </c>
      <c r="P6">
        <f t="shared" si="2"/>
        <v>3427.8858514011481</v>
      </c>
      <c r="Q6">
        <f t="shared" si="3"/>
        <v>443.90189768061265</v>
      </c>
    </row>
    <row r="7" spans="1:17" x14ac:dyDescent="0.3">
      <c r="A7" t="s">
        <v>19</v>
      </c>
      <c r="B7">
        <v>2891</v>
      </c>
      <c r="C7">
        <v>2869</v>
      </c>
      <c r="D7">
        <v>2824</v>
      </c>
      <c r="E7">
        <v>2861</v>
      </c>
      <c r="G7" s="1">
        <v>50000</v>
      </c>
      <c r="H7" s="1">
        <v>5000</v>
      </c>
      <c r="I7">
        <f>E43</f>
        <v>3149</v>
      </c>
      <c r="J7">
        <f>E50</f>
        <v>2</v>
      </c>
      <c r="K7">
        <f>E47</f>
        <v>14595</v>
      </c>
      <c r="L7">
        <f t="shared" si="0"/>
        <v>14.595000000000001</v>
      </c>
      <c r="M7">
        <f>E48</f>
        <v>11264</v>
      </c>
      <c r="N7">
        <f t="shared" si="1"/>
        <v>11.263999999999999</v>
      </c>
      <c r="O7">
        <f>E49</f>
        <v>6995</v>
      </c>
      <c r="P7">
        <f t="shared" si="2"/>
        <v>3425.8307639602604</v>
      </c>
      <c r="Q7">
        <f t="shared" si="3"/>
        <v>443.8920454545455</v>
      </c>
    </row>
    <row r="8" spans="1:17" x14ac:dyDescent="0.3">
      <c r="A8" t="s">
        <v>29</v>
      </c>
      <c r="B8">
        <v>2197</v>
      </c>
      <c r="C8">
        <v>2282</v>
      </c>
      <c r="D8">
        <v>2319</v>
      </c>
      <c r="E8">
        <v>2266</v>
      </c>
      <c r="G8" s="1">
        <v>60000</v>
      </c>
      <c r="H8" s="1">
        <v>6000</v>
      </c>
      <c r="I8">
        <f>E53</f>
        <v>3780</v>
      </c>
      <c r="J8">
        <f>E60</f>
        <v>2</v>
      </c>
      <c r="K8">
        <f>E57</f>
        <v>17527</v>
      </c>
      <c r="L8">
        <f t="shared" si="0"/>
        <v>17.527000000000001</v>
      </c>
      <c r="M8">
        <f>E58</f>
        <v>13522</v>
      </c>
      <c r="N8">
        <f t="shared" si="1"/>
        <v>13.522</v>
      </c>
      <c r="O8">
        <f>E59</f>
        <v>8388</v>
      </c>
      <c r="P8">
        <f t="shared" si="2"/>
        <v>3423.2897814800021</v>
      </c>
      <c r="Q8">
        <f t="shared" si="3"/>
        <v>443.72134299659814</v>
      </c>
    </row>
    <row r="9" spans="1:17" x14ac:dyDescent="0.3">
      <c r="A9" t="s">
        <v>30</v>
      </c>
      <c r="B9">
        <v>1369</v>
      </c>
      <c r="C9">
        <v>1394</v>
      </c>
      <c r="D9">
        <v>1417</v>
      </c>
      <c r="E9">
        <v>1393</v>
      </c>
      <c r="G9" s="1">
        <v>70000</v>
      </c>
      <c r="H9" s="1">
        <v>7000</v>
      </c>
      <c r="I9">
        <f>E63</f>
        <v>4408</v>
      </c>
      <c r="J9">
        <f>E70</f>
        <v>3</v>
      </c>
      <c r="K9">
        <f>E67</f>
        <v>20637</v>
      </c>
      <c r="L9">
        <f t="shared" si="0"/>
        <v>20.637</v>
      </c>
      <c r="M9">
        <f>E68</f>
        <v>15760</v>
      </c>
      <c r="N9">
        <f t="shared" si="1"/>
        <v>15.76</v>
      </c>
      <c r="O9">
        <f>E69</f>
        <v>9805</v>
      </c>
      <c r="P9">
        <f t="shared" si="2"/>
        <v>3391.9658865145125</v>
      </c>
      <c r="Q9">
        <f t="shared" si="3"/>
        <v>444.16243654822335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5043</v>
      </c>
      <c r="J10">
        <f>E80</f>
        <v>3</v>
      </c>
      <c r="K10">
        <f>E77</f>
        <v>23753</v>
      </c>
      <c r="L10">
        <f t="shared" si="0"/>
        <v>23.753</v>
      </c>
      <c r="M10">
        <f>E78</f>
        <v>18015</v>
      </c>
      <c r="N10">
        <f t="shared" si="1"/>
        <v>18.015000000000001</v>
      </c>
      <c r="O10">
        <f>E79</f>
        <v>11210</v>
      </c>
      <c r="P10">
        <f t="shared" si="2"/>
        <v>3367.9956216056921</v>
      </c>
      <c r="Q10">
        <f t="shared" si="3"/>
        <v>444.07438245906189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5671</v>
      </c>
      <c r="J11">
        <f>E90</f>
        <v>3</v>
      </c>
      <c r="K11">
        <f>E87</f>
        <v>26673</v>
      </c>
      <c r="L11">
        <f t="shared" si="0"/>
        <v>26.672999999999998</v>
      </c>
      <c r="M11">
        <f>E88</f>
        <v>20257</v>
      </c>
      <c r="N11">
        <f t="shared" si="1"/>
        <v>20.257000000000001</v>
      </c>
      <c r="O11">
        <f>E89</f>
        <v>12620</v>
      </c>
      <c r="P11">
        <f t="shared" si="2"/>
        <v>3374.1986278258914</v>
      </c>
      <c r="Q11">
        <f t="shared" si="3"/>
        <v>444.29086241792959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6301</v>
      </c>
      <c r="J12">
        <f>E100</f>
        <v>3</v>
      </c>
      <c r="K12">
        <f>E97</f>
        <v>29593</v>
      </c>
      <c r="L12">
        <f t="shared" si="0"/>
        <v>29.593</v>
      </c>
      <c r="M12">
        <f>E98</f>
        <v>22499</v>
      </c>
      <c r="N12">
        <f t="shared" si="1"/>
        <v>22.498999999999999</v>
      </c>
      <c r="O12">
        <f>E99</f>
        <v>14011</v>
      </c>
      <c r="P12">
        <f t="shared" si="2"/>
        <v>3379.1775081945057</v>
      </c>
      <c r="Q12">
        <f t="shared" si="3"/>
        <v>444.46419840881822</v>
      </c>
    </row>
    <row r="13" spans="1:17" x14ac:dyDescent="0.3">
      <c r="A13" t="s">
        <v>17</v>
      </c>
      <c r="B13">
        <v>1259</v>
      </c>
      <c r="C13">
        <v>1260</v>
      </c>
      <c r="D13">
        <v>1247</v>
      </c>
      <c r="E13">
        <v>1255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1259</v>
      </c>
      <c r="C15">
        <v>1260</v>
      </c>
      <c r="D15">
        <v>1247</v>
      </c>
      <c r="E15">
        <v>1255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5813</v>
      </c>
      <c r="C17">
        <v>5819</v>
      </c>
      <c r="D17">
        <v>5752</v>
      </c>
      <c r="E17">
        <v>5794</v>
      </c>
    </row>
    <row r="18" spans="1:5" x14ac:dyDescent="0.3">
      <c r="A18" t="s">
        <v>29</v>
      </c>
      <c r="B18">
        <v>4474</v>
      </c>
      <c r="C18">
        <v>4513</v>
      </c>
      <c r="D18">
        <v>4618</v>
      </c>
      <c r="E18">
        <v>4535</v>
      </c>
    </row>
    <row r="19" spans="1:5" x14ac:dyDescent="0.3">
      <c r="A19" t="s">
        <v>30</v>
      </c>
      <c r="B19">
        <v>2769</v>
      </c>
      <c r="C19">
        <v>2813</v>
      </c>
      <c r="D19">
        <v>2800</v>
      </c>
      <c r="E19">
        <v>2794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1886</v>
      </c>
      <c r="C23">
        <v>1887</v>
      </c>
      <c r="D23">
        <v>1882</v>
      </c>
      <c r="E23">
        <v>1885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1886</v>
      </c>
      <c r="C25">
        <v>1887</v>
      </c>
      <c r="D25">
        <v>1882</v>
      </c>
      <c r="E25">
        <v>1885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8731</v>
      </c>
      <c r="C27">
        <v>8713</v>
      </c>
      <c r="D27">
        <v>8697</v>
      </c>
      <c r="E27">
        <v>8713</v>
      </c>
    </row>
    <row r="28" spans="1:5" x14ac:dyDescent="0.3">
      <c r="A28" t="s">
        <v>29</v>
      </c>
      <c r="B28">
        <v>6786</v>
      </c>
      <c r="C28">
        <v>6735</v>
      </c>
      <c r="D28">
        <v>6844</v>
      </c>
      <c r="E28">
        <v>6788</v>
      </c>
    </row>
    <row r="29" spans="1:5" x14ac:dyDescent="0.3">
      <c r="A29" t="s">
        <v>30</v>
      </c>
      <c r="B29">
        <v>4214</v>
      </c>
      <c r="C29">
        <v>4196</v>
      </c>
      <c r="D29">
        <v>4191</v>
      </c>
      <c r="E29">
        <v>4200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2529</v>
      </c>
      <c r="C33">
        <v>2509</v>
      </c>
      <c r="D33">
        <v>2522</v>
      </c>
      <c r="E33">
        <v>2520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2529</v>
      </c>
      <c r="C35">
        <v>2509</v>
      </c>
      <c r="D35">
        <v>2522</v>
      </c>
      <c r="E35">
        <v>2520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11721</v>
      </c>
      <c r="C37">
        <v>11613</v>
      </c>
      <c r="D37">
        <v>11675</v>
      </c>
      <c r="E37">
        <v>11669</v>
      </c>
    </row>
    <row r="38" spans="1:5" x14ac:dyDescent="0.3">
      <c r="A38" t="s">
        <v>29</v>
      </c>
      <c r="B38">
        <v>8986</v>
      </c>
      <c r="C38">
        <v>8954</v>
      </c>
      <c r="D38">
        <v>9093</v>
      </c>
      <c r="E38">
        <v>9011</v>
      </c>
    </row>
    <row r="39" spans="1:5" x14ac:dyDescent="0.3">
      <c r="A39" t="s">
        <v>30</v>
      </c>
      <c r="B39">
        <v>5609</v>
      </c>
      <c r="C39">
        <v>5595</v>
      </c>
      <c r="D39">
        <v>5599</v>
      </c>
      <c r="E39">
        <v>5601</v>
      </c>
    </row>
    <row r="40" spans="1:5" x14ac:dyDescent="0.3">
      <c r="A40" t="s">
        <v>31</v>
      </c>
      <c r="B40">
        <v>2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3165</v>
      </c>
      <c r="C43">
        <v>3139</v>
      </c>
      <c r="D43">
        <v>3145</v>
      </c>
      <c r="E43">
        <v>3149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3165</v>
      </c>
      <c r="C45">
        <v>3139</v>
      </c>
      <c r="D45">
        <v>3145</v>
      </c>
      <c r="E45">
        <v>3149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14689</v>
      </c>
      <c r="C47">
        <v>14533</v>
      </c>
      <c r="D47">
        <v>14564</v>
      </c>
      <c r="E47">
        <v>14595</v>
      </c>
    </row>
    <row r="48" spans="1:5" x14ac:dyDescent="0.3">
      <c r="A48" t="s">
        <v>29</v>
      </c>
      <c r="B48">
        <v>11235</v>
      </c>
      <c r="C48">
        <v>11192</v>
      </c>
      <c r="D48">
        <v>11367</v>
      </c>
      <c r="E48">
        <v>11264</v>
      </c>
    </row>
    <row r="49" spans="1:5" x14ac:dyDescent="0.3">
      <c r="A49" t="s">
        <v>30</v>
      </c>
      <c r="B49">
        <v>7000</v>
      </c>
      <c r="C49">
        <v>6997</v>
      </c>
      <c r="D49">
        <v>6988</v>
      </c>
      <c r="E49">
        <v>6995</v>
      </c>
    </row>
    <row r="50" spans="1:5" x14ac:dyDescent="0.3">
      <c r="A50" t="s">
        <v>31</v>
      </c>
      <c r="B50">
        <v>3</v>
      </c>
      <c r="C50">
        <v>2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3798</v>
      </c>
      <c r="C53">
        <v>3768</v>
      </c>
      <c r="D53">
        <v>3776</v>
      </c>
      <c r="E53">
        <v>3780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3798</v>
      </c>
      <c r="C55">
        <v>3768</v>
      </c>
      <c r="D55">
        <v>3776</v>
      </c>
      <c r="E55">
        <v>3780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17627</v>
      </c>
      <c r="C57">
        <v>17466</v>
      </c>
      <c r="D57">
        <v>17489</v>
      </c>
      <c r="E57">
        <v>17527</v>
      </c>
    </row>
    <row r="58" spans="1:5" x14ac:dyDescent="0.3">
      <c r="A58" t="s">
        <v>29</v>
      </c>
      <c r="B58">
        <v>13458</v>
      </c>
      <c r="C58">
        <v>13452</v>
      </c>
      <c r="D58">
        <v>13656</v>
      </c>
      <c r="E58">
        <v>13522</v>
      </c>
    </row>
    <row r="59" spans="1:5" x14ac:dyDescent="0.3">
      <c r="A59" t="s">
        <v>30</v>
      </c>
      <c r="B59">
        <v>8398</v>
      </c>
      <c r="C59">
        <v>8383</v>
      </c>
      <c r="D59">
        <v>8383</v>
      </c>
      <c r="E59">
        <v>8388</v>
      </c>
    </row>
    <row r="60" spans="1:5" x14ac:dyDescent="0.3">
      <c r="A60" t="s">
        <v>31</v>
      </c>
      <c r="B60">
        <v>4</v>
      </c>
      <c r="C60">
        <v>2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4433</v>
      </c>
      <c r="C63">
        <v>4393</v>
      </c>
      <c r="D63">
        <v>4400</v>
      </c>
      <c r="E63">
        <v>4408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4433</v>
      </c>
      <c r="C65">
        <v>4393</v>
      </c>
      <c r="D65">
        <v>4400</v>
      </c>
      <c r="E65">
        <v>4408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20583</v>
      </c>
      <c r="C67">
        <v>20948</v>
      </c>
      <c r="D67">
        <v>20382</v>
      </c>
      <c r="E67">
        <v>20637</v>
      </c>
    </row>
    <row r="68" spans="1:5" x14ac:dyDescent="0.3">
      <c r="A68" t="s">
        <v>29</v>
      </c>
      <c r="B68">
        <v>15708</v>
      </c>
      <c r="C68">
        <v>15697</v>
      </c>
      <c r="D68">
        <v>15876</v>
      </c>
      <c r="E68">
        <v>15760</v>
      </c>
    </row>
    <row r="69" spans="1:5" x14ac:dyDescent="0.3">
      <c r="A69" t="s">
        <v>30</v>
      </c>
      <c r="B69">
        <v>9824</v>
      </c>
      <c r="C69">
        <v>9798</v>
      </c>
      <c r="D69">
        <v>9794</v>
      </c>
      <c r="E69">
        <v>9805</v>
      </c>
    </row>
    <row r="70" spans="1:5" x14ac:dyDescent="0.3">
      <c r="A70" t="s">
        <v>31</v>
      </c>
      <c r="B70">
        <v>4</v>
      </c>
      <c r="C70">
        <v>2</v>
      </c>
      <c r="D70">
        <v>3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5060</v>
      </c>
      <c r="C73">
        <v>5025</v>
      </c>
      <c r="D73">
        <v>5044</v>
      </c>
      <c r="E73">
        <v>5043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5060</v>
      </c>
      <c r="C75">
        <v>5025</v>
      </c>
      <c r="D75">
        <v>5044</v>
      </c>
      <c r="E75">
        <v>5043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23494</v>
      </c>
      <c r="C77">
        <v>24378</v>
      </c>
      <c r="D77">
        <v>23389</v>
      </c>
      <c r="E77">
        <v>23753</v>
      </c>
    </row>
    <row r="78" spans="1:5" x14ac:dyDescent="0.3">
      <c r="A78" t="s">
        <v>29</v>
      </c>
      <c r="B78">
        <v>17925</v>
      </c>
      <c r="C78">
        <v>17940</v>
      </c>
      <c r="D78">
        <v>18182</v>
      </c>
      <c r="E78">
        <v>18015</v>
      </c>
    </row>
    <row r="79" spans="1:5" x14ac:dyDescent="0.3">
      <c r="A79" t="s">
        <v>30</v>
      </c>
      <c r="B79">
        <v>11245</v>
      </c>
      <c r="C79">
        <v>11190</v>
      </c>
      <c r="D79">
        <v>11196</v>
      </c>
      <c r="E79">
        <v>11210</v>
      </c>
    </row>
    <row r="80" spans="1:5" x14ac:dyDescent="0.3">
      <c r="A80" t="s">
        <v>31</v>
      </c>
      <c r="B80">
        <v>4</v>
      </c>
      <c r="C80">
        <v>2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5684</v>
      </c>
      <c r="C83">
        <v>5658</v>
      </c>
      <c r="D83">
        <v>5673</v>
      </c>
      <c r="E83">
        <v>5671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5684</v>
      </c>
      <c r="C85">
        <v>5658</v>
      </c>
      <c r="D85">
        <v>5673</v>
      </c>
      <c r="E85">
        <v>5671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26391</v>
      </c>
      <c r="C87">
        <v>27328</v>
      </c>
      <c r="D87">
        <v>26301</v>
      </c>
      <c r="E87">
        <v>26673</v>
      </c>
    </row>
    <row r="88" spans="1:5" x14ac:dyDescent="0.3">
      <c r="A88" t="s">
        <v>29</v>
      </c>
      <c r="B88">
        <v>20185</v>
      </c>
      <c r="C88">
        <v>20185</v>
      </c>
      <c r="D88">
        <v>20403</v>
      </c>
      <c r="E88">
        <v>20257</v>
      </c>
    </row>
    <row r="89" spans="1:5" x14ac:dyDescent="0.3">
      <c r="A89" t="s">
        <v>30</v>
      </c>
      <c r="B89">
        <v>12663</v>
      </c>
      <c r="C89">
        <v>12599</v>
      </c>
      <c r="D89">
        <v>12600</v>
      </c>
      <c r="E89">
        <v>12620</v>
      </c>
    </row>
    <row r="90" spans="1:5" x14ac:dyDescent="0.3">
      <c r="A90" t="s">
        <v>31</v>
      </c>
      <c r="B90">
        <v>5</v>
      </c>
      <c r="C90">
        <v>2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6316</v>
      </c>
      <c r="C93">
        <v>6285</v>
      </c>
      <c r="D93">
        <v>6304</v>
      </c>
      <c r="E93">
        <v>6301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6316</v>
      </c>
      <c r="C95">
        <v>6285</v>
      </c>
      <c r="D95">
        <v>6304</v>
      </c>
      <c r="E95">
        <v>6301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29329</v>
      </c>
      <c r="C97">
        <v>30219</v>
      </c>
      <c r="D97">
        <v>29231</v>
      </c>
      <c r="E97">
        <v>29593</v>
      </c>
    </row>
    <row r="98" spans="1:5" x14ac:dyDescent="0.3">
      <c r="A98" t="s">
        <v>29</v>
      </c>
      <c r="B98">
        <v>22401</v>
      </c>
      <c r="C98">
        <v>22429</v>
      </c>
      <c r="D98">
        <v>22669</v>
      </c>
      <c r="E98">
        <v>22499</v>
      </c>
    </row>
    <row r="99" spans="1:5" x14ac:dyDescent="0.3">
      <c r="A99" t="s">
        <v>30</v>
      </c>
      <c r="B99">
        <v>14049</v>
      </c>
      <c r="C99">
        <v>13987</v>
      </c>
      <c r="D99">
        <v>13998</v>
      </c>
      <c r="E99">
        <v>14011</v>
      </c>
    </row>
    <row r="100" spans="1:5" x14ac:dyDescent="0.3">
      <c r="A100" t="s">
        <v>31</v>
      </c>
      <c r="B100">
        <v>5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619</v>
      </c>
      <c r="C3">
        <v>624</v>
      </c>
      <c r="D3">
        <v>620</v>
      </c>
      <c r="E3">
        <v>621</v>
      </c>
      <c r="G3" s="1">
        <v>10000</v>
      </c>
      <c r="H3" s="1">
        <v>1000</v>
      </c>
      <c r="I3">
        <f>E3</f>
        <v>621</v>
      </c>
      <c r="J3">
        <f>E10</f>
        <v>0</v>
      </c>
      <c r="K3">
        <f>E7</f>
        <v>2897</v>
      </c>
      <c r="L3">
        <f t="shared" ref="L3:L12" si="0">K3/1000</f>
        <v>2.8969999999999998</v>
      </c>
      <c r="M3">
        <f>E8</f>
        <v>2342</v>
      </c>
      <c r="N3">
        <f t="shared" ref="N3:N12" si="1">M3/1000</f>
        <v>2.3420000000000001</v>
      </c>
      <c r="O3">
        <f>E9</f>
        <v>1310</v>
      </c>
      <c r="P3">
        <f t="shared" ref="P3:P12" si="2">G3/L3</f>
        <v>3451.8467380048328</v>
      </c>
      <c r="Q3">
        <f t="shared" ref="Q3:Q12" si="3">H3/N3</f>
        <v>426.98548249359521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1246</v>
      </c>
      <c r="J4">
        <f>E20</f>
        <v>0</v>
      </c>
      <c r="K4">
        <f>E17</f>
        <v>5848</v>
      </c>
      <c r="L4">
        <f t="shared" si="0"/>
        <v>5.8479999999999999</v>
      </c>
      <c r="M4">
        <f>E18</f>
        <v>4672</v>
      </c>
      <c r="N4">
        <f t="shared" si="1"/>
        <v>4.6719999999999997</v>
      </c>
      <c r="O4">
        <f>E19</f>
        <v>2596</v>
      </c>
      <c r="P4">
        <f t="shared" si="2"/>
        <v>3419.9726402188785</v>
      </c>
      <c r="Q4">
        <f t="shared" si="3"/>
        <v>428.08219178082197</v>
      </c>
    </row>
    <row r="5" spans="1:17" x14ac:dyDescent="0.3">
      <c r="A5" t="s">
        <v>27</v>
      </c>
      <c r="B5">
        <v>619</v>
      </c>
      <c r="C5">
        <v>624</v>
      </c>
      <c r="D5">
        <v>620</v>
      </c>
      <c r="E5">
        <v>621</v>
      </c>
      <c r="G5" s="1">
        <v>30000</v>
      </c>
      <c r="H5" s="1">
        <v>3000</v>
      </c>
      <c r="I5">
        <f>E23</f>
        <v>1864</v>
      </c>
      <c r="J5">
        <f>E30</f>
        <v>1</v>
      </c>
      <c r="K5">
        <f>E27</f>
        <v>8695</v>
      </c>
      <c r="L5">
        <f t="shared" si="0"/>
        <v>8.6950000000000003</v>
      </c>
      <c r="M5">
        <f>E28</f>
        <v>6996</v>
      </c>
      <c r="N5">
        <f t="shared" si="1"/>
        <v>6.9960000000000004</v>
      </c>
      <c r="O5">
        <f>E29</f>
        <v>3883</v>
      </c>
      <c r="P5">
        <f t="shared" si="2"/>
        <v>3450.2587694077056</v>
      </c>
      <c r="Q5">
        <f t="shared" si="3"/>
        <v>428.8164665523156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2484</v>
      </c>
      <c r="J6">
        <f>E40</f>
        <v>1</v>
      </c>
      <c r="K6">
        <f>E37</f>
        <v>11543</v>
      </c>
      <c r="L6">
        <f t="shared" si="0"/>
        <v>11.542999999999999</v>
      </c>
      <c r="M6">
        <f>E38</f>
        <v>9356</v>
      </c>
      <c r="N6">
        <f t="shared" si="1"/>
        <v>9.3559999999999999</v>
      </c>
      <c r="O6">
        <f>E39</f>
        <v>5188</v>
      </c>
      <c r="P6">
        <f t="shared" si="2"/>
        <v>3465.3036472320891</v>
      </c>
      <c r="Q6">
        <f t="shared" si="3"/>
        <v>427.53313381787092</v>
      </c>
    </row>
    <row r="7" spans="1:17" x14ac:dyDescent="0.3">
      <c r="A7" t="s">
        <v>19</v>
      </c>
      <c r="B7">
        <v>2876</v>
      </c>
      <c r="C7">
        <v>2908</v>
      </c>
      <c r="D7">
        <v>2909</v>
      </c>
      <c r="E7">
        <v>2897</v>
      </c>
      <c r="G7" s="1">
        <v>50000</v>
      </c>
      <c r="H7" s="1">
        <v>5000</v>
      </c>
      <c r="I7">
        <f>E43</f>
        <v>3107</v>
      </c>
      <c r="J7">
        <f>E50</f>
        <v>2</v>
      </c>
      <c r="K7">
        <f>E47</f>
        <v>14398</v>
      </c>
      <c r="L7">
        <f t="shared" si="0"/>
        <v>14.398</v>
      </c>
      <c r="M7">
        <f>E48</f>
        <v>11646</v>
      </c>
      <c r="N7">
        <f t="shared" si="1"/>
        <v>11.646000000000001</v>
      </c>
      <c r="O7">
        <f>E49</f>
        <v>6469</v>
      </c>
      <c r="P7">
        <f t="shared" si="2"/>
        <v>3472.7045422975416</v>
      </c>
      <c r="Q7">
        <f t="shared" si="3"/>
        <v>429.33195947106299</v>
      </c>
    </row>
    <row r="8" spans="1:17" x14ac:dyDescent="0.3">
      <c r="A8" t="s">
        <v>29</v>
      </c>
      <c r="B8">
        <v>2341</v>
      </c>
      <c r="C8">
        <v>2346</v>
      </c>
      <c r="D8">
        <v>2341</v>
      </c>
      <c r="E8">
        <v>2342</v>
      </c>
      <c r="G8" s="1">
        <v>60000</v>
      </c>
      <c r="H8" s="1">
        <v>6000</v>
      </c>
      <c r="I8">
        <f>E53</f>
        <v>3729</v>
      </c>
      <c r="J8">
        <f>E60</f>
        <v>2</v>
      </c>
      <c r="K8">
        <f>E57</f>
        <v>17256</v>
      </c>
      <c r="L8">
        <f t="shared" si="0"/>
        <v>17.256</v>
      </c>
      <c r="M8">
        <f>E58</f>
        <v>13906</v>
      </c>
      <c r="N8">
        <f t="shared" si="1"/>
        <v>13.906000000000001</v>
      </c>
      <c r="O8">
        <f>E59</f>
        <v>7746</v>
      </c>
      <c r="P8">
        <f t="shared" si="2"/>
        <v>3477.0514603616134</v>
      </c>
      <c r="Q8">
        <f t="shared" si="3"/>
        <v>431.46843089313961</v>
      </c>
    </row>
    <row r="9" spans="1:17" x14ac:dyDescent="0.3">
      <c r="A9" t="s">
        <v>30</v>
      </c>
      <c r="B9">
        <v>1290</v>
      </c>
      <c r="C9">
        <v>1331</v>
      </c>
      <c r="D9">
        <v>1309</v>
      </c>
      <c r="E9">
        <v>1310</v>
      </c>
      <c r="G9" s="1">
        <v>70000</v>
      </c>
      <c r="H9" s="1">
        <v>7000</v>
      </c>
      <c r="I9">
        <f>E63</f>
        <v>4350</v>
      </c>
      <c r="J9">
        <f>E70</f>
        <v>2</v>
      </c>
      <c r="K9">
        <f>E67</f>
        <v>20101</v>
      </c>
      <c r="L9">
        <f t="shared" si="0"/>
        <v>20.100999999999999</v>
      </c>
      <c r="M9">
        <f>E68</f>
        <v>16143</v>
      </c>
      <c r="N9">
        <f t="shared" si="1"/>
        <v>16.143000000000001</v>
      </c>
      <c r="O9">
        <f>E69</f>
        <v>9016</v>
      </c>
      <c r="P9">
        <f t="shared" si="2"/>
        <v>3482.4138102581965</v>
      </c>
      <c r="Q9">
        <f t="shared" si="3"/>
        <v>433.62448119928138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4972</v>
      </c>
      <c r="J10">
        <f>E80</f>
        <v>4</v>
      </c>
      <c r="K10">
        <f>E77</f>
        <v>22949</v>
      </c>
      <c r="L10">
        <f t="shared" si="0"/>
        <v>22.949000000000002</v>
      </c>
      <c r="M10">
        <f>E78</f>
        <v>18476</v>
      </c>
      <c r="N10">
        <f t="shared" si="1"/>
        <v>18.475999999999999</v>
      </c>
      <c r="O10">
        <f>E79</f>
        <v>10324</v>
      </c>
      <c r="P10">
        <f t="shared" si="2"/>
        <v>3485.9906749749443</v>
      </c>
      <c r="Q10">
        <f t="shared" si="3"/>
        <v>432.9941545789132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5588</v>
      </c>
      <c r="J11">
        <f>E90</f>
        <v>4</v>
      </c>
      <c r="K11">
        <f>E87</f>
        <v>25766</v>
      </c>
      <c r="L11">
        <f t="shared" si="0"/>
        <v>25.765999999999998</v>
      </c>
      <c r="M11">
        <f>E88</f>
        <v>20797</v>
      </c>
      <c r="N11">
        <f t="shared" si="1"/>
        <v>20.797000000000001</v>
      </c>
      <c r="O11">
        <f>E89</f>
        <v>11615</v>
      </c>
      <c r="P11">
        <f t="shared" si="2"/>
        <v>3492.9752386866417</v>
      </c>
      <c r="Q11">
        <f t="shared" si="3"/>
        <v>432.75472423907291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6211</v>
      </c>
      <c r="J12">
        <f>E100</f>
        <v>4</v>
      </c>
      <c r="K12">
        <f>E97</f>
        <v>28616</v>
      </c>
      <c r="L12">
        <f t="shared" si="0"/>
        <v>28.616</v>
      </c>
      <c r="M12">
        <f>E98</f>
        <v>23066</v>
      </c>
      <c r="N12">
        <f t="shared" si="1"/>
        <v>23.065999999999999</v>
      </c>
      <c r="O12">
        <f>E99</f>
        <v>12887</v>
      </c>
      <c r="P12">
        <f t="shared" si="2"/>
        <v>3494.5485043332401</v>
      </c>
      <c r="Q12">
        <f t="shared" si="3"/>
        <v>433.53854157634618</v>
      </c>
    </row>
    <row r="13" spans="1:17" x14ac:dyDescent="0.3">
      <c r="A13" t="s">
        <v>17</v>
      </c>
      <c r="B13">
        <v>1241</v>
      </c>
      <c r="C13">
        <v>1245</v>
      </c>
      <c r="D13">
        <v>1252</v>
      </c>
      <c r="E13">
        <v>1246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1241</v>
      </c>
      <c r="C15">
        <v>1245</v>
      </c>
      <c r="D15">
        <v>1252</v>
      </c>
      <c r="E15">
        <v>1246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5814</v>
      </c>
      <c r="C17">
        <v>5840</v>
      </c>
      <c r="D17">
        <v>5891</v>
      </c>
      <c r="E17">
        <v>5848</v>
      </c>
    </row>
    <row r="18" spans="1:5" x14ac:dyDescent="0.3">
      <c r="A18" t="s">
        <v>29</v>
      </c>
      <c r="B18">
        <v>4635</v>
      </c>
      <c r="C18">
        <v>4667</v>
      </c>
      <c r="D18">
        <v>4715</v>
      </c>
      <c r="E18">
        <v>4672</v>
      </c>
    </row>
    <row r="19" spans="1:5" x14ac:dyDescent="0.3">
      <c r="A19" t="s">
        <v>30</v>
      </c>
      <c r="B19">
        <v>2582</v>
      </c>
      <c r="C19">
        <v>2605</v>
      </c>
      <c r="D19">
        <v>2601</v>
      </c>
      <c r="E19">
        <v>2596</v>
      </c>
    </row>
    <row r="20" spans="1:5" x14ac:dyDescent="0.3">
      <c r="A20" t="s">
        <v>31</v>
      </c>
      <c r="B20">
        <v>0</v>
      </c>
      <c r="C20">
        <v>0</v>
      </c>
      <c r="D20">
        <v>2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1864</v>
      </c>
      <c r="C23">
        <v>1863</v>
      </c>
      <c r="D23">
        <v>1867</v>
      </c>
      <c r="E23">
        <v>1864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1864</v>
      </c>
      <c r="C25">
        <v>1863</v>
      </c>
      <c r="D25">
        <v>1867</v>
      </c>
      <c r="E25">
        <v>1864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8679</v>
      </c>
      <c r="C27">
        <v>8684</v>
      </c>
      <c r="D27">
        <v>8724</v>
      </c>
      <c r="E27">
        <v>8695</v>
      </c>
    </row>
    <row r="28" spans="1:5" x14ac:dyDescent="0.3">
      <c r="A28" t="s">
        <v>29</v>
      </c>
      <c r="B28">
        <v>6896</v>
      </c>
      <c r="C28">
        <v>7071</v>
      </c>
      <c r="D28">
        <v>7021</v>
      </c>
      <c r="E28">
        <v>6996</v>
      </c>
    </row>
    <row r="29" spans="1:5" x14ac:dyDescent="0.3">
      <c r="A29" t="s">
        <v>30</v>
      </c>
      <c r="B29">
        <v>3845</v>
      </c>
      <c r="C29">
        <v>3913</v>
      </c>
      <c r="D29">
        <v>3893</v>
      </c>
      <c r="E29">
        <v>3883</v>
      </c>
    </row>
    <row r="30" spans="1:5" x14ac:dyDescent="0.3">
      <c r="A30" t="s">
        <v>31</v>
      </c>
      <c r="B30">
        <v>0</v>
      </c>
      <c r="C30">
        <v>1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2496</v>
      </c>
      <c r="C33">
        <v>2478</v>
      </c>
      <c r="D33">
        <v>2480</v>
      </c>
      <c r="E33">
        <v>2484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2496</v>
      </c>
      <c r="C35">
        <v>2478</v>
      </c>
      <c r="D35">
        <v>2480</v>
      </c>
      <c r="E35">
        <v>2484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11604</v>
      </c>
      <c r="C37">
        <v>11501</v>
      </c>
      <c r="D37">
        <v>11525</v>
      </c>
      <c r="E37">
        <v>11543</v>
      </c>
    </row>
    <row r="38" spans="1:5" x14ac:dyDescent="0.3">
      <c r="A38" t="s">
        <v>29</v>
      </c>
      <c r="B38">
        <v>9270</v>
      </c>
      <c r="C38">
        <v>9479</v>
      </c>
      <c r="D38">
        <v>9321</v>
      </c>
      <c r="E38">
        <v>9356</v>
      </c>
    </row>
    <row r="39" spans="1:5" x14ac:dyDescent="0.3">
      <c r="A39" t="s">
        <v>30</v>
      </c>
      <c r="B39">
        <v>5130</v>
      </c>
      <c r="C39">
        <v>5234</v>
      </c>
      <c r="D39">
        <v>5200</v>
      </c>
      <c r="E39">
        <v>5188</v>
      </c>
    </row>
    <row r="40" spans="1:5" x14ac:dyDescent="0.3">
      <c r="A40" t="s">
        <v>31</v>
      </c>
      <c r="B40">
        <v>0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3119</v>
      </c>
      <c r="C43">
        <v>3101</v>
      </c>
      <c r="D43">
        <v>3102</v>
      </c>
      <c r="E43">
        <v>3107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3119</v>
      </c>
      <c r="C45">
        <v>3101</v>
      </c>
      <c r="D45">
        <v>3102</v>
      </c>
      <c r="E45">
        <v>3107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14461</v>
      </c>
      <c r="C47">
        <v>14348</v>
      </c>
      <c r="D47">
        <v>14385</v>
      </c>
      <c r="E47">
        <v>14398</v>
      </c>
    </row>
    <row r="48" spans="1:5" x14ac:dyDescent="0.3">
      <c r="A48" t="s">
        <v>29</v>
      </c>
      <c r="B48">
        <v>11541</v>
      </c>
      <c r="C48">
        <v>11794</v>
      </c>
      <c r="D48">
        <v>11604</v>
      </c>
      <c r="E48">
        <v>11646</v>
      </c>
    </row>
    <row r="49" spans="1:5" x14ac:dyDescent="0.3">
      <c r="A49" t="s">
        <v>30</v>
      </c>
      <c r="B49">
        <v>6375</v>
      </c>
      <c r="C49">
        <v>6545</v>
      </c>
      <c r="D49">
        <v>6489</v>
      </c>
      <c r="E49">
        <v>6469</v>
      </c>
    </row>
    <row r="50" spans="1:5" x14ac:dyDescent="0.3">
      <c r="A50" t="s">
        <v>31</v>
      </c>
      <c r="B50">
        <v>1</v>
      </c>
      <c r="C50">
        <v>3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3744</v>
      </c>
      <c r="C53">
        <v>3722</v>
      </c>
      <c r="D53">
        <v>3722</v>
      </c>
      <c r="E53">
        <v>3729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3744</v>
      </c>
      <c r="C55">
        <v>3722</v>
      </c>
      <c r="D55">
        <v>3722</v>
      </c>
      <c r="E55">
        <v>3729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17342</v>
      </c>
      <c r="C57">
        <v>17199</v>
      </c>
      <c r="D57">
        <v>17227</v>
      </c>
      <c r="E57">
        <v>17256</v>
      </c>
    </row>
    <row r="58" spans="1:5" x14ac:dyDescent="0.3">
      <c r="A58" t="s">
        <v>29</v>
      </c>
      <c r="B58">
        <v>13777</v>
      </c>
      <c r="C58">
        <v>14095</v>
      </c>
      <c r="D58">
        <v>13846</v>
      </c>
      <c r="E58">
        <v>13906</v>
      </c>
    </row>
    <row r="59" spans="1:5" x14ac:dyDescent="0.3">
      <c r="A59" t="s">
        <v>30</v>
      </c>
      <c r="B59">
        <v>7664</v>
      </c>
      <c r="C59">
        <v>7812</v>
      </c>
      <c r="D59">
        <v>7763</v>
      </c>
      <c r="E59">
        <v>7746</v>
      </c>
    </row>
    <row r="60" spans="1:5" x14ac:dyDescent="0.3">
      <c r="A60" t="s">
        <v>31</v>
      </c>
      <c r="B60">
        <v>1</v>
      </c>
      <c r="C60">
        <v>3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4364</v>
      </c>
      <c r="C63">
        <v>4343</v>
      </c>
      <c r="D63">
        <v>4343</v>
      </c>
      <c r="E63">
        <v>4350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4364</v>
      </c>
      <c r="C65">
        <v>4343</v>
      </c>
      <c r="D65">
        <v>4343</v>
      </c>
      <c r="E65">
        <v>4350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20180</v>
      </c>
      <c r="C67">
        <v>20045</v>
      </c>
      <c r="D67">
        <v>20078</v>
      </c>
      <c r="E67">
        <v>20101</v>
      </c>
    </row>
    <row r="68" spans="1:5" x14ac:dyDescent="0.3">
      <c r="A68" t="s">
        <v>29</v>
      </c>
      <c r="B68">
        <v>16006</v>
      </c>
      <c r="C68">
        <v>16305</v>
      </c>
      <c r="D68">
        <v>16118</v>
      </c>
      <c r="E68">
        <v>16143</v>
      </c>
    </row>
    <row r="69" spans="1:5" x14ac:dyDescent="0.3">
      <c r="A69" t="s">
        <v>30</v>
      </c>
      <c r="B69">
        <v>8925</v>
      </c>
      <c r="C69">
        <v>9067</v>
      </c>
      <c r="D69">
        <v>9056</v>
      </c>
      <c r="E69">
        <v>9016</v>
      </c>
    </row>
    <row r="70" spans="1:5" x14ac:dyDescent="0.3">
      <c r="A70" t="s">
        <v>31</v>
      </c>
      <c r="B70">
        <v>1</v>
      </c>
      <c r="C70">
        <v>3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4986</v>
      </c>
      <c r="C73">
        <v>4966</v>
      </c>
      <c r="D73">
        <v>4964</v>
      </c>
      <c r="E73">
        <v>4972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4986</v>
      </c>
      <c r="C75">
        <v>4966</v>
      </c>
      <c r="D75">
        <v>4964</v>
      </c>
      <c r="E75">
        <v>4972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23037</v>
      </c>
      <c r="C77">
        <v>22905</v>
      </c>
      <c r="D77">
        <v>22905</v>
      </c>
      <c r="E77">
        <v>22949</v>
      </c>
    </row>
    <row r="78" spans="1:5" x14ac:dyDescent="0.3">
      <c r="A78" t="s">
        <v>29</v>
      </c>
      <c r="B78">
        <v>18351</v>
      </c>
      <c r="C78">
        <v>18616</v>
      </c>
      <c r="D78">
        <v>18463</v>
      </c>
      <c r="E78">
        <v>18476</v>
      </c>
    </row>
    <row r="79" spans="1:5" x14ac:dyDescent="0.3">
      <c r="A79" t="s">
        <v>30</v>
      </c>
      <c r="B79">
        <v>10231</v>
      </c>
      <c r="C79">
        <v>10368</v>
      </c>
      <c r="D79">
        <v>10374</v>
      </c>
      <c r="E79">
        <v>10324</v>
      </c>
    </row>
    <row r="80" spans="1:5" x14ac:dyDescent="0.3">
      <c r="A80" t="s">
        <v>31</v>
      </c>
      <c r="B80">
        <v>3</v>
      </c>
      <c r="C80">
        <v>5</v>
      </c>
      <c r="D80">
        <v>4</v>
      </c>
      <c r="E80">
        <v>4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5607</v>
      </c>
      <c r="C83">
        <v>5582</v>
      </c>
      <c r="D83">
        <v>5575</v>
      </c>
      <c r="E83">
        <v>5588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5607</v>
      </c>
      <c r="C85">
        <v>5582</v>
      </c>
      <c r="D85">
        <v>5575</v>
      </c>
      <c r="E85">
        <v>5588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25878</v>
      </c>
      <c r="C87">
        <v>25726</v>
      </c>
      <c r="D87">
        <v>25695</v>
      </c>
      <c r="E87">
        <v>25766</v>
      </c>
    </row>
    <row r="88" spans="1:5" x14ac:dyDescent="0.3">
      <c r="A88" t="s">
        <v>29</v>
      </c>
      <c r="B88">
        <v>20744</v>
      </c>
      <c r="C88">
        <v>20945</v>
      </c>
      <c r="D88">
        <v>20703</v>
      </c>
      <c r="E88">
        <v>20797</v>
      </c>
    </row>
    <row r="89" spans="1:5" x14ac:dyDescent="0.3">
      <c r="A89" t="s">
        <v>30</v>
      </c>
      <c r="B89">
        <v>11552</v>
      </c>
      <c r="C89">
        <v>11653</v>
      </c>
      <c r="D89">
        <v>11641</v>
      </c>
      <c r="E89">
        <v>11615</v>
      </c>
    </row>
    <row r="90" spans="1:5" x14ac:dyDescent="0.3">
      <c r="A90" t="s">
        <v>31</v>
      </c>
      <c r="B90">
        <v>3</v>
      </c>
      <c r="C90">
        <v>5</v>
      </c>
      <c r="D90">
        <v>4</v>
      </c>
      <c r="E90">
        <v>4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6232</v>
      </c>
      <c r="C93">
        <v>6204</v>
      </c>
      <c r="D93">
        <v>6197</v>
      </c>
      <c r="E93">
        <v>6211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6232</v>
      </c>
      <c r="C95">
        <v>6204</v>
      </c>
      <c r="D95">
        <v>6197</v>
      </c>
      <c r="E95">
        <v>6211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28743</v>
      </c>
      <c r="C97">
        <v>28569</v>
      </c>
      <c r="D97">
        <v>28537</v>
      </c>
      <c r="E97">
        <v>28616</v>
      </c>
    </row>
    <row r="98" spans="1:5" x14ac:dyDescent="0.3">
      <c r="A98" t="s">
        <v>29</v>
      </c>
      <c r="B98">
        <v>22983</v>
      </c>
      <c r="C98">
        <v>23188</v>
      </c>
      <c r="D98">
        <v>23027</v>
      </c>
      <c r="E98">
        <v>23066</v>
      </c>
    </row>
    <row r="99" spans="1:5" x14ac:dyDescent="0.3">
      <c r="A99" t="s">
        <v>30</v>
      </c>
      <c r="B99">
        <v>12816</v>
      </c>
      <c r="C99">
        <v>12914</v>
      </c>
      <c r="D99">
        <v>12931</v>
      </c>
      <c r="E99">
        <v>12887</v>
      </c>
    </row>
    <row r="100" spans="1:5" x14ac:dyDescent="0.3">
      <c r="A100" t="s">
        <v>31</v>
      </c>
      <c r="B100">
        <v>3</v>
      </c>
      <c r="C100">
        <v>5</v>
      </c>
      <c r="D100">
        <v>5</v>
      </c>
      <c r="E100">
        <v>4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625</v>
      </c>
      <c r="C3">
        <v>627</v>
      </c>
      <c r="D3">
        <v>628</v>
      </c>
      <c r="E3">
        <v>626</v>
      </c>
      <c r="G3" s="1">
        <v>10000</v>
      </c>
      <c r="H3" s="1">
        <v>1000</v>
      </c>
      <c r="I3">
        <f>E3</f>
        <v>626</v>
      </c>
      <c r="J3">
        <f>E10</f>
        <v>0</v>
      </c>
      <c r="K3">
        <f>E7</f>
        <v>2931</v>
      </c>
      <c r="L3">
        <f t="shared" ref="L3:L12" si="0">K3/1000</f>
        <v>2.931</v>
      </c>
      <c r="M3">
        <f>E8</f>
        <v>2243</v>
      </c>
      <c r="N3">
        <f t="shared" ref="N3:N12" si="1">M3/1000</f>
        <v>2.2429999999999999</v>
      </c>
      <c r="O3">
        <f>E9</f>
        <v>1431</v>
      </c>
      <c r="P3">
        <f t="shared" ref="P3:P12" si="2">G3/L3</f>
        <v>3411.8048447628794</v>
      </c>
      <c r="Q3">
        <f t="shared" ref="Q3:Q12" si="3">H3/N3</f>
        <v>445.8314757021846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1248</v>
      </c>
      <c r="J4">
        <f>E20</f>
        <v>0</v>
      </c>
      <c r="K4">
        <f>E17</f>
        <v>5839</v>
      </c>
      <c r="L4">
        <f t="shared" si="0"/>
        <v>5.8390000000000004</v>
      </c>
      <c r="M4">
        <f>E18</f>
        <v>4482</v>
      </c>
      <c r="N4">
        <f t="shared" si="1"/>
        <v>4.4820000000000002</v>
      </c>
      <c r="O4">
        <f>E19</f>
        <v>2851</v>
      </c>
      <c r="P4">
        <f t="shared" si="2"/>
        <v>3425.2440486384653</v>
      </c>
      <c r="Q4">
        <f t="shared" si="3"/>
        <v>446.22936189201249</v>
      </c>
    </row>
    <row r="5" spans="1:17" x14ac:dyDescent="0.3">
      <c r="A5" t="s">
        <v>27</v>
      </c>
      <c r="B5">
        <v>625</v>
      </c>
      <c r="C5">
        <v>627</v>
      </c>
      <c r="D5">
        <v>628</v>
      </c>
      <c r="E5">
        <v>626</v>
      </c>
      <c r="G5" s="1">
        <v>30000</v>
      </c>
      <c r="H5" s="1">
        <v>3000</v>
      </c>
      <c r="I5">
        <f>E23</f>
        <v>1871</v>
      </c>
      <c r="J5">
        <f>E30</f>
        <v>0</v>
      </c>
      <c r="K5">
        <f>E27</f>
        <v>8764</v>
      </c>
      <c r="L5">
        <f t="shared" si="0"/>
        <v>8.7639999999999993</v>
      </c>
      <c r="M5">
        <f>E28</f>
        <v>6741</v>
      </c>
      <c r="N5">
        <f t="shared" si="1"/>
        <v>6.7409999999999997</v>
      </c>
      <c r="O5">
        <f>E29</f>
        <v>4268</v>
      </c>
      <c r="P5">
        <f t="shared" si="2"/>
        <v>3423.0944774075765</v>
      </c>
      <c r="Q5">
        <f t="shared" si="3"/>
        <v>445.03782821539835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2487</v>
      </c>
      <c r="J6">
        <f>E40</f>
        <v>1</v>
      </c>
      <c r="K6">
        <f>E37</f>
        <v>11648</v>
      </c>
      <c r="L6">
        <f t="shared" si="0"/>
        <v>11.648</v>
      </c>
      <c r="M6">
        <f>E38</f>
        <v>8991</v>
      </c>
      <c r="N6">
        <f t="shared" si="1"/>
        <v>8.9909999999999997</v>
      </c>
      <c r="O6">
        <f>E39</f>
        <v>5691</v>
      </c>
      <c r="P6">
        <f t="shared" si="2"/>
        <v>3434.065934065934</v>
      </c>
      <c r="Q6">
        <f t="shared" si="3"/>
        <v>444.88933377822269</v>
      </c>
    </row>
    <row r="7" spans="1:17" x14ac:dyDescent="0.3">
      <c r="A7" t="s">
        <v>19</v>
      </c>
      <c r="B7">
        <v>2920</v>
      </c>
      <c r="C7">
        <v>2943</v>
      </c>
      <c r="D7">
        <v>2930</v>
      </c>
      <c r="E7">
        <v>2931</v>
      </c>
      <c r="G7" s="1">
        <v>50000</v>
      </c>
      <c r="H7" s="1">
        <v>5000</v>
      </c>
      <c r="I7">
        <f>E43</f>
        <v>3113</v>
      </c>
      <c r="J7">
        <f>E50</f>
        <v>1</v>
      </c>
      <c r="K7">
        <f>E47</f>
        <v>14589</v>
      </c>
      <c r="L7">
        <f t="shared" si="0"/>
        <v>14.589</v>
      </c>
      <c r="M7">
        <f>E48</f>
        <v>11201</v>
      </c>
      <c r="N7">
        <f t="shared" si="1"/>
        <v>11.201000000000001</v>
      </c>
      <c r="O7">
        <f>E49</f>
        <v>7091</v>
      </c>
      <c r="P7">
        <f t="shared" si="2"/>
        <v>3427.2397011446978</v>
      </c>
      <c r="Q7">
        <f t="shared" si="3"/>
        <v>446.38871529327736</v>
      </c>
    </row>
    <row r="8" spans="1:17" x14ac:dyDescent="0.3">
      <c r="A8" t="s">
        <v>29</v>
      </c>
      <c r="B8">
        <v>2254</v>
      </c>
      <c r="C8">
        <v>2251</v>
      </c>
      <c r="D8">
        <v>2224</v>
      </c>
      <c r="E8">
        <v>2243</v>
      </c>
      <c r="G8" s="1">
        <v>60000</v>
      </c>
      <c r="H8" s="1">
        <v>6000</v>
      </c>
      <c r="I8">
        <f>E53</f>
        <v>3734</v>
      </c>
      <c r="J8">
        <f>E60</f>
        <v>1</v>
      </c>
      <c r="K8">
        <f>E57</f>
        <v>17500</v>
      </c>
      <c r="L8">
        <f t="shared" si="0"/>
        <v>17.5</v>
      </c>
      <c r="M8">
        <f>E58</f>
        <v>13428</v>
      </c>
      <c r="N8">
        <f t="shared" si="1"/>
        <v>13.428000000000001</v>
      </c>
      <c r="O8">
        <f>E59</f>
        <v>8494</v>
      </c>
      <c r="P8">
        <f t="shared" si="2"/>
        <v>3428.5714285714284</v>
      </c>
      <c r="Q8">
        <f t="shared" si="3"/>
        <v>446.82752457551385</v>
      </c>
    </row>
    <row r="9" spans="1:17" x14ac:dyDescent="0.3">
      <c r="A9" t="s">
        <v>30</v>
      </c>
      <c r="B9">
        <v>1413</v>
      </c>
      <c r="C9">
        <v>1441</v>
      </c>
      <c r="D9">
        <v>1441</v>
      </c>
      <c r="E9">
        <v>1431</v>
      </c>
      <c r="G9" s="1">
        <v>70000</v>
      </c>
      <c r="H9" s="1">
        <v>7000</v>
      </c>
      <c r="I9">
        <f>E63</f>
        <v>4361</v>
      </c>
      <c r="J9">
        <f>E70</f>
        <v>2</v>
      </c>
      <c r="K9">
        <f>E67</f>
        <v>20446</v>
      </c>
      <c r="L9">
        <f t="shared" si="0"/>
        <v>20.446000000000002</v>
      </c>
      <c r="M9">
        <f>E68</f>
        <v>15683</v>
      </c>
      <c r="N9">
        <f t="shared" si="1"/>
        <v>15.683</v>
      </c>
      <c r="O9">
        <f>E69</f>
        <v>9915</v>
      </c>
      <c r="P9">
        <f t="shared" si="2"/>
        <v>3423.6525481756821</v>
      </c>
      <c r="Q9">
        <f t="shared" si="3"/>
        <v>446.34317413760124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4988</v>
      </c>
      <c r="J10">
        <f>E80</f>
        <v>2</v>
      </c>
      <c r="K10">
        <f>E77</f>
        <v>23390</v>
      </c>
      <c r="L10">
        <f t="shared" si="0"/>
        <v>23.39</v>
      </c>
      <c r="M10">
        <f>E78</f>
        <v>17887</v>
      </c>
      <c r="N10">
        <f t="shared" si="1"/>
        <v>17.887</v>
      </c>
      <c r="O10">
        <f>E79</f>
        <v>11325</v>
      </c>
      <c r="P10">
        <f t="shared" si="2"/>
        <v>3420.2650705429669</v>
      </c>
      <c r="Q10">
        <f t="shared" si="3"/>
        <v>447.25219433107844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5606</v>
      </c>
      <c r="J11">
        <f>E90</f>
        <v>2</v>
      </c>
      <c r="K11">
        <f>E87</f>
        <v>26285</v>
      </c>
      <c r="L11">
        <f t="shared" si="0"/>
        <v>26.285</v>
      </c>
      <c r="M11">
        <f>E88</f>
        <v>20112</v>
      </c>
      <c r="N11">
        <f t="shared" si="1"/>
        <v>20.111999999999998</v>
      </c>
      <c r="O11">
        <f>E89</f>
        <v>12744</v>
      </c>
      <c r="P11">
        <f t="shared" si="2"/>
        <v>3424.0060871219325</v>
      </c>
      <c r="Q11">
        <f t="shared" si="3"/>
        <v>447.49403341288786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6230</v>
      </c>
      <c r="J12">
        <f>E100</f>
        <v>2</v>
      </c>
      <c r="K12">
        <f>E97</f>
        <v>29211</v>
      </c>
      <c r="L12">
        <f t="shared" si="0"/>
        <v>29.210999999999999</v>
      </c>
      <c r="M12">
        <f>E98</f>
        <v>22317</v>
      </c>
      <c r="N12">
        <f t="shared" si="1"/>
        <v>22.317</v>
      </c>
      <c r="O12">
        <f>E99</f>
        <v>14143</v>
      </c>
      <c r="P12">
        <f t="shared" si="2"/>
        <v>3423.3679093492178</v>
      </c>
      <c r="Q12">
        <f t="shared" si="3"/>
        <v>448.08890083792625</v>
      </c>
    </row>
    <row r="13" spans="1:17" x14ac:dyDescent="0.3">
      <c r="A13" t="s">
        <v>17</v>
      </c>
      <c r="B13">
        <v>1238</v>
      </c>
      <c r="C13">
        <v>1251</v>
      </c>
      <c r="D13">
        <v>1256</v>
      </c>
      <c r="E13">
        <v>1248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1238</v>
      </c>
      <c r="C15">
        <v>1251</v>
      </c>
      <c r="D15">
        <v>1256</v>
      </c>
      <c r="E15">
        <v>1248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5774</v>
      </c>
      <c r="C17">
        <v>5866</v>
      </c>
      <c r="D17">
        <v>5877</v>
      </c>
      <c r="E17">
        <v>5839</v>
      </c>
    </row>
    <row r="18" spans="1:5" x14ac:dyDescent="0.3">
      <c r="A18" t="s">
        <v>29</v>
      </c>
      <c r="B18">
        <v>4523</v>
      </c>
      <c r="C18">
        <v>4505</v>
      </c>
      <c r="D18">
        <v>4419</v>
      </c>
      <c r="E18">
        <v>4482</v>
      </c>
    </row>
    <row r="19" spans="1:5" x14ac:dyDescent="0.3">
      <c r="A19" t="s">
        <v>30</v>
      </c>
      <c r="B19">
        <v>2845</v>
      </c>
      <c r="C19">
        <v>2851</v>
      </c>
      <c r="D19">
        <v>2858</v>
      </c>
      <c r="E19">
        <v>2851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1872</v>
      </c>
      <c r="C23">
        <v>1868</v>
      </c>
      <c r="D23">
        <v>1875</v>
      </c>
      <c r="E23">
        <v>1871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1872</v>
      </c>
      <c r="C25">
        <v>1868</v>
      </c>
      <c r="D25">
        <v>1875</v>
      </c>
      <c r="E25">
        <v>1871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8766</v>
      </c>
      <c r="C27">
        <v>8757</v>
      </c>
      <c r="D27">
        <v>8771</v>
      </c>
      <c r="E27">
        <v>8764</v>
      </c>
    </row>
    <row r="28" spans="1:5" x14ac:dyDescent="0.3">
      <c r="A28" t="s">
        <v>29</v>
      </c>
      <c r="B28">
        <v>6769</v>
      </c>
      <c r="C28">
        <v>6771</v>
      </c>
      <c r="D28">
        <v>6684</v>
      </c>
      <c r="E28">
        <v>6741</v>
      </c>
    </row>
    <row r="29" spans="1:5" x14ac:dyDescent="0.3">
      <c r="A29" t="s">
        <v>30</v>
      </c>
      <c r="B29">
        <v>4249</v>
      </c>
      <c r="C29">
        <v>4278</v>
      </c>
      <c r="D29">
        <v>4277</v>
      </c>
      <c r="E29">
        <v>4268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2486</v>
      </c>
      <c r="C33">
        <v>2488</v>
      </c>
      <c r="D33">
        <v>2489</v>
      </c>
      <c r="E33">
        <v>2487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2486</v>
      </c>
      <c r="C35">
        <v>2488</v>
      </c>
      <c r="D35">
        <v>2489</v>
      </c>
      <c r="E35">
        <v>2487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11634</v>
      </c>
      <c r="C37">
        <v>11660</v>
      </c>
      <c r="D37">
        <v>11651</v>
      </c>
      <c r="E37">
        <v>11648</v>
      </c>
    </row>
    <row r="38" spans="1:5" x14ac:dyDescent="0.3">
      <c r="A38" t="s">
        <v>29</v>
      </c>
      <c r="B38">
        <v>9060</v>
      </c>
      <c r="C38">
        <v>9033</v>
      </c>
      <c r="D38">
        <v>8881</v>
      </c>
      <c r="E38">
        <v>8991</v>
      </c>
    </row>
    <row r="39" spans="1:5" x14ac:dyDescent="0.3">
      <c r="A39" t="s">
        <v>30</v>
      </c>
      <c r="B39">
        <v>5687</v>
      </c>
      <c r="C39">
        <v>5703</v>
      </c>
      <c r="D39">
        <v>5684</v>
      </c>
      <c r="E39">
        <v>5691</v>
      </c>
    </row>
    <row r="40" spans="1:5" x14ac:dyDescent="0.3">
      <c r="A40" t="s">
        <v>31</v>
      </c>
      <c r="B40">
        <v>0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3114</v>
      </c>
      <c r="C43">
        <v>3109</v>
      </c>
      <c r="D43">
        <v>3118</v>
      </c>
      <c r="E43">
        <v>3113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3114</v>
      </c>
      <c r="C45">
        <v>3109</v>
      </c>
      <c r="D45">
        <v>3118</v>
      </c>
      <c r="E45">
        <v>3113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14586</v>
      </c>
      <c r="C47">
        <v>14575</v>
      </c>
      <c r="D47">
        <v>14607</v>
      </c>
      <c r="E47">
        <v>14589</v>
      </c>
    </row>
    <row r="48" spans="1:5" x14ac:dyDescent="0.3">
      <c r="A48" t="s">
        <v>29</v>
      </c>
      <c r="B48">
        <v>11268</v>
      </c>
      <c r="C48">
        <v>11227</v>
      </c>
      <c r="D48">
        <v>11109</v>
      </c>
      <c r="E48">
        <v>11201</v>
      </c>
    </row>
    <row r="49" spans="1:5" x14ac:dyDescent="0.3">
      <c r="A49" t="s">
        <v>30</v>
      </c>
      <c r="B49">
        <v>7106</v>
      </c>
      <c r="C49">
        <v>7083</v>
      </c>
      <c r="D49">
        <v>7086</v>
      </c>
      <c r="E49">
        <v>7091</v>
      </c>
    </row>
    <row r="50" spans="1:5" x14ac:dyDescent="0.3">
      <c r="A50" t="s">
        <v>31</v>
      </c>
      <c r="B50">
        <v>1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3723</v>
      </c>
      <c r="C53">
        <v>3736</v>
      </c>
      <c r="D53">
        <v>3745</v>
      </c>
      <c r="E53">
        <v>3734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3723</v>
      </c>
      <c r="C55">
        <v>3736</v>
      </c>
      <c r="D55">
        <v>3745</v>
      </c>
      <c r="E55">
        <v>3734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17425</v>
      </c>
      <c r="C57">
        <v>17518</v>
      </c>
      <c r="D57">
        <v>17559</v>
      </c>
      <c r="E57">
        <v>17500</v>
      </c>
    </row>
    <row r="58" spans="1:5" x14ac:dyDescent="0.3">
      <c r="A58" t="s">
        <v>29</v>
      </c>
      <c r="B58">
        <v>13514</v>
      </c>
      <c r="C58">
        <v>13463</v>
      </c>
      <c r="D58">
        <v>13308</v>
      </c>
      <c r="E58">
        <v>13428</v>
      </c>
    </row>
    <row r="59" spans="1:5" x14ac:dyDescent="0.3">
      <c r="A59" t="s">
        <v>30</v>
      </c>
      <c r="B59">
        <v>8506</v>
      </c>
      <c r="C59">
        <v>8492</v>
      </c>
      <c r="D59">
        <v>8484</v>
      </c>
      <c r="E59">
        <v>8494</v>
      </c>
    </row>
    <row r="60" spans="1:5" x14ac:dyDescent="0.3">
      <c r="A60" t="s">
        <v>31</v>
      </c>
      <c r="B60">
        <v>2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4350</v>
      </c>
      <c r="C63">
        <v>4356</v>
      </c>
      <c r="D63">
        <v>4377</v>
      </c>
      <c r="E63">
        <v>4361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4350</v>
      </c>
      <c r="C65">
        <v>4356</v>
      </c>
      <c r="D65">
        <v>4377</v>
      </c>
      <c r="E65">
        <v>4361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20383</v>
      </c>
      <c r="C67">
        <v>20429</v>
      </c>
      <c r="D67">
        <v>20526</v>
      </c>
      <c r="E67">
        <v>20446</v>
      </c>
    </row>
    <row r="68" spans="1:5" x14ac:dyDescent="0.3">
      <c r="A68" t="s">
        <v>29</v>
      </c>
      <c r="B68">
        <v>15785</v>
      </c>
      <c r="C68">
        <v>15713</v>
      </c>
      <c r="D68">
        <v>15552</v>
      </c>
      <c r="E68">
        <v>15683</v>
      </c>
    </row>
    <row r="69" spans="1:5" x14ac:dyDescent="0.3">
      <c r="A69" t="s">
        <v>30</v>
      </c>
      <c r="B69">
        <v>9938</v>
      </c>
      <c r="C69">
        <v>9894</v>
      </c>
      <c r="D69">
        <v>9914</v>
      </c>
      <c r="E69">
        <v>9915</v>
      </c>
    </row>
    <row r="70" spans="1:5" x14ac:dyDescent="0.3">
      <c r="A70" t="s">
        <v>31</v>
      </c>
      <c r="B70">
        <v>3</v>
      </c>
      <c r="C70">
        <v>3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4975</v>
      </c>
      <c r="C73">
        <v>4975</v>
      </c>
      <c r="D73">
        <v>5015</v>
      </c>
      <c r="E73">
        <v>4988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4975</v>
      </c>
      <c r="C75">
        <v>4975</v>
      </c>
      <c r="D75">
        <v>5015</v>
      </c>
      <c r="E75">
        <v>4988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23305</v>
      </c>
      <c r="C77">
        <v>23327</v>
      </c>
      <c r="D77">
        <v>23539</v>
      </c>
      <c r="E77">
        <v>23390</v>
      </c>
    </row>
    <row r="78" spans="1:5" x14ac:dyDescent="0.3">
      <c r="A78" t="s">
        <v>29</v>
      </c>
      <c r="B78">
        <v>17960</v>
      </c>
      <c r="C78">
        <v>17936</v>
      </c>
      <c r="D78">
        <v>17767</v>
      </c>
      <c r="E78">
        <v>17887</v>
      </c>
    </row>
    <row r="79" spans="1:5" x14ac:dyDescent="0.3">
      <c r="A79" t="s">
        <v>30</v>
      </c>
      <c r="B79">
        <v>11318</v>
      </c>
      <c r="C79">
        <v>11325</v>
      </c>
      <c r="D79">
        <v>11334</v>
      </c>
      <c r="E79">
        <v>11325</v>
      </c>
    </row>
    <row r="80" spans="1:5" x14ac:dyDescent="0.3">
      <c r="A80" t="s">
        <v>31</v>
      </c>
      <c r="B80">
        <v>3</v>
      </c>
      <c r="C80">
        <v>3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5589</v>
      </c>
      <c r="C83">
        <v>5593</v>
      </c>
      <c r="D83">
        <v>5638</v>
      </c>
      <c r="E83">
        <v>5606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5589</v>
      </c>
      <c r="C85">
        <v>5593</v>
      </c>
      <c r="D85">
        <v>5638</v>
      </c>
      <c r="E85">
        <v>5606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26183</v>
      </c>
      <c r="C87">
        <v>26219</v>
      </c>
      <c r="D87">
        <v>26453</v>
      </c>
      <c r="E87">
        <v>26285</v>
      </c>
    </row>
    <row r="88" spans="1:5" x14ac:dyDescent="0.3">
      <c r="A88" t="s">
        <v>29</v>
      </c>
      <c r="B88">
        <v>20163</v>
      </c>
      <c r="C88">
        <v>20213</v>
      </c>
      <c r="D88">
        <v>19961</v>
      </c>
      <c r="E88">
        <v>20112</v>
      </c>
    </row>
    <row r="89" spans="1:5" x14ac:dyDescent="0.3">
      <c r="A89" t="s">
        <v>30</v>
      </c>
      <c r="B89">
        <v>12743</v>
      </c>
      <c r="C89">
        <v>12741</v>
      </c>
      <c r="D89">
        <v>12749</v>
      </c>
      <c r="E89">
        <v>12744</v>
      </c>
    </row>
    <row r="90" spans="1:5" x14ac:dyDescent="0.3">
      <c r="A90" t="s">
        <v>31</v>
      </c>
      <c r="B90">
        <v>3</v>
      </c>
      <c r="C90">
        <v>3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6217</v>
      </c>
      <c r="C93">
        <v>6212</v>
      </c>
      <c r="D93">
        <v>6263</v>
      </c>
      <c r="E93">
        <v>6230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6217</v>
      </c>
      <c r="C95">
        <v>6212</v>
      </c>
      <c r="D95">
        <v>6263</v>
      </c>
      <c r="E95">
        <v>6230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29124</v>
      </c>
      <c r="C97">
        <v>29114</v>
      </c>
      <c r="D97">
        <v>29397</v>
      </c>
      <c r="E97">
        <v>29211</v>
      </c>
    </row>
    <row r="98" spans="1:5" x14ac:dyDescent="0.3">
      <c r="A98" t="s">
        <v>29</v>
      </c>
      <c r="B98">
        <v>22370</v>
      </c>
      <c r="C98">
        <v>22426</v>
      </c>
      <c r="D98">
        <v>22155</v>
      </c>
      <c r="E98">
        <v>22317</v>
      </c>
    </row>
    <row r="99" spans="1:5" x14ac:dyDescent="0.3">
      <c r="A99" t="s">
        <v>30</v>
      </c>
      <c r="B99">
        <v>14146</v>
      </c>
      <c r="C99">
        <v>14135</v>
      </c>
      <c r="D99">
        <v>14149</v>
      </c>
      <c r="E99">
        <v>14143</v>
      </c>
    </row>
    <row r="100" spans="1:5" x14ac:dyDescent="0.3">
      <c r="A100" t="s">
        <v>31</v>
      </c>
      <c r="B100">
        <v>3</v>
      </c>
      <c r="C100">
        <v>3</v>
      </c>
      <c r="D100">
        <v>1</v>
      </c>
      <c r="E100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136</vt:i4>
      </vt:variant>
    </vt:vector>
  </HeadingPairs>
  <TitlesOfParts>
    <vt:vector size="136" baseType="lpstr">
      <vt:lpstr>Charts</vt:lpstr>
      <vt:lpstr>df_ethylene_key=4_var=0</vt:lpstr>
      <vt:lpstr>oldSD_ethylene_key=4_var=0</vt:lpstr>
      <vt:lpstr>df_sea100K_key=4_var=0</vt:lpstr>
      <vt:lpstr>oldSD_sea100K_key=4_var=0</vt:lpstr>
      <vt:lpstr>df_uwa500K_key=4_var=0</vt:lpstr>
      <vt:lpstr>oldSD_uwa500K_key=4_var=0</vt:lpstr>
      <vt:lpstr>df_ethylene_key=4_var=50</vt:lpstr>
      <vt:lpstr>oldSD_ethylene_key=4_var=50</vt:lpstr>
      <vt:lpstr>df_sea100K_key=4_var=50</vt:lpstr>
      <vt:lpstr>oldSD_sea100K_key=4_var=50</vt:lpstr>
      <vt:lpstr>df_uwa500K_key=4_var=50</vt:lpstr>
      <vt:lpstr>oldSD_uwa500K_key=4_var=50</vt:lpstr>
      <vt:lpstr>df_ethylene_key=4_var=100</vt:lpstr>
      <vt:lpstr>oldSD_ethylene_key=4_var=100</vt:lpstr>
      <vt:lpstr>df_sea100K_key=4_var=100</vt:lpstr>
      <vt:lpstr>oldSD_sea100K_key=4_var=100</vt:lpstr>
      <vt:lpstr>df_uwa500K_key=4_var=100</vt:lpstr>
      <vt:lpstr>oldSD_uwa500K_key=4_var=100</vt:lpstr>
      <vt:lpstr>df_ethylene_key=4_var=500</vt:lpstr>
      <vt:lpstr>oldSD_ethylene_key=4_var=500</vt:lpstr>
      <vt:lpstr>df_sea100K_key=4_var=500</vt:lpstr>
      <vt:lpstr>oldSD_sea100K_key=4_var=500</vt:lpstr>
      <vt:lpstr>df_uwa500K_key=4_var=500</vt:lpstr>
      <vt:lpstr>oldSD_uwa500K_key=4_var=500</vt:lpstr>
      <vt:lpstr>df_ethylene_key=4_var=1000</vt:lpstr>
      <vt:lpstr>oldSD_ethylene_key=4_var=1000</vt:lpstr>
      <vt:lpstr>df_sea100K_key=4_var=1000</vt:lpstr>
      <vt:lpstr>oldSD_sea100K_key=4_var=1000</vt:lpstr>
      <vt:lpstr>df_uwa500K_key=4_var=1000</vt:lpstr>
      <vt:lpstr>oldSD_uwa500K_key=4_var=1000</vt:lpstr>
      <vt:lpstr>df_ethylene_key=6_var=0</vt:lpstr>
      <vt:lpstr>oldSD_ethylene_key=6_var=0</vt:lpstr>
      <vt:lpstr>df_sea100K_key=6_var=0</vt:lpstr>
      <vt:lpstr>oldSD_sea100K_key=6_var=0</vt:lpstr>
      <vt:lpstr>df_uwa500K_key=6_var=0</vt:lpstr>
      <vt:lpstr>oldSD_uwa500K_key=6_var=0</vt:lpstr>
      <vt:lpstr>df_ethylene_key=6_var=50</vt:lpstr>
      <vt:lpstr>oldSD_ethylene_key=6_var=50</vt:lpstr>
      <vt:lpstr>df_sea100K_key=6_var=50</vt:lpstr>
      <vt:lpstr>oldSD_sea100K_key=6_var=50</vt:lpstr>
      <vt:lpstr>df_uwa500K_key=6_var=50</vt:lpstr>
      <vt:lpstr>oldSD_uwa500K_key=6_var=50</vt:lpstr>
      <vt:lpstr>df_ethylene_key=6_var=100</vt:lpstr>
      <vt:lpstr>oldSD_ethylene_key=6_var=100</vt:lpstr>
      <vt:lpstr>df_sea100K_key=6_var=100</vt:lpstr>
      <vt:lpstr>oldSD_sea100K_key=6_var=100</vt:lpstr>
      <vt:lpstr>df_uwa500K_key=6_var=100</vt:lpstr>
      <vt:lpstr>oldSD_uwa500K_key=6_var=100</vt:lpstr>
      <vt:lpstr>df_ethylene_key=6_var=500</vt:lpstr>
      <vt:lpstr>oldSD_ethylene_key=6_var=500</vt:lpstr>
      <vt:lpstr>df_sea100K_key=6_var=500</vt:lpstr>
      <vt:lpstr>oldSD_sea100K_key=6_var=500</vt:lpstr>
      <vt:lpstr>df_uwa500K_key=6_var=500</vt:lpstr>
      <vt:lpstr>oldSD_uwa500K_key=6_var=500</vt:lpstr>
      <vt:lpstr>df_ethylene_key=6_var=1000</vt:lpstr>
      <vt:lpstr>oldSD_ethylene_key=6_var=1000</vt:lpstr>
      <vt:lpstr>df_sea100K_key=6_var=1000</vt:lpstr>
      <vt:lpstr>oldSD_sea100K_key=6_var=1000</vt:lpstr>
      <vt:lpstr>df_uwa500K_key=6_var=1000</vt:lpstr>
      <vt:lpstr>oldSD_uwa500K_key=6_var=1000</vt:lpstr>
      <vt:lpstr>df_ethylene_key=8_var=0</vt:lpstr>
      <vt:lpstr>oldSD_ethylene_key=8_var=0</vt:lpstr>
      <vt:lpstr>df_sea100K_key=8_var=0</vt:lpstr>
      <vt:lpstr>oldSD_sea100K_key=8_var=0</vt:lpstr>
      <vt:lpstr>df_uwa500K_key=8_var=0</vt:lpstr>
      <vt:lpstr>oldSD_uwa500K_key=8_var=0</vt:lpstr>
      <vt:lpstr>df_ethylene_key=8_var=50</vt:lpstr>
      <vt:lpstr>oldSD_ethylene_key=8_var=50</vt:lpstr>
      <vt:lpstr>df_sea100K_key=8_var=50</vt:lpstr>
      <vt:lpstr>oldSD_sea100K_key=8_var=50</vt:lpstr>
      <vt:lpstr>df_uwa500K_key=8_var=50</vt:lpstr>
      <vt:lpstr>oldSD_uwa500K_key=8_var=50</vt:lpstr>
      <vt:lpstr>df_ethylene_key=8_var=100</vt:lpstr>
      <vt:lpstr>oldSD_ethylene_key=8_var=100</vt:lpstr>
      <vt:lpstr>df_sea100K_key=8_var=100</vt:lpstr>
      <vt:lpstr>oldSD_sea100K_key=8_var=100</vt:lpstr>
      <vt:lpstr>df_uwa500K_key=8_var=100</vt:lpstr>
      <vt:lpstr>oldSD_uwa500K_key=8_var=100</vt:lpstr>
      <vt:lpstr>df_ethylene_key=8_var=500</vt:lpstr>
      <vt:lpstr>oldSD_ethylene_key=8_var=500</vt:lpstr>
      <vt:lpstr>df_sea100K_key=8_var=500</vt:lpstr>
      <vt:lpstr>oldSD_sea100K_key=8_var=500</vt:lpstr>
      <vt:lpstr>df_uwa500K_key=8_var=500</vt:lpstr>
      <vt:lpstr>oldSD_uwa500K_key=8_var=500</vt:lpstr>
      <vt:lpstr>df_ethylene_key=8_var=1000</vt:lpstr>
      <vt:lpstr>oldSD_ethylene_key=8_var=1000</vt:lpstr>
      <vt:lpstr>df_sea100K_key=8_var=1000</vt:lpstr>
      <vt:lpstr>oldSD_sea100K_key=8_var=1000</vt:lpstr>
      <vt:lpstr>df_uwa500K_key=8_var=1000</vt:lpstr>
      <vt:lpstr>oldSD_uwa500K_key=8_var=1000</vt:lpstr>
      <vt:lpstr>newSD_ethylene_key=4_var=0</vt:lpstr>
      <vt:lpstr>newSD_sea100K_key=4_var=0</vt:lpstr>
      <vt:lpstr>newSD_uwa500K_key=4_var=0</vt:lpstr>
      <vt:lpstr>newSD_ethylene_key=4_var=50</vt:lpstr>
      <vt:lpstr>newSD_sea100K_key=4_var=50</vt:lpstr>
      <vt:lpstr>newSD_uwa500K_key=4_var=50</vt:lpstr>
      <vt:lpstr>newSD_ethylene_key=4_var=100</vt:lpstr>
      <vt:lpstr>newSD_sea100K_key=4_var=100</vt:lpstr>
      <vt:lpstr>newSD_uwa500K_key=4_var=100</vt:lpstr>
      <vt:lpstr>newSD_ethylene_key=4_var=500</vt:lpstr>
      <vt:lpstr>newSD_sea100K_key=4_var=500</vt:lpstr>
      <vt:lpstr>newSD_uwa500K_key=4_var=500</vt:lpstr>
      <vt:lpstr>newSD_ethylene_key=4_var=1000</vt:lpstr>
      <vt:lpstr>newSD_sea100K_key=4_var=1000</vt:lpstr>
      <vt:lpstr>newSD_uwa500K_key=4_var=1000</vt:lpstr>
      <vt:lpstr>newSD_ethylene_key=6_var=0</vt:lpstr>
      <vt:lpstr>newSD_sea100K_key=6_var=0</vt:lpstr>
      <vt:lpstr>newSD_uwa500K_key=6_var=0</vt:lpstr>
      <vt:lpstr>newSD_ethylene_key=6_var=50</vt:lpstr>
      <vt:lpstr>newSD_sea100K_key=6_var=50</vt:lpstr>
      <vt:lpstr>newSD_uwa500K_key=6_var=50</vt:lpstr>
      <vt:lpstr>newSD_ethylene_key=6_var=100</vt:lpstr>
      <vt:lpstr>newSD_sea100K_key=6_var=100</vt:lpstr>
      <vt:lpstr>newSD_uwa500K_key=6_var=100</vt:lpstr>
      <vt:lpstr>newSD_ethylene_key=6_var=500</vt:lpstr>
      <vt:lpstr>newSD_sea100K_key=6_var=500</vt:lpstr>
      <vt:lpstr>newSD_uwa500K_key=6_var=500</vt:lpstr>
      <vt:lpstr>newSD_ethylene_key=6_var=1000</vt:lpstr>
      <vt:lpstr>newSD_sea100K_key=6_var=1000</vt:lpstr>
      <vt:lpstr>newSD_uwa500K_key=6_var=1000</vt:lpstr>
      <vt:lpstr>newSD_ethylene_key=8_var=0</vt:lpstr>
      <vt:lpstr>newSD_sea100K_key=8_var=0</vt:lpstr>
      <vt:lpstr>newSD_uwa500K_key=8_var=0</vt:lpstr>
      <vt:lpstr>newSD_ethylene_key=8_var=50</vt:lpstr>
      <vt:lpstr>newSD_sea100K_key=8_var=50</vt:lpstr>
      <vt:lpstr>newSD_uwa500K_key=8_var=50</vt:lpstr>
      <vt:lpstr>newSD_ethylene_key=8_var=100</vt:lpstr>
      <vt:lpstr>newSD_sea100K_key=8_var=100</vt:lpstr>
      <vt:lpstr>newSD_uwa500K_key=8_var=100</vt:lpstr>
      <vt:lpstr>newSD_ethylene_key=8_var=500</vt:lpstr>
      <vt:lpstr>newSD_sea100K_key=8_var=500</vt:lpstr>
      <vt:lpstr>newSD_uwa500K_key=8_var=500</vt:lpstr>
      <vt:lpstr>newSD_ethylene_key=8_var=1000</vt:lpstr>
      <vt:lpstr>newSD_sea100K_key=8_var=1000</vt:lpstr>
      <vt:lpstr>newSD_uwa500K_key=8_var=1000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Justin S.</cp:lastModifiedBy>
  <dcterms:created xsi:type="dcterms:W3CDTF">2023-06-15T21:08:58Z</dcterms:created>
  <dcterms:modified xsi:type="dcterms:W3CDTF">2023-06-15T21:56:40Z</dcterms:modified>
</cp:coreProperties>
</file>