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0740" yWindow="300" windowWidth="15560" windowHeight="13820" tabRatio="500"/>
  </bookViews>
  <sheets>
    <sheet name="Sheet1" sheetId="1" r:id="rId1"/>
    <sheet name="monasticsInDebat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2" l="1"/>
  <c r="F28" i="2"/>
  <c r="E29" i="2"/>
  <c r="E28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<sst xmlns="http://schemas.openxmlformats.org/spreadsheetml/2006/main" count="180" uniqueCount="145">
  <si>
    <t>debateID</t>
  </si>
  <si>
    <t>EEG filename</t>
  </si>
  <si>
    <t>date</t>
  </si>
  <si>
    <t>time</t>
  </si>
  <si>
    <t>challenger</t>
  </si>
  <si>
    <t>defender</t>
  </si>
  <si>
    <t>C015_D016_14July2016_1445</t>
  </si>
  <si>
    <t>D015_D016_14July2016_1505</t>
  </si>
  <si>
    <t>C011_D013_13July2016_1120</t>
  </si>
  <si>
    <t>C014_D010_13July2016_1450</t>
  </si>
  <si>
    <t>C031_D033_16July2016_1430</t>
  </si>
  <si>
    <t>C041_D040_17July2016_1440</t>
  </si>
  <si>
    <t>topic</t>
  </si>
  <si>
    <t>special note</t>
  </si>
  <si>
    <t>D031_D033_16July2016_1515</t>
  </si>
  <si>
    <t>C044_D043_20July2016_1515</t>
  </si>
  <si>
    <t>C044_D045_20July2016_1450</t>
  </si>
  <si>
    <t>C051_D046_21July2016_1445</t>
  </si>
  <si>
    <t>C051_D050_21July2016_1519</t>
  </si>
  <si>
    <t>C056_D057_22July2016_1500</t>
  </si>
  <si>
    <t>C056_D057_22July2016_1537</t>
  </si>
  <si>
    <t>dyadicdebate1</t>
  </si>
  <si>
    <t>Twodefender1</t>
  </si>
  <si>
    <t>dyadicdebate2</t>
  </si>
  <si>
    <t>dyadicdebate3</t>
  </si>
  <si>
    <t>Twochallenger1</t>
  </si>
  <si>
    <t>dyadicdebate4</t>
  </si>
  <si>
    <t>Twodefender2</t>
  </si>
  <si>
    <t>dyadicdebate5</t>
  </si>
  <si>
    <t>Twochallenger2</t>
  </si>
  <si>
    <t>challenger 2</t>
  </si>
  <si>
    <t>defender 2</t>
  </si>
  <si>
    <t>button presser</t>
  </si>
  <si>
    <t>Thabkhe</t>
  </si>
  <si>
    <t>Madhyamika: negating the existence of things to arrive at an understanding of the existence of things</t>
  </si>
  <si>
    <t>D011_D013_13July2016_1145</t>
  </si>
  <si>
    <t>Thubten</t>
  </si>
  <si>
    <t>Refuge and understanding the different types of suffering</t>
  </si>
  <si>
    <t>Trinle</t>
  </si>
  <si>
    <t>Proof of existence of previous life</t>
  </si>
  <si>
    <t>Object of refutation in views</t>
  </si>
  <si>
    <t>C028_D029_15July2016_1530</t>
  </si>
  <si>
    <t>C029_D028_15July2016_1455</t>
  </si>
  <si>
    <t>Kalden + Jampa Lobsang</t>
  </si>
  <si>
    <t>Talking about the different types of mind: is doubt needed to understand doubt?</t>
  </si>
  <si>
    <t>senior monastery administrators were present during this debate</t>
  </si>
  <si>
    <t xml:space="preserve">Kalden  </t>
  </si>
  <si>
    <t>The six types of cause</t>
  </si>
  <si>
    <t>Logic, methods for reasoning, 3 characteristics of reasoning</t>
  </si>
  <si>
    <t>D040_D041_17July2016_1515</t>
  </si>
  <si>
    <t>Existence vs non-existence of things</t>
  </si>
  <si>
    <t>Existence vs. non-existence based on the example of the rabbit with the horn</t>
  </si>
  <si>
    <t>challenger 3</t>
  </si>
  <si>
    <t>Lobsang</t>
  </si>
  <si>
    <t>Trying to find the person; no independent self</t>
  </si>
  <si>
    <t>debating in the same class</t>
  </si>
  <si>
    <t>The basis of the self; perceive a person, object of a person in mind</t>
  </si>
  <si>
    <t>debating different classes</t>
  </si>
  <si>
    <t>How the phenomena are conceptually established</t>
  </si>
  <si>
    <t>Selflessness of person and phenomena: going through many reasons for why</t>
  </si>
  <si>
    <t>?</t>
  </si>
  <si>
    <t>Basic logic: what is valid reasoning?</t>
  </si>
  <si>
    <t>Teacher and classmates present</t>
  </si>
  <si>
    <t>No-one present</t>
  </si>
  <si>
    <t xml:space="preserve">Basic logic  </t>
  </si>
  <si>
    <t>Kechok</t>
  </si>
  <si>
    <t>Nature of enlightenment</t>
  </si>
  <si>
    <t>videos</t>
  </si>
  <si>
    <t>Previous and next life</t>
  </si>
  <si>
    <t>Past, present and future tense</t>
  </si>
  <si>
    <t>Relation between concept and perception</t>
  </si>
  <si>
    <t>Lodoe Sangpo</t>
  </si>
  <si>
    <t>Sense faculties, organ faculties, mental faculties</t>
  </si>
  <si>
    <t>Vinaya vows</t>
  </si>
  <si>
    <t>counting debate</t>
  </si>
  <si>
    <t>Cause and effect</t>
  </si>
  <si>
    <t>Exclusion theory</t>
  </si>
  <si>
    <t>monastic</t>
  </si>
  <si>
    <t>age</t>
  </si>
  <si>
    <t>class level</t>
  </si>
  <si>
    <t>class level code</t>
  </si>
  <si>
    <t>year of birth</t>
  </si>
  <si>
    <t xml:space="preserve">Lharampa </t>
  </si>
  <si>
    <t>karampa</t>
  </si>
  <si>
    <t xml:space="preserve">abhidharma </t>
  </si>
  <si>
    <t>elementary 1st year</t>
  </si>
  <si>
    <t>vinaya 1st year</t>
  </si>
  <si>
    <t>madhyamika 4th yr</t>
  </si>
  <si>
    <t>abhidharma 1st year</t>
  </si>
  <si>
    <t>vinaya 2nd yr</t>
  </si>
  <si>
    <t>vinaya 3th yr</t>
  </si>
  <si>
    <t>min age</t>
  </si>
  <si>
    <t>max age</t>
  </si>
  <si>
    <t>yrs education (guess)</t>
  </si>
  <si>
    <t>C011D013_13Jul2016_1120_01</t>
  </si>
  <si>
    <t>C011D013_13Jul2016_1120_02</t>
  </si>
  <si>
    <t>C014D010_13Jul2016_1450_01</t>
  </si>
  <si>
    <t>C014D010_13Jul2016_1450_02</t>
  </si>
  <si>
    <t>D011D013C010_13Jul2016_1145_01</t>
  </si>
  <si>
    <t>D011D013C010_13Jul2016_1145_02</t>
  </si>
  <si>
    <t>Sera_8284_01</t>
  </si>
  <si>
    <t>Sera_8286_01</t>
  </si>
  <si>
    <t>Sera_8286_02</t>
  </si>
  <si>
    <t>Sera_8356_01</t>
  </si>
  <si>
    <t>Sera_8356_02</t>
  </si>
  <si>
    <t>Sera_8358_01</t>
  </si>
  <si>
    <t>Sera_8360_01</t>
  </si>
  <si>
    <t>Sera_8360_02</t>
  </si>
  <si>
    <t>Sera_8361_01</t>
  </si>
  <si>
    <t>Sera_8361_02</t>
  </si>
  <si>
    <t>Sera_8362_01</t>
  </si>
  <si>
    <t>Sera_8362_02</t>
  </si>
  <si>
    <t>Sera_8364_01</t>
  </si>
  <si>
    <t>Sera_8364_02</t>
  </si>
  <si>
    <t>Sera_8661_01</t>
  </si>
  <si>
    <t>Sera_8661_02</t>
  </si>
  <si>
    <t>Sera_8662_01</t>
  </si>
  <si>
    <t>Sera_8663_01</t>
  </si>
  <si>
    <t>Sera_8663_02</t>
  </si>
  <si>
    <t>Sera_8664_01</t>
  </si>
  <si>
    <t>Sera_8664_02</t>
  </si>
  <si>
    <t>Sera_8665_01</t>
  </si>
  <si>
    <t>Sera_8665_02</t>
  </si>
  <si>
    <t>Sera_8666_01</t>
  </si>
  <si>
    <t>Sera_8666_02</t>
  </si>
  <si>
    <t>Sera_8660_01</t>
  </si>
  <si>
    <t>MVI_2751</t>
  </si>
  <si>
    <t>MVI_2756</t>
  </si>
  <si>
    <t>MVI_2836</t>
  </si>
  <si>
    <t>MVI_2967</t>
  </si>
  <si>
    <t>MVI_2968</t>
  </si>
  <si>
    <t>MVI_2966</t>
  </si>
  <si>
    <t>MVI_2969</t>
  </si>
  <si>
    <t>MVI_2965</t>
  </si>
  <si>
    <t>MVI_3038</t>
  </si>
  <si>
    <t>MVI_3039</t>
  </si>
  <si>
    <t>MVI_3040</t>
  </si>
  <si>
    <t>MVI_3041</t>
  </si>
  <si>
    <t>MVI_3042</t>
  </si>
  <si>
    <t>MVI_3043</t>
  </si>
  <si>
    <t>MVI_3415</t>
  </si>
  <si>
    <t>MVI_3416</t>
  </si>
  <si>
    <t>MVI_3418</t>
  </si>
  <si>
    <t>MVI_3419</t>
  </si>
  <si>
    <t>MVI_2754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</si>
</sst>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N27" sqref="N27"/>
    </sheetView>
  </sheetViews>
  <sheetFormatPr baseColWidth="10" defaultRowHeight="15" x14ac:dyDescent="0"/>
  <cols>
    <col min="2" max="2" width="32.1640625" customWidth="1"/>
    <col min="3" max="11" width="0" hidden="1" customWidth="1"/>
    <col min="12" max="12" width="16.33203125" hidden="1" customWidth="1"/>
    <col min="13" max="13" width="25.6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52</v>
      </c>
      <c r="H1" t="s">
        <v>5</v>
      </c>
      <c r="I1" t="s">
        <v>31</v>
      </c>
      <c r="J1" t="s">
        <v>32</v>
      </c>
      <c r="K1" t="s">
        <v>12</v>
      </c>
      <c r="L1" t="s">
        <v>13</v>
      </c>
      <c r="M1" t="s">
        <v>67</v>
      </c>
    </row>
    <row r="2" spans="1:15">
      <c r="A2">
        <v>1</v>
      </c>
      <c r="B2" t="s">
        <v>6</v>
      </c>
      <c r="C2" s="1">
        <v>42565</v>
      </c>
      <c r="D2" s="2">
        <v>0.61458333333333337</v>
      </c>
      <c r="E2" s="3">
        <v>15</v>
      </c>
      <c r="F2" s="3"/>
      <c r="G2" s="3"/>
      <c r="H2" s="3">
        <v>16</v>
      </c>
      <c r="J2" t="s">
        <v>38</v>
      </c>
      <c r="K2" t="s">
        <v>39</v>
      </c>
      <c r="M2" t="s">
        <v>100</v>
      </c>
    </row>
    <row r="3" spans="1:15">
      <c r="A3">
        <v>2</v>
      </c>
      <c r="B3" t="s">
        <v>7</v>
      </c>
      <c r="C3" s="1">
        <v>42565</v>
      </c>
      <c r="D3" s="2">
        <v>0.62847222222222221</v>
      </c>
      <c r="H3" s="3">
        <v>15</v>
      </c>
      <c r="I3" s="3">
        <v>16</v>
      </c>
      <c r="J3" t="s">
        <v>38</v>
      </c>
      <c r="K3" t="s">
        <v>40</v>
      </c>
      <c r="M3" t="s">
        <v>101</v>
      </c>
      <c r="N3" t="s">
        <v>102</v>
      </c>
    </row>
    <row r="4" spans="1:15">
      <c r="A4">
        <v>3</v>
      </c>
      <c r="B4" t="s">
        <v>8</v>
      </c>
      <c r="C4" s="1">
        <v>42564</v>
      </c>
      <c r="D4" s="2">
        <v>0.47222222222222227</v>
      </c>
      <c r="E4" s="3">
        <v>11</v>
      </c>
      <c r="F4" s="3"/>
      <c r="G4" s="3"/>
      <c r="H4" s="3">
        <v>13</v>
      </c>
      <c r="J4" t="s">
        <v>33</v>
      </c>
      <c r="K4" t="s">
        <v>34</v>
      </c>
      <c r="M4" t="s">
        <v>94</v>
      </c>
      <c r="N4" t="s">
        <v>95</v>
      </c>
    </row>
    <row r="5" spans="1:15">
      <c r="A5">
        <v>4</v>
      </c>
      <c r="B5" t="s">
        <v>9</v>
      </c>
      <c r="C5" s="1">
        <v>42564</v>
      </c>
      <c r="D5" s="2">
        <v>0.61805555555555558</v>
      </c>
      <c r="E5" s="3">
        <v>14</v>
      </c>
      <c r="F5" s="3"/>
      <c r="G5" s="3"/>
      <c r="H5" s="3">
        <v>10</v>
      </c>
      <c r="J5" t="s">
        <v>36</v>
      </c>
      <c r="K5" t="s">
        <v>37</v>
      </c>
      <c r="M5" t="s">
        <v>96</v>
      </c>
      <c r="N5" t="s">
        <v>97</v>
      </c>
    </row>
    <row r="6" spans="1:15">
      <c r="A6">
        <v>5</v>
      </c>
      <c r="B6" t="s">
        <v>10</v>
      </c>
      <c r="C6" s="1">
        <v>42567</v>
      </c>
      <c r="D6" s="2">
        <v>0.60416666666666663</v>
      </c>
      <c r="E6" s="3">
        <v>31</v>
      </c>
      <c r="F6" s="3"/>
      <c r="G6" s="3"/>
      <c r="H6" s="3">
        <v>33</v>
      </c>
      <c r="J6" t="s">
        <v>46</v>
      </c>
      <c r="K6" t="s">
        <v>47</v>
      </c>
      <c r="M6" t="s">
        <v>106</v>
      </c>
      <c r="N6" t="s">
        <v>107</v>
      </c>
    </row>
    <row r="7" spans="1:15">
      <c r="A7">
        <v>6</v>
      </c>
      <c r="B7" t="s">
        <v>11</v>
      </c>
      <c r="C7" s="1">
        <v>42568</v>
      </c>
      <c r="D7" s="2">
        <v>0.61111111111111105</v>
      </c>
      <c r="E7" s="3">
        <v>41</v>
      </c>
      <c r="F7" s="3"/>
      <c r="G7" s="3"/>
      <c r="H7" s="3">
        <v>40</v>
      </c>
      <c r="J7" t="s">
        <v>33</v>
      </c>
      <c r="K7" t="s">
        <v>50</v>
      </c>
      <c r="M7" t="s">
        <v>110</v>
      </c>
      <c r="N7" t="s">
        <v>111</v>
      </c>
    </row>
    <row r="8" spans="1:15">
      <c r="A8">
        <v>7</v>
      </c>
      <c r="B8" t="s">
        <v>14</v>
      </c>
      <c r="C8" s="1">
        <v>42567</v>
      </c>
      <c r="D8" s="2">
        <v>0.63541666666666663</v>
      </c>
      <c r="E8">
        <v>36</v>
      </c>
      <c r="F8">
        <v>37</v>
      </c>
      <c r="H8" s="3">
        <v>31</v>
      </c>
      <c r="I8" s="3">
        <v>33</v>
      </c>
      <c r="J8" t="s">
        <v>46</v>
      </c>
      <c r="K8" t="s">
        <v>48</v>
      </c>
      <c r="M8" t="s">
        <v>108</v>
      </c>
      <c r="N8" t="s">
        <v>109</v>
      </c>
    </row>
    <row r="9" spans="1:15">
      <c r="A9">
        <v>8</v>
      </c>
      <c r="B9" t="s">
        <v>35</v>
      </c>
      <c r="C9" s="1">
        <v>42564</v>
      </c>
      <c r="D9" s="2">
        <v>0.48958333333333331</v>
      </c>
      <c r="E9">
        <v>10</v>
      </c>
      <c r="H9" s="3">
        <v>11</v>
      </c>
      <c r="I9" s="3">
        <v>13</v>
      </c>
      <c r="J9" t="s">
        <v>36</v>
      </c>
      <c r="K9" t="s">
        <v>34</v>
      </c>
      <c r="M9" t="s">
        <v>98</v>
      </c>
      <c r="N9" t="s">
        <v>99</v>
      </c>
    </row>
    <row r="10" spans="1:15">
      <c r="A10">
        <v>9</v>
      </c>
      <c r="B10" t="s">
        <v>15</v>
      </c>
      <c r="C10" s="1">
        <v>42571</v>
      </c>
      <c r="D10" s="2">
        <v>0.63541666666666663</v>
      </c>
      <c r="E10" s="3">
        <v>44</v>
      </c>
      <c r="F10" s="3"/>
      <c r="G10" s="3"/>
      <c r="H10" s="3">
        <v>43</v>
      </c>
      <c r="J10" t="s">
        <v>53</v>
      </c>
      <c r="K10" t="s">
        <v>56</v>
      </c>
      <c r="L10" t="s">
        <v>57</v>
      </c>
      <c r="M10" t="s">
        <v>114</v>
      </c>
      <c r="N10" t="s">
        <v>115</v>
      </c>
    </row>
    <row r="11" spans="1:15">
      <c r="A11">
        <v>10</v>
      </c>
      <c r="B11" t="s">
        <v>16</v>
      </c>
      <c r="C11" s="1">
        <v>42571</v>
      </c>
      <c r="D11" s="2">
        <v>0.61805555555555558</v>
      </c>
      <c r="E11" s="3">
        <v>44</v>
      </c>
      <c r="F11" s="3"/>
      <c r="G11" s="3"/>
      <c r="H11" s="3">
        <v>45</v>
      </c>
      <c r="J11" t="s">
        <v>53</v>
      </c>
      <c r="K11" t="s">
        <v>54</v>
      </c>
      <c r="L11" t="s">
        <v>55</v>
      </c>
      <c r="M11" t="s">
        <v>125</v>
      </c>
    </row>
    <row r="12" spans="1:15">
      <c r="A12">
        <v>11</v>
      </c>
      <c r="B12" t="s">
        <v>17</v>
      </c>
      <c r="C12" s="1">
        <v>42572</v>
      </c>
      <c r="D12" s="2">
        <v>0.61458333333333337</v>
      </c>
      <c r="E12" s="3">
        <v>51</v>
      </c>
      <c r="F12" s="3"/>
      <c r="G12" s="3"/>
      <c r="H12" s="3">
        <v>46</v>
      </c>
      <c r="J12" t="s">
        <v>46</v>
      </c>
      <c r="K12" t="s">
        <v>58</v>
      </c>
      <c r="L12" t="s">
        <v>57</v>
      </c>
      <c r="M12" t="s">
        <v>116</v>
      </c>
      <c r="N12" t="s">
        <v>117</v>
      </c>
      <c r="O12" t="s">
        <v>118</v>
      </c>
    </row>
    <row r="13" spans="1:15">
      <c r="A13">
        <v>12</v>
      </c>
      <c r="B13" t="s">
        <v>18</v>
      </c>
      <c r="C13" s="1">
        <v>42572</v>
      </c>
      <c r="D13" s="2">
        <v>0.6381944444444444</v>
      </c>
      <c r="E13" s="3">
        <v>51</v>
      </c>
      <c r="F13" s="3"/>
      <c r="G13" s="3"/>
      <c r="H13" s="3">
        <v>50</v>
      </c>
      <c r="J13" t="s">
        <v>46</v>
      </c>
      <c r="K13" t="s">
        <v>59</v>
      </c>
      <c r="L13" t="s">
        <v>55</v>
      </c>
      <c r="M13" t="s">
        <v>119</v>
      </c>
      <c r="N13" t="s">
        <v>120</v>
      </c>
    </row>
    <row r="14" spans="1:15">
      <c r="A14">
        <v>13</v>
      </c>
      <c r="B14" t="s">
        <v>19</v>
      </c>
      <c r="C14" s="1">
        <v>42573</v>
      </c>
      <c r="D14" s="2">
        <v>0.625</v>
      </c>
      <c r="E14" s="3">
        <v>56</v>
      </c>
      <c r="F14" s="3"/>
      <c r="G14" s="3"/>
      <c r="H14" s="3">
        <v>57</v>
      </c>
      <c r="J14" t="s">
        <v>60</v>
      </c>
      <c r="K14" t="s">
        <v>61</v>
      </c>
      <c r="L14" t="s">
        <v>62</v>
      </c>
      <c r="M14" t="s">
        <v>121</v>
      </c>
      <c r="N14" t="s">
        <v>122</v>
      </c>
    </row>
    <row r="15" spans="1:15">
      <c r="A15">
        <v>14</v>
      </c>
      <c r="B15" t="s">
        <v>20</v>
      </c>
      <c r="C15" s="1">
        <v>42573</v>
      </c>
      <c r="D15" s="2">
        <v>0.65069444444444446</v>
      </c>
      <c r="E15" s="3">
        <v>56</v>
      </c>
      <c r="F15" s="3"/>
      <c r="G15" s="3"/>
      <c r="H15" s="3">
        <v>57</v>
      </c>
      <c r="J15" t="s">
        <v>60</v>
      </c>
      <c r="K15" t="s">
        <v>64</v>
      </c>
      <c r="L15" t="s">
        <v>63</v>
      </c>
      <c r="M15" t="s">
        <v>123</v>
      </c>
      <c r="N15" t="s">
        <v>124</v>
      </c>
    </row>
    <row r="16" spans="1:15">
      <c r="A16">
        <v>15</v>
      </c>
      <c r="B16" t="s">
        <v>41</v>
      </c>
      <c r="C16" s="1">
        <v>42566</v>
      </c>
      <c r="D16" s="2">
        <v>0.64583333333333337</v>
      </c>
      <c r="E16" s="3">
        <v>28</v>
      </c>
      <c r="F16" s="3"/>
      <c r="G16" s="3"/>
      <c r="H16" s="3">
        <v>29</v>
      </c>
      <c r="J16" t="s">
        <v>43</v>
      </c>
      <c r="K16" t="s">
        <v>44</v>
      </c>
      <c r="M16" t="s">
        <v>105</v>
      </c>
    </row>
    <row r="17" spans="1:15">
      <c r="A17">
        <v>16</v>
      </c>
      <c r="B17" t="s">
        <v>42</v>
      </c>
      <c r="C17" s="1">
        <v>42566</v>
      </c>
      <c r="D17" s="2">
        <v>0.62152777777777779</v>
      </c>
      <c r="E17" s="3">
        <v>29</v>
      </c>
      <c r="F17" s="3"/>
      <c r="G17" s="3"/>
      <c r="H17" s="3">
        <v>28</v>
      </c>
      <c r="J17" t="s">
        <v>43</v>
      </c>
      <c r="L17" t="s">
        <v>45</v>
      </c>
      <c r="M17" s="5" t="s">
        <v>103</v>
      </c>
      <c r="N17" t="s">
        <v>104</v>
      </c>
    </row>
    <row r="18" spans="1:15">
      <c r="A18">
        <v>17</v>
      </c>
      <c r="B18" t="s">
        <v>49</v>
      </c>
      <c r="C18" s="1">
        <v>42568</v>
      </c>
      <c r="D18" s="2">
        <v>0.63541666666666663</v>
      </c>
      <c r="E18">
        <v>38</v>
      </c>
      <c r="F18">
        <v>39</v>
      </c>
      <c r="G18">
        <v>42</v>
      </c>
      <c r="H18" s="3">
        <v>40</v>
      </c>
      <c r="I18" s="3">
        <v>41</v>
      </c>
      <c r="J18" t="s">
        <v>33</v>
      </c>
      <c r="K18" t="s">
        <v>51</v>
      </c>
      <c r="M18" t="s">
        <v>112</v>
      </c>
      <c r="N18" t="s">
        <v>113</v>
      </c>
    </row>
    <row r="19" spans="1:15">
      <c r="A19">
        <v>18</v>
      </c>
      <c r="B19" t="s">
        <v>21</v>
      </c>
      <c r="C19" s="1">
        <v>42347</v>
      </c>
      <c r="D19" s="2">
        <v>0.76388888888888884</v>
      </c>
      <c r="E19" s="3">
        <v>7</v>
      </c>
      <c r="H19" s="3">
        <v>6</v>
      </c>
      <c r="J19" t="s">
        <v>65</v>
      </c>
      <c r="M19" t="s">
        <v>126</v>
      </c>
      <c r="N19" t="s">
        <v>144</v>
      </c>
    </row>
    <row r="20" spans="1:15">
      <c r="A20">
        <v>19</v>
      </c>
      <c r="B20" t="s">
        <v>22</v>
      </c>
      <c r="C20" s="1">
        <v>42347</v>
      </c>
      <c r="D20" s="2">
        <v>0.79166666666666663</v>
      </c>
      <c r="E20" s="4">
        <v>4</v>
      </c>
      <c r="H20" s="3">
        <v>7</v>
      </c>
      <c r="I20" s="3">
        <v>6</v>
      </c>
      <c r="J20" t="s">
        <v>65</v>
      </c>
      <c r="K20" t="s">
        <v>66</v>
      </c>
      <c r="M20" t="s">
        <v>127</v>
      </c>
    </row>
    <row r="21" spans="1:15">
      <c r="A21">
        <v>20</v>
      </c>
      <c r="B21" t="s">
        <v>23</v>
      </c>
      <c r="C21" s="1">
        <v>42348</v>
      </c>
      <c r="D21" s="2">
        <v>0.875</v>
      </c>
      <c r="E21" s="3">
        <v>4</v>
      </c>
      <c r="H21" s="3">
        <v>58</v>
      </c>
      <c r="J21" t="s">
        <v>65</v>
      </c>
      <c r="K21" t="s">
        <v>68</v>
      </c>
      <c r="M21" t="s">
        <v>128</v>
      </c>
    </row>
    <row r="22" spans="1:15">
      <c r="A22">
        <v>21</v>
      </c>
      <c r="B22" t="s">
        <v>24</v>
      </c>
      <c r="C22" s="1">
        <v>42349</v>
      </c>
      <c r="D22" s="2">
        <v>0.84375</v>
      </c>
      <c r="E22" s="3">
        <v>59</v>
      </c>
      <c r="H22" s="3">
        <v>6</v>
      </c>
      <c r="J22" t="s">
        <v>33</v>
      </c>
      <c r="K22" t="s">
        <v>69</v>
      </c>
      <c r="M22" t="s">
        <v>133</v>
      </c>
      <c r="N22" t="s">
        <v>131</v>
      </c>
      <c r="O22" t="s">
        <v>129</v>
      </c>
    </row>
    <row r="23" spans="1:15">
      <c r="A23">
        <v>22</v>
      </c>
      <c r="B23" t="s">
        <v>25</v>
      </c>
      <c r="C23" s="1">
        <v>42349</v>
      </c>
      <c r="D23" s="2">
        <v>0.85416666666666663</v>
      </c>
      <c r="E23" s="3">
        <v>59</v>
      </c>
      <c r="F23" s="3">
        <v>6</v>
      </c>
      <c r="H23" s="4">
        <v>7</v>
      </c>
      <c r="J23" t="s">
        <v>33</v>
      </c>
      <c r="K23" t="s">
        <v>70</v>
      </c>
      <c r="M23" t="s">
        <v>130</v>
      </c>
      <c r="N23" t="s">
        <v>132</v>
      </c>
    </row>
    <row r="24" spans="1:15">
      <c r="A24">
        <v>23</v>
      </c>
      <c r="B24" t="s">
        <v>26</v>
      </c>
      <c r="C24" s="1">
        <v>42350</v>
      </c>
      <c r="D24" s="2">
        <v>0.83333333333333337</v>
      </c>
      <c r="E24" s="3">
        <v>4</v>
      </c>
      <c r="H24" s="3">
        <v>7</v>
      </c>
      <c r="J24" t="s">
        <v>71</v>
      </c>
      <c r="K24" t="s">
        <v>72</v>
      </c>
      <c r="L24" t="s">
        <v>74</v>
      </c>
      <c r="M24" s="5" t="s">
        <v>134</v>
      </c>
      <c r="N24" t="s">
        <v>135</v>
      </c>
      <c r="O24" t="s">
        <v>136</v>
      </c>
    </row>
    <row r="25" spans="1:15">
      <c r="A25">
        <v>24</v>
      </c>
      <c r="B25" t="s">
        <v>27</v>
      </c>
      <c r="C25" s="1">
        <v>42350</v>
      </c>
      <c r="D25" s="2">
        <v>0.84375</v>
      </c>
      <c r="E25" s="4">
        <v>6</v>
      </c>
      <c r="H25" s="3">
        <v>4</v>
      </c>
      <c r="I25" s="3">
        <v>7</v>
      </c>
      <c r="J25" t="s">
        <v>71</v>
      </c>
      <c r="K25" t="s">
        <v>73</v>
      </c>
      <c r="L25" t="s">
        <v>74</v>
      </c>
      <c r="M25" t="s">
        <v>137</v>
      </c>
      <c r="N25" t="s">
        <v>138</v>
      </c>
      <c r="O25" t="s">
        <v>139</v>
      </c>
    </row>
    <row r="26" spans="1:15">
      <c r="A26">
        <v>25</v>
      </c>
      <c r="B26" t="s">
        <v>28</v>
      </c>
      <c r="C26" s="1">
        <v>42354</v>
      </c>
      <c r="D26" s="2">
        <v>0.84722222222222221</v>
      </c>
      <c r="E26" s="3">
        <v>61</v>
      </c>
      <c r="H26" s="3">
        <v>60</v>
      </c>
      <c r="J26" t="s">
        <v>71</v>
      </c>
      <c r="K26" t="s">
        <v>75</v>
      </c>
      <c r="M26" t="s">
        <v>140</v>
      </c>
      <c r="N26" t="s">
        <v>141</v>
      </c>
    </row>
    <row r="27" spans="1:15">
      <c r="A27">
        <v>26</v>
      </c>
      <c r="B27" t="s">
        <v>29</v>
      </c>
      <c r="C27" s="1">
        <v>42354</v>
      </c>
      <c r="D27" s="2">
        <v>0.86458333333333337</v>
      </c>
      <c r="E27" s="3">
        <v>61</v>
      </c>
      <c r="F27" s="3">
        <v>60</v>
      </c>
      <c r="H27" s="3">
        <v>6</v>
      </c>
      <c r="J27" t="s">
        <v>71</v>
      </c>
      <c r="K27" t="s">
        <v>76</v>
      </c>
      <c r="M27" t="s">
        <v>142</v>
      </c>
      <c r="N27" t="s">
        <v>143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6" sqref="A26"/>
    </sheetView>
  </sheetViews>
  <sheetFormatPr baseColWidth="10" defaultRowHeight="15" x14ac:dyDescent="0"/>
  <sheetData>
    <row r="1" spans="1:6">
      <c r="A1" t="s">
        <v>77</v>
      </c>
      <c r="B1" t="s">
        <v>81</v>
      </c>
      <c r="C1" t="s">
        <v>79</v>
      </c>
      <c r="D1" t="s">
        <v>80</v>
      </c>
      <c r="E1" t="s">
        <v>78</v>
      </c>
      <c r="F1" t="s">
        <v>93</v>
      </c>
    </row>
    <row r="2" spans="1:6">
      <c r="A2">
        <v>4</v>
      </c>
      <c r="B2">
        <v>1979</v>
      </c>
      <c r="C2" t="s">
        <v>82</v>
      </c>
      <c r="D2">
        <v>2</v>
      </c>
      <c r="E2">
        <f>2016-B2</f>
        <v>37</v>
      </c>
      <c r="F2">
        <v>21</v>
      </c>
    </row>
    <row r="3" spans="1:6">
      <c r="A3">
        <v>6</v>
      </c>
      <c r="B3">
        <v>1978</v>
      </c>
      <c r="C3" s="5" t="s">
        <v>82</v>
      </c>
      <c r="D3">
        <v>2</v>
      </c>
      <c r="E3">
        <f t="shared" ref="E3:E26" si="0">2016-B3</f>
        <v>38</v>
      </c>
      <c r="F3">
        <v>21</v>
      </c>
    </row>
    <row r="4" spans="1:6">
      <c r="A4">
        <v>7</v>
      </c>
      <c r="B4">
        <v>1980</v>
      </c>
      <c r="C4" s="5" t="s">
        <v>83</v>
      </c>
      <c r="D4">
        <v>2</v>
      </c>
      <c r="E4">
        <f t="shared" si="0"/>
        <v>36</v>
      </c>
      <c r="F4">
        <v>20</v>
      </c>
    </row>
    <row r="5" spans="1:6">
      <c r="A5">
        <v>10</v>
      </c>
      <c r="B5">
        <v>1981</v>
      </c>
      <c r="C5" s="5" t="s">
        <v>84</v>
      </c>
      <c r="D5">
        <v>1</v>
      </c>
      <c r="E5">
        <f t="shared" si="0"/>
        <v>35</v>
      </c>
      <c r="F5">
        <v>18</v>
      </c>
    </row>
    <row r="6" spans="1:6">
      <c r="A6">
        <v>11</v>
      </c>
      <c r="B6">
        <v>1978</v>
      </c>
      <c r="C6" s="5" t="s">
        <v>84</v>
      </c>
      <c r="D6">
        <v>1</v>
      </c>
      <c r="E6">
        <f t="shared" si="0"/>
        <v>38</v>
      </c>
      <c r="F6">
        <v>18</v>
      </c>
    </row>
    <row r="7" spans="1:6">
      <c r="A7">
        <v>13</v>
      </c>
      <c r="B7">
        <v>1979</v>
      </c>
      <c r="C7" s="5" t="s">
        <v>84</v>
      </c>
      <c r="D7">
        <v>1</v>
      </c>
      <c r="E7">
        <f t="shared" si="0"/>
        <v>37</v>
      </c>
      <c r="F7">
        <v>18</v>
      </c>
    </row>
    <row r="8" spans="1:6">
      <c r="A8">
        <v>14</v>
      </c>
      <c r="B8">
        <v>1979</v>
      </c>
      <c r="C8" s="5" t="s">
        <v>84</v>
      </c>
      <c r="D8">
        <v>1</v>
      </c>
      <c r="E8">
        <f t="shared" si="0"/>
        <v>37</v>
      </c>
      <c r="F8">
        <v>18</v>
      </c>
    </row>
    <row r="9" spans="1:6">
      <c r="A9">
        <v>15</v>
      </c>
      <c r="B9">
        <v>1972</v>
      </c>
      <c r="C9" s="5" t="s">
        <v>84</v>
      </c>
      <c r="D9">
        <v>1</v>
      </c>
      <c r="E9">
        <f t="shared" si="0"/>
        <v>44</v>
      </c>
      <c r="F9">
        <v>18</v>
      </c>
    </row>
    <row r="10" spans="1:6">
      <c r="A10">
        <v>16</v>
      </c>
      <c r="B10">
        <v>1983</v>
      </c>
      <c r="C10" s="5" t="s">
        <v>84</v>
      </c>
      <c r="D10">
        <v>1</v>
      </c>
      <c r="E10">
        <f t="shared" si="0"/>
        <v>33</v>
      </c>
      <c r="F10">
        <v>18</v>
      </c>
    </row>
    <row r="11" spans="1:6">
      <c r="A11">
        <v>28</v>
      </c>
      <c r="B11">
        <v>1996</v>
      </c>
      <c r="C11" s="5" t="s">
        <v>85</v>
      </c>
      <c r="D11">
        <v>0</v>
      </c>
      <c r="E11">
        <f t="shared" si="0"/>
        <v>20</v>
      </c>
      <c r="F11">
        <v>1</v>
      </c>
    </row>
    <row r="12" spans="1:6">
      <c r="A12">
        <v>29</v>
      </c>
      <c r="B12">
        <v>1995</v>
      </c>
      <c r="C12" s="5" t="s">
        <v>85</v>
      </c>
      <c r="D12">
        <v>0</v>
      </c>
      <c r="E12">
        <f t="shared" si="0"/>
        <v>21</v>
      </c>
      <c r="F12">
        <v>1</v>
      </c>
    </row>
    <row r="13" spans="1:6">
      <c r="A13">
        <v>31</v>
      </c>
      <c r="B13">
        <v>1993</v>
      </c>
      <c r="C13" s="5" t="s">
        <v>85</v>
      </c>
      <c r="D13">
        <v>0</v>
      </c>
      <c r="E13">
        <f t="shared" si="0"/>
        <v>23</v>
      </c>
      <c r="F13">
        <v>1</v>
      </c>
    </row>
    <row r="14" spans="1:6">
      <c r="A14">
        <v>33</v>
      </c>
      <c r="B14">
        <v>1998</v>
      </c>
      <c r="C14" s="5" t="s">
        <v>85</v>
      </c>
      <c r="D14">
        <v>0</v>
      </c>
      <c r="E14">
        <f t="shared" si="0"/>
        <v>18</v>
      </c>
      <c r="F14">
        <v>1</v>
      </c>
    </row>
    <row r="15" spans="1:6">
      <c r="A15">
        <v>40</v>
      </c>
      <c r="B15">
        <v>1994</v>
      </c>
      <c r="C15" s="5" t="s">
        <v>85</v>
      </c>
      <c r="D15">
        <v>0</v>
      </c>
      <c r="E15">
        <f t="shared" si="0"/>
        <v>22</v>
      </c>
      <c r="F15">
        <v>1</v>
      </c>
    </row>
    <row r="16" spans="1:6">
      <c r="A16">
        <v>41</v>
      </c>
      <c r="B16">
        <v>1996</v>
      </c>
      <c r="C16" s="5" t="s">
        <v>85</v>
      </c>
      <c r="D16">
        <v>0</v>
      </c>
      <c r="E16">
        <f t="shared" si="0"/>
        <v>20</v>
      </c>
      <c r="F16">
        <v>1</v>
      </c>
    </row>
    <row r="17" spans="1:6">
      <c r="A17">
        <v>43</v>
      </c>
      <c r="B17">
        <v>1980</v>
      </c>
      <c r="C17" s="5" t="s">
        <v>86</v>
      </c>
      <c r="D17">
        <v>1</v>
      </c>
      <c r="E17">
        <f t="shared" si="0"/>
        <v>36</v>
      </c>
      <c r="F17">
        <v>15</v>
      </c>
    </row>
    <row r="18" spans="1:6">
      <c r="A18">
        <v>44</v>
      </c>
      <c r="B18">
        <v>1984</v>
      </c>
      <c r="C18" s="5" t="s">
        <v>87</v>
      </c>
      <c r="D18">
        <v>1</v>
      </c>
      <c r="E18">
        <f t="shared" si="0"/>
        <v>32</v>
      </c>
      <c r="F18">
        <v>14</v>
      </c>
    </row>
    <row r="19" spans="1:6">
      <c r="A19">
        <v>45</v>
      </c>
      <c r="B19">
        <v>1985</v>
      </c>
      <c r="C19" s="5" t="s">
        <v>87</v>
      </c>
      <c r="D19">
        <v>1</v>
      </c>
      <c r="E19">
        <f t="shared" si="0"/>
        <v>31</v>
      </c>
      <c r="F19">
        <v>14</v>
      </c>
    </row>
    <row r="20" spans="1:6">
      <c r="A20">
        <v>46</v>
      </c>
      <c r="B20">
        <v>1982</v>
      </c>
      <c r="C20" s="5" t="s">
        <v>88</v>
      </c>
      <c r="D20">
        <v>1</v>
      </c>
      <c r="E20">
        <f t="shared" si="0"/>
        <v>34</v>
      </c>
      <c r="F20">
        <v>18</v>
      </c>
    </row>
    <row r="21" spans="1:6">
      <c r="A21">
        <v>50</v>
      </c>
      <c r="B21">
        <v>1984</v>
      </c>
      <c r="C21" s="5" t="s">
        <v>89</v>
      </c>
      <c r="D21" s="5">
        <v>1</v>
      </c>
      <c r="E21">
        <f t="shared" si="0"/>
        <v>32</v>
      </c>
      <c r="F21">
        <v>16</v>
      </c>
    </row>
    <row r="22" spans="1:6">
      <c r="A22">
        <v>51</v>
      </c>
      <c r="B22">
        <v>1982</v>
      </c>
      <c r="C22" s="5" t="s">
        <v>90</v>
      </c>
      <c r="D22">
        <v>1</v>
      </c>
      <c r="E22">
        <f t="shared" si="0"/>
        <v>34</v>
      </c>
      <c r="F22">
        <v>17</v>
      </c>
    </row>
    <row r="23" spans="1:6">
      <c r="A23">
        <v>56</v>
      </c>
      <c r="B23">
        <v>1997</v>
      </c>
      <c r="C23" s="5" t="s">
        <v>85</v>
      </c>
      <c r="D23">
        <v>0</v>
      </c>
      <c r="E23">
        <f t="shared" si="0"/>
        <v>19</v>
      </c>
      <c r="F23">
        <v>1</v>
      </c>
    </row>
    <row r="24" spans="1:6">
      <c r="A24">
        <v>57</v>
      </c>
      <c r="B24">
        <v>1997</v>
      </c>
      <c r="C24" s="5" t="s">
        <v>85</v>
      </c>
      <c r="D24">
        <v>0</v>
      </c>
      <c r="E24">
        <f t="shared" si="0"/>
        <v>19</v>
      </c>
      <c r="F24">
        <v>1</v>
      </c>
    </row>
    <row r="25" spans="1:6">
      <c r="A25">
        <v>58</v>
      </c>
      <c r="D25">
        <v>2</v>
      </c>
      <c r="E25">
        <f t="shared" si="0"/>
        <v>2016</v>
      </c>
      <c r="F25">
        <v>21</v>
      </c>
    </row>
    <row r="26" spans="1:6">
      <c r="A26">
        <v>59</v>
      </c>
      <c r="D26">
        <v>2</v>
      </c>
      <c r="E26">
        <f t="shared" si="0"/>
        <v>2016</v>
      </c>
      <c r="F26">
        <v>21</v>
      </c>
    </row>
    <row r="28" spans="1:6">
      <c r="D28" t="s">
        <v>91</v>
      </c>
      <c r="E28">
        <f>MIN(E2:E24)</f>
        <v>18</v>
      </c>
      <c r="F28">
        <f>MIN(F2:F26)</f>
        <v>1</v>
      </c>
    </row>
    <row r="29" spans="1:6">
      <c r="D29" t="s">
        <v>92</v>
      </c>
      <c r="E29">
        <f>MAX(E2:E24)</f>
        <v>44</v>
      </c>
      <c r="F29">
        <f>MAX(F2:F26)</f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monasticsInDebates</vt:lpstr>
    </vt:vector>
  </TitlesOfParts>
  <Company>RUG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Vugt</dc:creator>
  <cp:lastModifiedBy>Marieke van Vugt</cp:lastModifiedBy>
  <dcterms:created xsi:type="dcterms:W3CDTF">2016-11-02T10:07:27Z</dcterms:created>
  <dcterms:modified xsi:type="dcterms:W3CDTF">2017-08-01T12:35:57Z</dcterms:modified>
</cp:coreProperties>
</file>