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7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<sst xmlns="http://schemas.openxmlformats.org/spreadsheetml/2006/main" count="169" uniqueCount="99">
  <si>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</si>
  <si>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</si>
  <si>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</si>
  <si>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</si>
  <si>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</si>
  <si>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</si>
  <si>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</si>
  <si>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</si>
  <si>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</si>
  <si>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</si>
  <si>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</si>
  <si>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</si>
  <si>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</si>
  <si>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</si>
  <si>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</si>
  <si>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</si>
  <si>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</si>
  <si>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</si>
  <si>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</si>
  <si>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</si>
  <si>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</si>
  <si>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</si>
  <si>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</si>
  <si>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</si>
  <si>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</si>
  <si>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</si>
  <si>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</si>
  <si>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</si>
  <si>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</si>
  <si>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YILHM2970</t>
  </si>
  <si>
    <t>Partes-de-abajo /hm /tallas-pequenas</t>
  </si>
  <si>
    <t>_Minifalda de mezclilla negra H&amp;M</t>
  </si>
  <si>
    <t>Talla S_2</t>
  </si>
  <si>
    <t>YILHM2975</t>
  </si>
  <si>
    <t>_Minifalda línea A color crema H&amp;M</t>
  </si>
  <si>
    <t>YILHM2980</t>
  </si>
  <si>
    <t>Hombres /hm /tallas-pequenas</t>
  </si>
  <si>
    <t>_Shorts de hombre de mezcla de lino relaxed fit beige claro H&amp;M</t>
  </si>
  <si>
    <t>Talla S</t>
  </si>
  <si>
    <t>YILHM2983</t>
  </si>
  <si>
    <t>Trajes de baño /tallas-pequenas</t>
  </si>
  <si>
    <t>_Traje de baño strapleconss con aros color rojo H&amp;M (SIN FOTO)</t>
  </si>
  <si>
    <t>YILHM2989</t>
  </si>
  <si>
    <t>Lencería /tallas-pequenas</t>
  </si>
  <si>
    <t>_Sostén deportivo de tirantes finos de microfibra beige H&amp;M</t>
  </si>
  <si>
    <t>Talla XS</t>
  </si>
  <si>
    <t>YILHM2995</t>
  </si>
  <si>
    <t>_Blúmer bikers modeladores efecto invisible beige H&amp;M</t>
  </si>
  <si>
    <t>YILHM3006</t>
  </si>
  <si>
    <t>_Shorts de mujer buzo en algodón lavado rosa palo H&amp;M</t>
  </si>
  <si>
    <t>YILHM3007</t>
  </si>
  <si>
    <t>_Shorts de mujer de tiro alto con broderie inglés rosa durazno clari H&amp;M</t>
  </si>
  <si>
    <t>Talla XXS</t>
  </si>
  <si>
    <t>YILHM3008</t>
  </si>
  <si>
    <t>_Shorts denim de tiro alto gris oscuro H&amp;M</t>
  </si>
  <si>
    <t>Talla XS_0</t>
  </si>
  <si>
    <t>YILHM3009</t>
  </si>
  <si>
    <t>Talla S_4</t>
  </si>
  <si>
    <t>YILHM3010</t>
  </si>
  <si>
    <t xml:space="preserve">Accesorios /hm /tallas-pequenas </t>
  </si>
  <si>
    <t>_Cinturón de cuero negro H&amp;M</t>
  </si>
  <si>
    <t>YILHM3015</t>
  </si>
  <si>
    <t>_Cinturón elástico de tela negro H&amp;M</t>
  </si>
  <si>
    <t>Talla S/M</t>
  </si>
  <si>
    <t>YILHM3017</t>
  </si>
  <si>
    <t>_Cinturón de mujer de inspiración occidental negro H&amp;M</t>
  </si>
  <si>
    <t>YILHM3024</t>
  </si>
  <si>
    <t>_Sujetador balconette strapless negro H&amp;M</t>
  </si>
  <si>
    <t>Talla 34B</t>
  </si>
  <si>
    <t>YILHM3026</t>
  </si>
  <si>
    <t>_Sujetador acolchado con encaje beige H&amp;M SIN FOTO</t>
  </si>
  <si>
    <t>YILHM3027</t>
  </si>
  <si>
    <t>Talla 34D</t>
  </si>
  <si>
    <t>YILHM3029</t>
  </si>
  <si>
    <t>_Sujetador de algodón negro sin barillas H&amp;M SIN FOTO</t>
  </si>
  <si>
    <t>YILHM3031</t>
  </si>
  <si>
    <t>_Shorts cortos de lona de corte regular negro H&amp;M</t>
  </si>
  <si>
    <t>YILHM3035</t>
  </si>
  <si>
    <t xml:space="preserve">_Camisa de mangas cortas de corte regular verde claro rayado H&amp;M </t>
  </si>
  <si>
    <t>YILHM3040</t>
  </si>
  <si>
    <t>_Shorts de sarga de corte regular beige H&amp;M</t>
  </si>
  <si>
    <t>Talla S_30</t>
  </si>
  <si>
    <t>YILHM3043</t>
  </si>
  <si>
    <t>_Pantalones de traje ajustados gris oscuro H&amp;M</t>
  </si>
  <si>
    <t>YILHM3048</t>
  </si>
  <si>
    <t>_Pulóver loose fit negro/Masashi H&amp;M</t>
  </si>
  <si>
    <t>YILHM3052</t>
  </si>
  <si>
    <t>Hombres /hm /tallas-medianas</t>
  </si>
  <si>
    <t>_Pulóver loose fit blanco/New York H&amp;M (SIN FOTO)</t>
  </si>
  <si>
    <t>YILHM3056</t>
  </si>
  <si>
    <t>_Shorts de mujer de mezclilla blanca con flecos H&amp;M</t>
  </si>
  <si>
    <t>YILHM3058</t>
  </si>
  <si>
    <t>_Shorts de viscosa con frunces negro H&amp;M</t>
  </si>
  <si>
    <t>YILHM3061</t>
  </si>
  <si>
    <t>Vestidos /hm /tallas-pequenas</t>
  </si>
  <si>
    <t>_Vestido acanalado con ribete overlocked blanco floral H&amp;M</t>
  </si>
  <si>
    <t>YILHM3066</t>
  </si>
  <si>
    <t>Tops /hm /tallas-pequenas</t>
  </si>
  <si>
    <t>_Pulóver de mujer negro acanalado H&amp;M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</si>
</sst>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0_);[Red]\(0\)"/>
    <numFmt numFmtId="42" formatCode="_-&quot;£&quot;* #,##0_-;\-&quot;£&quot;* #,##0_-;_-&quot;£&quot;* &quot;-&quot;_-;_-@_-"/>
    <numFmt numFmtId="178" formatCode="&quot;$&quot;#,##0.0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 applyProtection="1">
      <alignment vertical="top"/>
    </xf>
    <xf numFmtId="176" fontId="4" fillId="4" borderId="3" xfId="0" applyNumberFormat="1" applyFont="1" applyFill="1" applyBorder="1" applyAlignment="1" applyProtection="1">
      <alignment vertical="top"/>
    </xf>
    <xf numFmtId="176" fontId="5" fillId="0" borderId="2" xfId="0" applyNumberFormat="1" applyFont="1" applyBorder="1" applyAlignment="1" applyProtection="1">
      <alignment vertical="top"/>
    </xf>
    <xf numFmtId="176" fontId="5" fillId="5" borderId="2" xfId="0" applyNumberFormat="1" applyFont="1" applyFill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left" vertical="center" wrapText="1"/>
    </xf>
    <xf numFmtId="176" fontId="6" fillId="6" borderId="3" xfId="0" applyNumberFormat="1" applyFont="1" applyFill="1" applyBorder="1" applyAlignment="1">
      <alignment vertical="top" wrapText="1"/>
    </xf>
    <xf numFmtId="176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7" fontId="2" fillId="3" borderId="1" xfId="0" applyNumberFormat="1" applyFont="1" applyFill="1" applyBorder="1" applyAlignment="1">
      <alignment horizontal="left" vertical="center" wrapText="1"/>
    </xf>
    <xf numFmtId="176" fontId="7" fillId="0" borderId="2" xfId="0" applyNumberFormat="1" applyFont="1" applyBorder="1" applyAlignment="1">
      <alignment vertical="top"/>
    </xf>
    <xf numFmtId="0" fontId="4" fillId="2" borderId="3" xfId="0" applyNumberFormat="1" applyFont="1" applyFill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6" fontId="7" fillId="5" borderId="2" xfId="0" applyNumberFormat="1" applyFont="1" applyFill="1" applyBorder="1" applyAlignment="1">
      <alignment vertical="top"/>
    </xf>
    <xf numFmtId="0" fontId="7" fillId="5" borderId="3" xfId="0" applyNumberFormat="1" applyFont="1" applyFill="1" applyBorder="1" applyAlignment="1">
      <alignment vertical="top"/>
    </xf>
    <xf numFmtId="0" fontId="7" fillId="5" borderId="2" xfId="0" applyNumberFormat="1" applyFont="1" applyFill="1" applyBorder="1" applyAlignment="1">
      <alignment vertical="top"/>
    </xf>
    <xf numFmtId="176" fontId="6" fillId="0" borderId="3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6" fontId="6" fillId="5" borderId="3" xfId="0" applyNumberFormat="1" applyFont="1" applyFill="1" applyBorder="1" applyAlignment="1">
      <alignment vertical="top"/>
    </xf>
    <xf numFmtId="0" fontId="4" fillId="5" borderId="3" xfId="0" applyNumberFormat="1" applyFont="1" applyFill="1" applyBorder="1" applyAlignment="1">
      <alignment vertical="top"/>
    </xf>
    <xf numFmtId="176" fontId="4" fillId="5" borderId="3" xfId="0" applyNumberFormat="1" applyFont="1" applyFill="1" applyBorder="1" applyAlignment="1" applyProtection="1">
      <alignment vertical="top"/>
    </xf>
    <xf numFmtId="176" fontId="4" fillId="0" borderId="3" xfId="0" applyNumberFormat="1" applyFont="1" applyBorder="1" applyAlignment="1">
      <alignment vertical="top"/>
    </xf>
    <xf numFmtId="176" fontId="4" fillId="0" borderId="3" xfId="0" applyNumberFormat="1" applyFont="1" applyBorder="1" applyAlignment="1" applyProtection="1">
      <alignment vertical="top"/>
    </xf>
    <xf numFmtId="176" fontId="4" fillId="2" borderId="3" xfId="0" applyNumberFormat="1" applyFont="1" applyFill="1" applyBorder="1" applyAlignment="1">
      <alignment vertical="top"/>
    </xf>
    <xf numFmtId="176" fontId="4" fillId="5" borderId="3" xfId="0" applyNumberFormat="1" applyFont="1" applyFill="1" applyBorder="1" applyAlignment="1">
      <alignment vertical="top"/>
    </xf>
    <xf numFmtId="178" fontId="2" fillId="3" borderId="1" xfId="0" applyNumberFormat="1" applyFont="1" applyFill="1" applyBorder="1" applyAlignment="1">
      <alignment horizontal="left" vertical="center" wrapText="1"/>
    </xf>
    <xf numFmtId="176" fontId="7" fillId="2" borderId="3" xfId="0" applyNumberFormat="1" applyFont="1" applyFill="1" applyBorder="1" applyAlignment="1">
      <alignment vertical="top"/>
    </xf>
    <xf numFmtId="176" fontId="4" fillId="7" borderId="3" xfId="0" applyNumberFormat="1" applyFont="1" applyFill="1" applyBorder="1" applyAlignment="1" applyProtection="1">
      <alignment vertical="top"/>
    </xf>
    <xf numFmtId="176" fontId="7" fillId="2" borderId="2" xfId="0" applyNumberFormat="1" applyFont="1" applyFill="1" applyBorder="1" applyAlignment="1">
      <alignment vertical="top"/>
    </xf>
    <xf numFmtId="49" fontId="4" fillId="4" borderId="3" xfId="0" applyNumberFormat="1" applyFont="1" applyFill="1" applyBorder="1" applyAlignment="1">
      <alignment vertical="top"/>
    </xf>
    <xf numFmtId="176" fontId="4" fillId="6" borderId="3" xfId="0" applyNumberFormat="1" applyFont="1" applyFill="1" applyBorder="1" applyAlignment="1" applyProtection="1">
      <alignment vertical="top" wrapText="1"/>
    </xf>
    <xf numFmtId="176" fontId="4" fillId="8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TTA_Entrad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Sheet1"/>
    </sheetNames>
    <sheetDataSet>
      <sheetData sheetId="0">
        <row r="2">
          <cell r="J2">
            <v>1</v>
          </cell>
          <cell r="K2">
            <v>0</v>
          </cell>
        </row>
        <row r="3">
          <cell r="J3">
            <v>2</v>
          </cell>
          <cell r="K3">
            <v>0</v>
          </cell>
        </row>
        <row r="4">
          <cell r="J4">
            <v>1</v>
          </cell>
          <cell r="K4">
            <v>0</v>
          </cell>
        </row>
        <row r="5">
          <cell r="J5">
            <v>1</v>
          </cell>
          <cell r="K5">
            <v>0</v>
          </cell>
        </row>
        <row r="6">
          <cell r="J6">
            <v>1</v>
          </cell>
          <cell r="K6">
            <v>0</v>
          </cell>
        </row>
        <row r="7">
          <cell r="J7">
            <v>1</v>
          </cell>
          <cell r="K7">
            <v>0</v>
          </cell>
        </row>
        <row r="8">
          <cell r="J8">
            <v>3</v>
          </cell>
          <cell r="K8">
            <v>2</v>
          </cell>
        </row>
        <row r="9">
          <cell r="J9">
            <v>3</v>
          </cell>
          <cell r="K9">
            <v>2</v>
          </cell>
        </row>
        <row r="10">
          <cell r="J10">
            <v>6</v>
          </cell>
          <cell r="K10">
            <v>4</v>
          </cell>
        </row>
        <row r="11">
          <cell r="J11">
            <v>1</v>
          </cell>
          <cell r="K11">
            <v>0</v>
          </cell>
        </row>
        <row r="12">
          <cell r="J12">
            <v>1</v>
          </cell>
          <cell r="K12">
            <v>0</v>
          </cell>
        </row>
        <row r="13">
          <cell r="J13">
            <v>1</v>
          </cell>
          <cell r="K13">
            <v>0</v>
          </cell>
        </row>
        <row r="14">
          <cell r="J14">
            <v>1</v>
          </cell>
          <cell r="K14">
            <v>0</v>
          </cell>
        </row>
        <row r="15">
          <cell r="J15">
            <v>1</v>
          </cell>
          <cell r="K15">
            <v>0</v>
          </cell>
        </row>
        <row r="16">
          <cell r="J16">
            <v>2</v>
          </cell>
          <cell r="K16">
            <v>1</v>
          </cell>
        </row>
        <row r="17">
          <cell r="J17">
            <v>2</v>
          </cell>
          <cell r="K17">
            <v>0</v>
          </cell>
        </row>
        <row r="19">
          <cell r="J19">
            <v>3</v>
          </cell>
          <cell r="K19">
            <v>2</v>
          </cell>
        </row>
        <row r="20">
          <cell r="J20">
            <v>1</v>
          </cell>
          <cell r="K20">
            <v>0</v>
          </cell>
        </row>
        <row r="21">
          <cell r="J21">
            <v>2</v>
          </cell>
          <cell r="K21">
            <v>0</v>
          </cell>
        </row>
        <row r="22">
          <cell r="J22">
            <v>2</v>
          </cell>
          <cell r="K22">
            <v>1</v>
          </cell>
        </row>
        <row r="23">
          <cell r="J23">
            <v>2</v>
          </cell>
          <cell r="K23">
            <v>1</v>
          </cell>
        </row>
        <row r="24">
          <cell r="J24">
            <v>2</v>
          </cell>
          <cell r="K24">
            <v>1</v>
          </cell>
        </row>
        <row r="25">
          <cell r="J25">
            <v>4</v>
          </cell>
          <cell r="K25">
            <v>1</v>
          </cell>
        </row>
        <row r="26">
          <cell r="J26">
            <v>1</v>
          </cell>
          <cell r="K26">
            <v>0</v>
          </cell>
        </row>
        <row r="27">
          <cell r="J27">
            <v>1</v>
          </cell>
          <cell r="K27">
            <v>0</v>
          </cell>
        </row>
        <row r="28">
          <cell r="J28">
            <v>1</v>
          </cell>
          <cell r="K28">
            <v>0</v>
          </cell>
        </row>
        <row r="29">
          <cell r="J29">
            <v>1</v>
          </cell>
          <cell r="K2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"/>
  <sheetViews>
    <sheetView tabSelected="1" zoomScale="90" zoomScaleNormal="90" topLeftCell="A21" workbookViewId="0">
      <selection activeCell="A29" sqref="A29"/>
    </sheetView>
  </sheetViews>
  <sheetFormatPr defaultColWidth="9" defaultRowHeight="14"/>
  <cols>
    <col min="1" max="1" width="21.5546875" customWidth="1"/>
    <col min="4" max="4" width="41.8828125" customWidth="1"/>
    <col min="5" max="5" width="20.5390625" customWidth="1"/>
    <col min="8" max="9" width="9.1875"/>
    <col min="12" max="12" width="9" style="1"/>
    <col min="22" max="22" width="9.1875"/>
  </cols>
  <sheetData>
    <row r="1" ht="116" spans="1:29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10" t="s">
        <v>6</v>
      </c>
      <c r="H1" s="11" t="s">
        <v>7</v>
      </c>
      <c r="I1" s="13" t="s">
        <v>8</v>
      </c>
      <c r="J1" s="14" t="s">
        <v>9</v>
      </c>
      <c r="K1" s="15" t="s">
        <v>10</v>
      </c>
      <c r="L1" s="16" t="s">
        <v>11</v>
      </c>
      <c r="M1" s="10" t="s">
        <v>12</v>
      </c>
      <c r="N1" s="13" t="s">
        <v>13</v>
      </c>
      <c r="O1" s="13" t="s">
        <v>14</v>
      </c>
      <c r="P1" s="11" t="s">
        <v>15</v>
      </c>
      <c r="Q1" s="15" t="s">
        <v>16</v>
      </c>
      <c r="R1" s="13" t="s">
        <v>17</v>
      </c>
      <c r="S1" s="13" t="s">
        <v>18</v>
      </c>
      <c r="T1" s="13" t="s">
        <v>19</v>
      </c>
      <c r="U1" s="33" t="s">
        <v>20</v>
      </c>
      <c r="V1" s="11" t="s">
        <v>21</v>
      </c>
      <c r="W1" s="13" t="s">
        <v>22</v>
      </c>
      <c r="X1" s="13" t="s">
        <v>23</v>
      </c>
      <c r="Y1" s="10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</row>
    <row r="2" ht="59" spans="1:29">
      <c r="A2" s="6" t="s">
        <v>29</v>
      </c>
      <c r="B2" s="7"/>
      <c r="C2" s="8" t="s">
        <v>2</v>
      </c>
      <c r="D2" s="6" t="s">
        <v>30</v>
      </c>
      <c r="E2" s="12" t="s">
        <v>31</v>
      </c>
      <c r="F2" s="12" t="s">
        <v>32</v>
      </c>
      <c r="G2" s="6"/>
      <c r="H2" s="6">
        <v>30</v>
      </c>
      <c r="I2" s="17">
        <v>30</v>
      </c>
      <c r="J2" s="18">
        <v>1</v>
      </c>
      <c r="K2" s="19"/>
      <c r="L2" s="20">
        <f>[1]!STOCK[[#This Row],[Entradas]]-[1]!STOCK[[#This Row],[Salidas]]</f>
        <v>1</v>
      </c>
      <c r="M2" s="28"/>
      <c r="N2" s="29"/>
      <c r="O2" s="30"/>
      <c r="P2" s="31"/>
      <c r="Q2" s="25"/>
      <c r="R2" s="31"/>
      <c r="S2" s="29"/>
      <c r="T2" s="29"/>
      <c r="U2" s="29"/>
      <c r="V2" s="34">
        <f>H2</f>
        <v>30</v>
      </c>
      <c r="W2" s="29"/>
      <c r="X2" s="35"/>
      <c r="Y2" s="37"/>
      <c r="Z2" s="30"/>
      <c r="AA2" s="31"/>
      <c r="AB2" s="38"/>
      <c r="AC2" s="39"/>
    </row>
    <row r="3" ht="40" spans="1:29">
      <c r="A3" s="6" t="s">
        <v>33</v>
      </c>
      <c r="B3" s="7"/>
      <c r="C3" s="9" t="s">
        <v>2</v>
      </c>
      <c r="D3" s="6" t="s">
        <v>30</v>
      </c>
      <c r="E3" s="12" t="s">
        <v>34</v>
      </c>
      <c r="F3" s="12" t="s">
        <v>32</v>
      </c>
      <c r="G3" s="6"/>
      <c r="H3" s="6">
        <v>25</v>
      </c>
      <c r="I3" s="21">
        <v>25</v>
      </c>
      <c r="J3" s="18">
        <v>1</v>
      </c>
      <c r="K3" s="22"/>
      <c r="L3" s="23">
        <f>[1]!STOCK[[#This Row],[Entradas]]-[1]!STOCK[[#This Row],[Salidas]]</f>
        <v>2</v>
      </c>
      <c r="M3" s="28"/>
      <c r="N3" s="32"/>
      <c r="O3" s="28"/>
      <c r="P3" s="31"/>
      <c r="Q3" s="27"/>
      <c r="R3" s="31"/>
      <c r="S3" s="32"/>
      <c r="T3" s="32"/>
      <c r="U3" s="32"/>
      <c r="V3" s="34">
        <f>H3</f>
        <v>25</v>
      </c>
      <c r="W3" s="32"/>
      <c r="X3" s="35"/>
      <c r="Y3" s="37"/>
      <c r="Z3" s="28"/>
      <c r="AA3" s="31"/>
      <c r="AB3" s="38"/>
      <c r="AC3" s="39"/>
    </row>
    <row r="4" ht="98" spans="1:29">
      <c r="A4" s="6" t="s">
        <v>35</v>
      </c>
      <c r="B4" s="7"/>
      <c r="C4" s="8" t="s">
        <v>2</v>
      </c>
      <c r="D4" s="6" t="s">
        <v>36</v>
      </c>
      <c r="E4" s="12" t="s">
        <v>37</v>
      </c>
      <c r="F4" s="12" t="s">
        <v>38</v>
      </c>
      <c r="G4" s="6"/>
      <c r="H4" s="6">
        <v>35</v>
      </c>
      <c r="I4" s="17">
        <v>35</v>
      </c>
      <c r="J4" s="18">
        <v>1</v>
      </c>
      <c r="K4" s="19"/>
      <c r="L4" s="20">
        <f>[1]!STOCK[[#This Row],[Entradas]]-[1]!STOCK[[#This Row],[Salidas]]</f>
        <v>1</v>
      </c>
      <c r="M4" s="28"/>
      <c r="N4" s="29"/>
      <c r="O4" s="30"/>
      <c r="P4" s="31"/>
      <c r="Q4" s="25"/>
      <c r="R4" s="31"/>
      <c r="S4" s="29"/>
      <c r="T4" s="29"/>
      <c r="U4" s="29"/>
      <c r="V4" s="34">
        <f>H4</f>
        <v>35</v>
      </c>
      <c r="W4" s="29"/>
      <c r="X4" s="35"/>
      <c r="Y4" s="37"/>
      <c r="Z4" s="30"/>
      <c r="AA4" s="31"/>
      <c r="AB4" s="38"/>
      <c r="AC4" s="39"/>
    </row>
    <row r="5" ht="79" spans="1:29">
      <c r="A5" s="6" t="s">
        <v>39</v>
      </c>
      <c r="B5" s="7"/>
      <c r="C5" s="9" t="s">
        <v>2</v>
      </c>
      <c r="D5" s="6" t="s">
        <v>40</v>
      </c>
      <c r="E5" s="12" t="s">
        <v>41</v>
      </c>
      <c r="F5" s="12" t="s">
        <v>38</v>
      </c>
      <c r="G5" s="6"/>
      <c r="H5" s="6">
        <v>40</v>
      </c>
      <c r="I5" s="21">
        <v>40</v>
      </c>
      <c r="J5" s="18">
        <v>1</v>
      </c>
      <c r="K5" s="22"/>
      <c r="L5" s="23">
        <f>[1]!STOCK[[#This Row],[Entradas]]-[1]!STOCK[[#This Row],[Salidas]]</f>
        <v>1</v>
      </c>
      <c r="M5" s="28"/>
      <c r="N5" s="32"/>
      <c r="O5" s="28"/>
      <c r="P5" s="31"/>
      <c r="Q5" s="27"/>
      <c r="R5" s="31"/>
      <c r="S5" s="32"/>
      <c r="T5" s="32"/>
      <c r="U5" s="32"/>
      <c r="V5" s="34">
        <f>H5</f>
        <v>40</v>
      </c>
      <c r="W5" s="32"/>
      <c r="X5" s="35"/>
      <c r="Y5" s="37"/>
      <c r="Z5" s="28"/>
      <c r="AA5" s="31"/>
      <c r="AB5" s="38"/>
      <c r="AC5" s="39"/>
    </row>
    <row r="6" ht="98" spans="1:29">
      <c r="A6" s="6" t="s">
        <v>42</v>
      </c>
      <c r="B6" s="7"/>
      <c r="C6" s="9" t="s">
        <v>2</v>
      </c>
      <c r="D6" s="6" t="s">
        <v>43</v>
      </c>
      <c r="E6" s="12" t="s">
        <v>44</v>
      </c>
      <c r="F6" s="12" t="s">
        <v>45</v>
      </c>
      <c r="G6" s="6"/>
      <c r="H6" s="6">
        <v>18</v>
      </c>
      <c r="I6" s="21">
        <v>18</v>
      </c>
      <c r="J6" s="18">
        <v>1</v>
      </c>
      <c r="K6" s="22"/>
      <c r="L6" s="23">
        <f>[1]!STOCK[[#This Row],[Entradas]]-[1]!STOCK[[#This Row],[Salidas]]</f>
        <v>1</v>
      </c>
      <c r="M6" s="28"/>
      <c r="N6" s="32"/>
      <c r="O6" s="28"/>
      <c r="P6" s="31"/>
      <c r="Q6" s="27"/>
      <c r="R6" s="31"/>
      <c r="S6" s="32"/>
      <c r="T6" s="32"/>
      <c r="U6" s="32"/>
      <c r="V6" s="34">
        <f>H6</f>
        <v>18</v>
      </c>
      <c r="W6" s="32"/>
      <c r="X6" s="35"/>
      <c r="Y6" s="37"/>
      <c r="Z6" s="28"/>
      <c r="AA6" s="31"/>
      <c r="AB6" s="38"/>
      <c r="AC6" s="39"/>
    </row>
    <row r="7" ht="79" spans="1:29">
      <c r="A7" s="6" t="s">
        <v>46</v>
      </c>
      <c r="B7" s="7"/>
      <c r="C7" s="9" t="s">
        <v>2</v>
      </c>
      <c r="D7" s="6" t="s">
        <v>43</v>
      </c>
      <c r="E7" s="12" t="s">
        <v>47</v>
      </c>
      <c r="F7" s="12" t="s">
        <v>38</v>
      </c>
      <c r="G7" s="6"/>
      <c r="H7" s="6">
        <v>18</v>
      </c>
      <c r="I7" s="21">
        <v>18</v>
      </c>
      <c r="J7" s="18">
        <v>2</v>
      </c>
      <c r="K7" s="22"/>
      <c r="L7" s="23">
        <f>[1]!STOCK[[#This Row],[Entradas]]-[1]!STOCK[[#This Row],[Salidas]]</f>
        <v>1</v>
      </c>
      <c r="M7" s="28"/>
      <c r="N7" s="32"/>
      <c r="O7" s="28"/>
      <c r="P7" s="31"/>
      <c r="Q7" s="27"/>
      <c r="R7" s="31"/>
      <c r="S7" s="32"/>
      <c r="T7" s="32"/>
      <c r="U7" s="32"/>
      <c r="V7" s="34">
        <f>H7</f>
        <v>18</v>
      </c>
      <c r="W7" s="32"/>
      <c r="X7" s="35"/>
      <c r="Y7" s="37"/>
      <c r="Z7" s="28"/>
      <c r="AA7" s="31"/>
      <c r="AB7" s="38"/>
      <c r="AC7" s="39"/>
    </row>
    <row r="8" ht="79" spans="1:29">
      <c r="A8" s="6" t="s">
        <v>48</v>
      </c>
      <c r="B8" s="7"/>
      <c r="C8" s="8" t="s">
        <v>2</v>
      </c>
      <c r="D8" s="6" t="s">
        <v>30</v>
      </c>
      <c r="E8" s="12" t="s">
        <v>49</v>
      </c>
      <c r="F8" s="12" t="s">
        <v>38</v>
      </c>
      <c r="G8" s="6"/>
      <c r="H8" s="6">
        <v>25</v>
      </c>
      <c r="I8" s="24">
        <v>25</v>
      </c>
      <c r="J8" s="18">
        <v>1</v>
      </c>
      <c r="K8" s="25"/>
      <c r="L8" s="20">
        <f>[1]!STOCK[[#This Row],[Entradas]]-[1]!STOCK[[#This Row],[Salidas]]</f>
        <v>1</v>
      </c>
      <c r="M8" s="28"/>
      <c r="N8" s="29"/>
      <c r="O8" s="30"/>
      <c r="P8" s="31"/>
      <c r="Q8" s="25"/>
      <c r="R8" s="31"/>
      <c r="S8" s="29"/>
      <c r="T8" s="29"/>
      <c r="U8" s="29"/>
      <c r="V8" s="36">
        <f>H8</f>
        <v>25</v>
      </c>
      <c r="W8" s="29"/>
      <c r="X8" s="35"/>
      <c r="Y8" s="37"/>
      <c r="Z8" s="30"/>
      <c r="AA8" s="31"/>
      <c r="AB8" s="38"/>
      <c r="AC8" s="39"/>
    </row>
    <row r="9" ht="98" spans="1:29">
      <c r="A9" s="6" t="s">
        <v>50</v>
      </c>
      <c r="B9" s="7"/>
      <c r="C9" s="9" t="s">
        <v>2</v>
      </c>
      <c r="D9" s="6" t="s">
        <v>30</v>
      </c>
      <c r="E9" s="12" t="s">
        <v>51</v>
      </c>
      <c r="F9" s="12" t="s">
        <v>52</v>
      </c>
      <c r="G9" s="6"/>
      <c r="H9" s="6">
        <v>25</v>
      </c>
      <c r="I9" s="26">
        <v>25</v>
      </c>
      <c r="J9" s="18">
        <v>1</v>
      </c>
      <c r="K9" s="27"/>
      <c r="L9" s="23">
        <f>[1]!STOCK[[#This Row],[Entradas]]-[1]!STOCK[[#This Row],[Salidas]]</f>
        <v>1</v>
      </c>
      <c r="M9" s="28"/>
      <c r="N9" s="32"/>
      <c r="O9" s="28"/>
      <c r="P9" s="31"/>
      <c r="Q9" s="27"/>
      <c r="R9" s="31"/>
      <c r="S9" s="32"/>
      <c r="T9" s="32"/>
      <c r="U9" s="32"/>
      <c r="V9" s="36">
        <f>H9</f>
        <v>25</v>
      </c>
      <c r="W9" s="32"/>
      <c r="X9" s="35"/>
      <c r="Y9" s="37"/>
      <c r="Z9" s="28"/>
      <c r="AA9" s="31"/>
      <c r="AB9" s="38"/>
      <c r="AC9" s="39"/>
    </row>
    <row r="10" ht="59" spans="1:29">
      <c r="A10" s="6" t="s">
        <v>53</v>
      </c>
      <c r="B10" s="7"/>
      <c r="C10" s="8" t="s">
        <v>2</v>
      </c>
      <c r="D10" s="6" t="s">
        <v>30</v>
      </c>
      <c r="E10" s="12" t="s">
        <v>54</v>
      </c>
      <c r="F10" s="12" t="s">
        <v>55</v>
      </c>
      <c r="G10" s="6"/>
      <c r="H10" s="6">
        <v>30</v>
      </c>
      <c r="I10" s="24">
        <v>30</v>
      </c>
      <c r="J10" s="18">
        <v>1</v>
      </c>
      <c r="K10" s="25"/>
      <c r="L10" s="20">
        <f>[1]!STOCK[[#This Row],[Entradas]]-[1]!STOCK[[#This Row],[Salidas]]</f>
        <v>2</v>
      </c>
      <c r="M10" s="28"/>
      <c r="N10" s="29"/>
      <c r="O10" s="30"/>
      <c r="P10" s="31"/>
      <c r="Q10" s="25"/>
      <c r="R10" s="31"/>
      <c r="S10" s="29"/>
      <c r="T10" s="29"/>
      <c r="U10" s="29"/>
      <c r="V10" s="36">
        <f>H10</f>
        <v>30</v>
      </c>
      <c r="W10" s="29"/>
      <c r="X10" s="35"/>
      <c r="Y10" s="37"/>
      <c r="Z10" s="30"/>
      <c r="AA10" s="31"/>
      <c r="AB10" s="38"/>
      <c r="AC10" s="39"/>
    </row>
    <row r="11" ht="59" spans="1:29">
      <c r="A11" s="6" t="s">
        <v>56</v>
      </c>
      <c r="B11" s="7"/>
      <c r="C11" s="9" t="s">
        <v>2</v>
      </c>
      <c r="D11" s="6" t="s">
        <v>30</v>
      </c>
      <c r="E11" s="12" t="s">
        <v>54</v>
      </c>
      <c r="F11" s="12" t="s">
        <v>57</v>
      </c>
      <c r="G11" s="6"/>
      <c r="H11" s="6">
        <v>30</v>
      </c>
      <c r="I11" s="26">
        <v>30</v>
      </c>
      <c r="J11" s="18">
        <v>1</v>
      </c>
      <c r="K11" s="27"/>
      <c r="L11" s="23">
        <f>[1]!STOCK[[#This Row],[Entradas]]-[1]!STOCK[[#This Row],[Salidas]]</f>
        <v>1</v>
      </c>
      <c r="M11" s="28"/>
      <c r="N11" s="32"/>
      <c r="O11" s="28"/>
      <c r="P11" s="31"/>
      <c r="Q11" s="27"/>
      <c r="R11" s="31"/>
      <c r="S11" s="32"/>
      <c r="T11" s="32"/>
      <c r="U11" s="32"/>
      <c r="V11" s="36">
        <f>H11</f>
        <v>30</v>
      </c>
      <c r="W11" s="32"/>
      <c r="X11" s="35"/>
      <c r="Y11" s="37"/>
      <c r="Z11" s="28"/>
      <c r="AA11" s="31"/>
      <c r="AB11" s="38"/>
      <c r="AC11" s="39"/>
    </row>
    <row r="12" ht="40" spans="1:29">
      <c r="A12" s="6" t="s">
        <v>58</v>
      </c>
      <c r="B12" s="7"/>
      <c r="C12" s="8" t="s">
        <v>2</v>
      </c>
      <c r="D12" s="6" t="s">
        <v>59</v>
      </c>
      <c r="E12" s="12" t="s">
        <v>60</v>
      </c>
      <c r="F12" s="12" t="s">
        <v>38</v>
      </c>
      <c r="G12" s="6"/>
      <c r="H12" s="6">
        <v>25</v>
      </c>
      <c r="I12" s="24">
        <v>25</v>
      </c>
      <c r="J12" s="18">
        <v>3</v>
      </c>
      <c r="K12" s="25"/>
      <c r="L12" s="20">
        <f>[1]!STOCK[[#This Row],[Entradas]]-[1]!STOCK[[#This Row],[Salidas]]</f>
        <v>1</v>
      </c>
      <c r="M12" s="28"/>
      <c r="N12" s="29"/>
      <c r="O12" s="30"/>
      <c r="P12" s="31"/>
      <c r="Q12" s="25"/>
      <c r="R12" s="31"/>
      <c r="S12" s="29"/>
      <c r="T12" s="29"/>
      <c r="U12" s="29"/>
      <c r="V12" s="36">
        <f>H12</f>
        <v>25</v>
      </c>
      <c r="W12" s="29"/>
      <c r="X12" s="35"/>
      <c r="Y12" s="37"/>
      <c r="Z12" s="30"/>
      <c r="AA12" s="31"/>
      <c r="AB12" s="38"/>
      <c r="AC12" s="39"/>
    </row>
    <row r="13" ht="59" spans="1:29">
      <c r="A13" s="6" t="s">
        <v>61</v>
      </c>
      <c r="B13" s="7"/>
      <c r="C13" s="9" t="s">
        <v>2</v>
      </c>
      <c r="D13" s="6" t="s">
        <v>59</v>
      </c>
      <c r="E13" s="12" t="s">
        <v>62</v>
      </c>
      <c r="F13" s="12" t="s">
        <v>63</v>
      </c>
      <c r="G13" s="6"/>
      <c r="H13" s="6">
        <v>20</v>
      </c>
      <c r="I13" s="26">
        <v>20</v>
      </c>
      <c r="J13" s="18">
        <v>1</v>
      </c>
      <c r="K13" s="27"/>
      <c r="L13" s="23">
        <f>[1]!STOCK[[#This Row],[Entradas]]-[1]!STOCK[[#This Row],[Salidas]]</f>
        <v>1</v>
      </c>
      <c r="M13" s="28"/>
      <c r="N13" s="32"/>
      <c r="O13" s="28"/>
      <c r="P13" s="31"/>
      <c r="Q13" s="27"/>
      <c r="R13" s="31"/>
      <c r="S13" s="32"/>
      <c r="T13" s="32"/>
      <c r="U13" s="32"/>
      <c r="V13" s="36">
        <f>H13</f>
        <v>20</v>
      </c>
      <c r="W13" s="32"/>
      <c r="X13" s="35"/>
      <c r="Y13" s="37"/>
      <c r="Z13" s="28"/>
      <c r="AA13" s="31"/>
      <c r="AB13" s="38"/>
      <c r="AC13" s="39"/>
    </row>
    <row r="14" ht="98" spans="1:29">
      <c r="A14" s="6" t="s">
        <v>64</v>
      </c>
      <c r="B14" s="7"/>
      <c r="C14" s="9" t="s">
        <v>2</v>
      </c>
      <c r="D14" s="6" t="s">
        <v>59</v>
      </c>
      <c r="E14" s="12" t="s">
        <v>65</v>
      </c>
      <c r="F14" s="12" t="s">
        <v>38</v>
      </c>
      <c r="G14" s="6"/>
      <c r="H14" s="6">
        <v>20</v>
      </c>
      <c r="I14" s="26">
        <v>20</v>
      </c>
      <c r="J14" s="18">
        <v>1</v>
      </c>
      <c r="K14" s="27"/>
      <c r="L14" s="23">
        <f>[1]!STOCK[[#This Row],[Entradas]]-[1]!STOCK[[#This Row],[Salidas]]</f>
        <v>1</v>
      </c>
      <c r="M14" s="28"/>
      <c r="N14" s="32"/>
      <c r="O14" s="28"/>
      <c r="P14" s="31"/>
      <c r="Q14" s="27"/>
      <c r="R14" s="31"/>
      <c r="S14" s="32"/>
      <c r="T14" s="32"/>
      <c r="U14" s="32"/>
      <c r="V14" s="36">
        <f>H14</f>
        <v>20</v>
      </c>
      <c r="W14" s="32"/>
      <c r="X14" s="35"/>
      <c r="Y14" s="37"/>
      <c r="Z14" s="28"/>
      <c r="AA14" s="31"/>
      <c r="AB14" s="38"/>
      <c r="AC14" s="39"/>
    </row>
    <row r="15" ht="79" spans="1:29">
      <c r="A15" s="6" t="s">
        <v>66</v>
      </c>
      <c r="B15" s="7"/>
      <c r="C15" s="8" t="s">
        <v>2</v>
      </c>
      <c r="D15" s="6" t="s">
        <v>43</v>
      </c>
      <c r="E15" s="12" t="s">
        <v>67</v>
      </c>
      <c r="F15" s="12" t="s">
        <v>68</v>
      </c>
      <c r="G15" s="6"/>
      <c r="H15" s="6">
        <v>20</v>
      </c>
      <c r="I15" s="24">
        <v>20</v>
      </c>
      <c r="J15" s="18">
        <v>1</v>
      </c>
      <c r="K15" s="25"/>
      <c r="L15" s="20">
        <f>[1]!STOCK[[#This Row],[Entradas]]-[1]!STOCK[[#This Row],[Salidas]]</f>
        <v>1</v>
      </c>
      <c r="M15" s="28"/>
      <c r="N15" s="29"/>
      <c r="O15" s="30"/>
      <c r="P15" s="31"/>
      <c r="Q15" s="25"/>
      <c r="R15" s="31"/>
      <c r="S15" s="29"/>
      <c r="T15" s="29"/>
      <c r="U15" s="29"/>
      <c r="V15" s="36">
        <f>H15</f>
        <v>20</v>
      </c>
      <c r="W15" s="29"/>
      <c r="X15" s="35"/>
      <c r="Y15" s="37"/>
      <c r="Z15" s="30"/>
      <c r="AA15" s="31"/>
      <c r="AB15" s="38"/>
      <c r="AC15" s="39"/>
    </row>
    <row r="16" ht="79" spans="1:29">
      <c r="A16" s="6" t="s">
        <v>69</v>
      </c>
      <c r="B16" s="7"/>
      <c r="C16" s="8" t="s">
        <v>2</v>
      </c>
      <c r="D16" s="6" t="s">
        <v>43</v>
      </c>
      <c r="E16" s="12" t="s">
        <v>70</v>
      </c>
      <c r="F16" s="12" t="s">
        <v>68</v>
      </c>
      <c r="G16" s="6"/>
      <c r="H16" s="6">
        <v>18</v>
      </c>
      <c r="I16" s="24">
        <v>18</v>
      </c>
      <c r="J16" s="18">
        <v>1</v>
      </c>
      <c r="K16" s="25"/>
      <c r="L16" s="20">
        <f>[1]!STOCK[[#This Row],[Entradas]]-[1]!STOCK[[#This Row],[Salidas]]</f>
        <v>1</v>
      </c>
      <c r="M16" s="28"/>
      <c r="N16" s="29"/>
      <c r="O16" s="30"/>
      <c r="P16" s="31"/>
      <c r="Q16" s="25"/>
      <c r="R16" s="31"/>
      <c r="S16" s="29"/>
      <c r="T16" s="29"/>
      <c r="U16" s="29"/>
      <c r="V16" s="36">
        <f>H16</f>
        <v>18</v>
      </c>
      <c r="W16" s="29"/>
      <c r="X16" s="35"/>
      <c r="Y16" s="37"/>
      <c r="Z16" s="30"/>
      <c r="AA16" s="31"/>
      <c r="AB16" s="38"/>
      <c r="AC16" s="39"/>
    </row>
    <row r="17" ht="79" spans="1:29">
      <c r="A17" s="6" t="s">
        <v>71</v>
      </c>
      <c r="B17" s="7"/>
      <c r="C17" s="9" t="s">
        <v>2</v>
      </c>
      <c r="D17" s="6" t="s">
        <v>43</v>
      </c>
      <c r="E17" s="12" t="s">
        <v>70</v>
      </c>
      <c r="F17" s="12" t="s">
        <v>72</v>
      </c>
      <c r="G17" s="6"/>
      <c r="H17" s="6">
        <v>18</v>
      </c>
      <c r="I17" s="26">
        <v>18</v>
      </c>
      <c r="J17" s="18">
        <v>1</v>
      </c>
      <c r="K17" s="27"/>
      <c r="L17" s="23">
        <f>[1]!STOCK[[#This Row],[Entradas]]-[1]!STOCK[[#This Row],[Salidas]]</f>
        <v>2</v>
      </c>
      <c r="M17" s="28"/>
      <c r="N17" s="32"/>
      <c r="O17" s="28"/>
      <c r="P17" s="31"/>
      <c r="Q17" s="27"/>
      <c r="R17" s="31"/>
      <c r="S17" s="32"/>
      <c r="T17" s="32"/>
      <c r="U17" s="32"/>
      <c r="V17" s="36">
        <f>H17</f>
        <v>18</v>
      </c>
      <c r="W17" s="32"/>
      <c r="X17" s="35"/>
      <c r="Y17" s="37"/>
      <c r="Z17" s="28"/>
      <c r="AA17" s="31"/>
      <c r="AB17" s="38"/>
      <c r="AC17" s="39"/>
    </row>
    <row r="18" ht="79" spans="1:29">
      <c r="A18" s="6" t="s">
        <v>73</v>
      </c>
      <c r="B18" s="7"/>
      <c r="C18" s="9" t="s">
        <v>2</v>
      </c>
      <c r="D18" s="6" t="s">
        <v>43</v>
      </c>
      <c r="E18" s="12" t="s">
        <v>74</v>
      </c>
      <c r="F18" s="12" t="s">
        <v>72</v>
      </c>
      <c r="G18" s="6"/>
      <c r="H18" s="6">
        <v>18</v>
      </c>
      <c r="I18" s="26">
        <v>18</v>
      </c>
      <c r="J18" s="18">
        <v>1</v>
      </c>
      <c r="K18" s="27"/>
      <c r="L18" s="23">
        <v>1</v>
      </c>
      <c r="M18" s="28"/>
      <c r="N18" s="32"/>
      <c r="O18" s="28"/>
      <c r="P18" s="31"/>
      <c r="Q18" s="27"/>
      <c r="R18" s="31"/>
      <c r="S18" s="32"/>
      <c r="T18" s="32"/>
      <c r="U18" s="32"/>
      <c r="V18" s="36">
        <f>H18</f>
        <v>18</v>
      </c>
      <c r="W18" s="32"/>
      <c r="X18" s="35"/>
      <c r="Y18" s="37"/>
      <c r="Z18" s="28"/>
      <c r="AA18" s="31"/>
      <c r="AB18" s="38"/>
      <c r="AC18" s="39"/>
    </row>
    <row r="19" ht="79" spans="1:29">
      <c r="A19" s="6" t="s">
        <v>75</v>
      </c>
      <c r="B19" s="7"/>
      <c r="C19" s="9" t="s">
        <v>2</v>
      </c>
      <c r="D19" s="6" t="s">
        <v>36</v>
      </c>
      <c r="E19" s="12" t="s">
        <v>76</v>
      </c>
      <c r="F19" s="12" t="s">
        <v>45</v>
      </c>
      <c r="G19" s="6"/>
      <c r="H19" s="6">
        <v>28</v>
      </c>
      <c r="I19" s="26">
        <v>28</v>
      </c>
      <c r="J19" s="18">
        <v>1</v>
      </c>
      <c r="K19" s="27"/>
      <c r="L19" s="23">
        <f>[1]!STOCK[[#This Row],[Entradas]]-[1]!STOCK[[#This Row],[Salidas]]</f>
        <v>1</v>
      </c>
      <c r="M19" s="28"/>
      <c r="N19" s="32"/>
      <c r="O19" s="28"/>
      <c r="P19" s="31"/>
      <c r="Q19" s="27"/>
      <c r="R19" s="31"/>
      <c r="S19" s="32"/>
      <c r="T19" s="32"/>
      <c r="U19" s="32"/>
      <c r="V19" s="36">
        <f>H19</f>
        <v>28</v>
      </c>
      <c r="W19" s="32"/>
      <c r="X19" s="35"/>
      <c r="Y19" s="37"/>
      <c r="Z19" s="28"/>
      <c r="AA19" s="31"/>
      <c r="AB19" s="38"/>
      <c r="AC19" s="39"/>
    </row>
    <row r="20" ht="98" spans="1:29">
      <c r="A20" s="6" t="s">
        <v>77</v>
      </c>
      <c r="B20" s="7"/>
      <c r="C20" s="9" t="s">
        <v>2</v>
      </c>
      <c r="D20" s="6" t="s">
        <v>36</v>
      </c>
      <c r="E20" s="12" t="s">
        <v>78</v>
      </c>
      <c r="F20" s="12" t="s">
        <v>38</v>
      </c>
      <c r="G20" s="6"/>
      <c r="H20" s="6">
        <v>35</v>
      </c>
      <c r="I20" s="26">
        <v>35</v>
      </c>
      <c r="J20" s="18">
        <v>1</v>
      </c>
      <c r="K20" s="27"/>
      <c r="L20" s="23">
        <f>[1]!STOCK[[#This Row],[Entradas]]-[1]!STOCK[[#This Row],[Salidas]]</f>
        <v>1</v>
      </c>
      <c r="M20" s="28"/>
      <c r="N20" s="32"/>
      <c r="O20" s="28"/>
      <c r="P20" s="31"/>
      <c r="Q20" s="27"/>
      <c r="R20" s="31"/>
      <c r="S20" s="32"/>
      <c r="T20" s="32"/>
      <c r="U20" s="32"/>
      <c r="V20" s="36">
        <f>H20</f>
        <v>35</v>
      </c>
      <c r="W20" s="32"/>
      <c r="X20" s="35"/>
      <c r="Y20" s="37"/>
      <c r="Z20" s="28"/>
      <c r="AA20" s="31"/>
      <c r="AB20" s="38"/>
      <c r="AC20" s="39"/>
    </row>
    <row r="21" ht="59" spans="1:29">
      <c r="A21" s="6" t="s">
        <v>79</v>
      </c>
      <c r="B21" s="7"/>
      <c r="C21" s="8" t="s">
        <v>2</v>
      </c>
      <c r="D21" s="6" t="s">
        <v>36</v>
      </c>
      <c r="E21" s="12" t="s">
        <v>80</v>
      </c>
      <c r="F21" s="12" t="s">
        <v>81</v>
      </c>
      <c r="G21" s="6"/>
      <c r="H21" s="6">
        <v>28</v>
      </c>
      <c r="I21" s="24">
        <v>28</v>
      </c>
      <c r="J21" s="18">
        <v>1</v>
      </c>
      <c r="K21" s="25"/>
      <c r="L21" s="20">
        <f>[1]!STOCK[[#This Row],[Entradas]]-[1]!STOCK[[#This Row],[Salidas]]</f>
        <v>2</v>
      </c>
      <c r="M21" s="28"/>
      <c r="N21" s="29"/>
      <c r="O21" s="30"/>
      <c r="P21" s="31"/>
      <c r="Q21" s="25"/>
      <c r="R21" s="31"/>
      <c r="S21" s="29"/>
      <c r="T21" s="29"/>
      <c r="U21" s="29"/>
      <c r="V21" s="36">
        <f>H21</f>
        <v>28</v>
      </c>
      <c r="W21" s="29"/>
      <c r="X21" s="35"/>
      <c r="Y21" s="37"/>
      <c r="Z21" s="30"/>
      <c r="AA21" s="31"/>
      <c r="AB21" s="38"/>
      <c r="AC21" s="39"/>
    </row>
    <row r="22" ht="59" spans="1:29">
      <c r="A22" s="6" t="s">
        <v>82</v>
      </c>
      <c r="B22" s="7"/>
      <c r="C22" s="9" t="s">
        <v>2</v>
      </c>
      <c r="D22" s="6" t="s">
        <v>36</v>
      </c>
      <c r="E22" s="12" t="s">
        <v>83</v>
      </c>
      <c r="F22" s="12" t="s">
        <v>81</v>
      </c>
      <c r="G22" s="6"/>
      <c r="H22" s="6">
        <v>55</v>
      </c>
      <c r="I22" s="26">
        <v>55</v>
      </c>
      <c r="J22" s="18">
        <v>1</v>
      </c>
      <c r="K22" s="27"/>
      <c r="L22" s="23">
        <f>[1]!STOCK[[#This Row],[Entradas]]-[1]!STOCK[[#This Row],[Salidas]]</f>
        <v>1</v>
      </c>
      <c r="M22" s="28"/>
      <c r="N22" s="32"/>
      <c r="O22" s="28"/>
      <c r="P22" s="31"/>
      <c r="Q22" s="27"/>
      <c r="R22" s="31"/>
      <c r="S22" s="32"/>
      <c r="T22" s="32"/>
      <c r="U22" s="32"/>
      <c r="V22" s="36">
        <f>H22</f>
        <v>55</v>
      </c>
      <c r="W22" s="32"/>
      <c r="X22" s="35"/>
      <c r="Y22" s="37"/>
      <c r="Z22" s="28"/>
      <c r="AA22" s="31"/>
      <c r="AB22" s="38"/>
      <c r="AC22" s="39"/>
    </row>
    <row r="23" ht="59" spans="1:29">
      <c r="A23" s="6" t="s">
        <v>84</v>
      </c>
      <c r="B23" s="7"/>
      <c r="C23" s="8" t="s">
        <v>2</v>
      </c>
      <c r="D23" s="6" t="s">
        <v>36</v>
      </c>
      <c r="E23" s="12" t="s">
        <v>85</v>
      </c>
      <c r="F23" s="12" t="s">
        <v>45</v>
      </c>
      <c r="G23" s="6"/>
      <c r="H23" s="6">
        <v>20</v>
      </c>
      <c r="I23" s="24">
        <v>20</v>
      </c>
      <c r="J23" s="18">
        <v>1</v>
      </c>
      <c r="K23" s="25"/>
      <c r="L23" s="20">
        <f>[1]!STOCK[[#This Row],[Entradas]]-[1]!STOCK[[#This Row],[Salidas]]</f>
        <v>1</v>
      </c>
      <c r="M23" s="28"/>
      <c r="N23" s="29"/>
      <c r="O23" s="30"/>
      <c r="P23" s="31"/>
      <c r="Q23" s="25"/>
      <c r="R23" s="31"/>
      <c r="S23" s="29"/>
      <c r="T23" s="29"/>
      <c r="U23" s="29"/>
      <c r="V23" s="36">
        <f t="shared" ref="V23:V45" si="0">H23</f>
        <v>20</v>
      </c>
      <c r="W23" s="29"/>
      <c r="X23" s="35"/>
      <c r="Y23" s="37"/>
      <c r="Z23" s="30"/>
      <c r="AA23" s="31"/>
      <c r="AB23" s="38"/>
      <c r="AC23" s="39"/>
    </row>
    <row r="24" ht="59" spans="1:29">
      <c r="A24" s="6" t="s">
        <v>0</v>
      </c>
      <c r="B24" s="7"/>
      <c r="C24" s="9" t="s">
        <v>2</v>
      </c>
      <c r="D24" s="6" t="s">
        <v>36</v>
      </c>
      <c r="E24" s="12" t="s">
        <v>85</v>
      </c>
      <c r="F24" s="12" t="s">
        <v>38</v>
      </c>
      <c r="G24" s="6"/>
      <c r="H24" s="6">
        <v>20</v>
      </c>
      <c r="I24" s="26">
        <v>20</v>
      </c>
      <c r="J24" s="18">
        <v>3</v>
      </c>
      <c r="K24" s="27"/>
      <c r="L24" s="23">
        <f>[1]!STOCK[[#This Row],[Entradas]]-[1]!STOCK[[#This Row],[Salidas]]</f>
        <v>1</v>
      </c>
      <c r="M24" s="28"/>
      <c r="N24" s="32"/>
      <c r="O24" s="28"/>
      <c r="P24" s="31"/>
      <c r="Q24" s="27"/>
      <c r="R24" s="31"/>
      <c r="S24" s="32"/>
      <c r="T24" s="32"/>
      <c r="U24" s="32"/>
      <c r="V24" s="36">
        <f t="shared" si="0"/>
        <v>20</v>
      </c>
      <c r="W24" s="32"/>
      <c r="X24" s="35"/>
      <c r="Y24" s="37"/>
      <c r="Z24" s="28"/>
      <c r="AA24" s="31"/>
      <c r="AB24" s="38"/>
      <c r="AC24" s="39"/>
    </row>
    <row r="25" ht="59" spans="1:29">
      <c r="A25" s="6" t="s">
        <v>86</v>
      </c>
      <c r="B25" s="7"/>
      <c r="C25" s="8" t="s">
        <v>2</v>
      </c>
      <c r="D25" s="6" t="s">
        <v>87</v>
      </c>
      <c r="E25" s="12" t="s">
        <v>88</v>
      </c>
      <c r="F25" s="12" t="s">
        <v>63</v>
      </c>
      <c r="G25" s="6"/>
      <c r="H25" s="6">
        <v>20</v>
      </c>
      <c r="I25" s="24">
        <v>20</v>
      </c>
      <c r="J25" s="18">
        <v>1</v>
      </c>
      <c r="K25" s="25"/>
      <c r="L25" s="20">
        <f>[1]!STOCK[[#This Row],[Entradas]]-[1]!STOCK[[#This Row],[Salidas]]</f>
        <v>3</v>
      </c>
      <c r="M25" s="28"/>
      <c r="N25" s="29"/>
      <c r="O25" s="30"/>
      <c r="P25" s="31"/>
      <c r="Q25" s="25"/>
      <c r="R25" s="31"/>
      <c r="S25" s="29"/>
      <c r="T25" s="29"/>
      <c r="U25" s="29"/>
      <c r="V25" s="36">
        <f>H25</f>
        <v>20</v>
      </c>
      <c r="W25" s="29"/>
      <c r="X25" s="35"/>
      <c r="Y25" s="37"/>
      <c r="Z25" s="30"/>
      <c r="AA25" s="31"/>
      <c r="AB25" s="38"/>
      <c r="AC25" s="39"/>
    </row>
    <row r="26" ht="79" spans="1:29">
      <c r="A26" s="6" t="s">
        <v>89</v>
      </c>
      <c r="B26" s="7"/>
      <c r="C26" s="8" t="s">
        <v>2</v>
      </c>
      <c r="D26" s="6" t="s">
        <v>30</v>
      </c>
      <c r="E26" s="12" t="s">
        <v>90</v>
      </c>
      <c r="F26" s="12" t="s">
        <v>32</v>
      </c>
      <c r="G26" s="6"/>
      <c r="H26" s="6">
        <v>30</v>
      </c>
      <c r="I26" s="24">
        <v>30</v>
      </c>
      <c r="J26" s="18">
        <v>1</v>
      </c>
      <c r="K26" s="25"/>
      <c r="L26" s="20">
        <f>[1]!STOCK[[#This Row],[Entradas]]-[1]!STOCK[[#This Row],[Salidas]]</f>
        <v>1</v>
      </c>
      <c r="M26" s="28"/>
      <c r="N26" s="29"/>
      <c r="O26" s="30"/>
      <c r="P26" s="31"/>
      <c r="Q26" s="25"/>
      <c r="R26" s="31"/>
      <c r="S26" s="29"/>
      <c r="T26" s="29"/>
      <c r="U26" s="29"/>
      <c r="V26" s="36">
        <f>H26</f>
        <v>30</v>
      </c>
      <c r="W26" s="29"/>
      <c r="X26" s="35"/>
      <c r="Y26" s="37"/>
      <c r="Z26" s="30"/>
      <c r="AA26" s="31"/>
      <c r="AB26" s="38"/>
      <c r="AC26" s="39"/>
    </row>
    <row r="27" ht="79" spans="1:29">
      <c r="A27" s="6" t="s">
        <v>91</v>
      </c>
      <c r="B27" s="7"/>
      <c r="C27" s="8" t="s">
        <v>2</v>
      </c>
      <c r="D27" s="6" t="s">
        <v>30</v>
      </c>
      <c r="E27" s="12" t="s">
        <v>92</v>
      </c>
      <c r="F27" s="12" t="s">
        <v>38</v>
      </c>
      <c r="G27" s="6"/>
      <c r="H27" s="6">
        <v>20</v>
      </c>
      <c r="I27" s="24">
        <v>20</v>
      </c>
      <c r="J27" s="18">
        <v>1</v>
      </c>
      <c r="K27" s="25"/>
      <c r="L27" s="20">
        <f>[1]!STOCK[[#This Row],[Entradas]]-[1]!STOCK[[#This Row],[Salidas]]</f>
        <v>1</v>
      </c>
      <c r="M27" s="28"/>
      <c r="N27" s="29"/>
      <c r="O27" s="30"/>
      <c r="P27" s="31"/>
      <c r="Q27" s="25"/>
      <c r="R27" s="31"/>
      <c r="S27" s="29"/>
      <c r="T27" s="29"/>
      <c r="U27" s="29"/>
      <c r="V27" s="36">
        <f>H27</f>
        <v>20</v>
      </c>
      <c r="W27" s="29"/>
      <c r="X27" s="35"/>
      <c r="Y27" s="37"/>
      <c r="Z27" s="30"/>
      <c r="AA27" s="31"/>
      <c r="AB27" s="38"/>
      <c r="AC27" s="39"/>
    </row>
    <row r="28" ht="98" spans="1:29">
      <c r="A28" s="6" t="s">
        <v>93</v>
      </c>
      <c r="B28" s="7"/>
      <c r="C28" s="9" t="s">
        <v>2</v>
      </c>
      <c r="D28" s="6" t="s">
        <v>94</v>
      </c>
      <c r="E28" s="12" t="s">
        <v>95</v>
      </c>
      <c r="F28" s="12" t="s">
        <v>38</v>
      </c>
      <c r="G28" s="6"/>
      <c r="H28" s="6">
        <v>25</v>
      </c>
      <c r="I28" s="26">
        <v>25</v>
      </c>
      <c r="J28" s="18">
        <v>1</v>
      </c>
      <c r="K28" s="27"/>
      <c r="L28" s="23">
        <f>[1]!STOCK[[#This Row],[Entradas]]-[1]!STOCK[[#This Row],[Salidas]]</f>
        <v>1</v>
      </c>
      <c r="M28" s="28"/>
      <c r="N28" s="32"/>
      <c r="O28" s="28"/>
      <c r="P28" s="31"/>
      <c r="Q28" s="27"/>
      <c r="R28" s="31"/>
      <c r="S28" s="32"/>
      <c r="T28" s="32"/>
      <c r="U28" s="32"/>
      <c r="V28" s="36">
        <f>H28</f>
        <v>25</v>
      </c>
      <c r="W28" s="32"/>
      <c r="X28" s="35"/>
      <c r="Y28" s="37"/>
      <c r="Z28" s="28"/>
      <c r="AA28" s="31"/>
      <c r="AB28" s="38"/>
      <c r="AC28" s="39"/>
    </row>
    <row r="29" ht="59" spans="1:29">
      <c r="A29" s="6" t="s">
        <v>96</v>
      </c>
      <c r="B29" s="7"/>
      <c r="C29" s="8" t="s">
        <v>2</v>
      </c>
      <c r="D29" s="6" t="s">
        <v>97</v>
      </c>
      <c r="E29" s="12" t="s">
        <v>98</v>
      </c>
      <c r="F29" s="12" t="s">
        <v>45</v>
      </c>
      <c r="G29" s="6"/>
      <c r="H29" s="6">
        <v>18</v>
      </c>
      <c r="I29" s="24">
        <v>18</v>
      </c>
      <c r="J29" s="18">
        <v>1</v>
      </c>
      <c r="K29" s="25"/>
      <c r="L29" s="20">
        <f>[1]!STOCK[[#This Row],[Entradas]]-[1]!STOCK[[#This Row],[Salidas]]</f>
        <v>1</v>
      </c>
      <c r="M29" s="28"/>
      <c r="N29" s="29"/>
      <c r="O29" s="30"/>
      <c r="P29" s="31"/>
      <c r="Q29" s="25"/>
      <c r="R29" s="31"/>
      <c r="S29" s="29"/>
      <c r="T29" s="29"/>
      <c r="U29" s="29"/>
      <c r="V29" s="36">
        <f>H29</f>
        <v>18</v>
      </c>
      <c r="W29" s="29"/>
      <c r="X29" s="35"/>
      <c r="Y29" s="37"/>
      <c r="Z29" s="30"/>
      <c r="AA29" s="31"/>
      <c r="AB29" s="38"/>
      <c r="AC29" s="39"/>
    </row>
  </sheetData>
  <conditionalFormatting sqref="C1">
    <cfRule type="expression" dxfId="0" priority="28">
      <formula>$L1=0</formula>
    </cfRule>
  </conditionalFormatting>
  <conditionalFormatting sqref="C2">
    <cfRule type="expression" dxfId="0" priority="13">
      <formula>$L1048485=0</formula>
    </cfRule>
  </conditionalFormatting>
  <conditionalFormatting sqref="C3:C29">
    <cfRule type="expression" dxfId="0" priority="29">
      <formula>#REF!=0</formula>
    </cfRule>
  </conditionalFormatting>
  <conditionalFormatting sqref="K2:K29">
    <cfRule type="expression" dxfId="0" priority="1">
      <formula>$L2=0</formula>
    </cfRule>
  </conditionalFormatting>
  <conditionalFormatting sqref="L2:L29">
    <cfRule type="cellIs" dxfId="1" priority="3" operator="lessThan">
      <formula>0</formula>
    </cfRule>
    <cfRule type="cellIs" dxfId="2" priority="4" operator="lessThan">
      <formula>0</formula>
    </cfRule>
  </conditionalFormatting>
  <conditionalFormatting sqref="M2:M29">
    <cfRule type="expression" dxfId="0" priority="5">
      <formula>$L2=0</formula>
    </cfRule>
    <cfRule type="cellIs" dxfId="1" priority="6" operator="lessThan">
      <formula>0</formula>
    </cfRule>
    <cfRule type="cellIs" dxfId="2" priority="7" operator="lessThan">
      <formula>0</formula>
    </cfRule>
  </conditionalFormatting>
  <conditionalFormatting sqref="P2:P29">
    <cfRule type="containsBlanks" dxfId="1" priority="8">
      <formula>LEN(TRIM(P2))=0</formula>
    </cfRule>
    <cfRule type="expression" dxfId="0" priority="9">
      <formula>$L2=0</formula>
    </cfRule>
  </conditionalFormatting>
  <conditionalFormatting sqref="I2:I29 L2:L29">
    <cfRule type="expression" dxfId="0" priority="2">
      <formula>$L2=0</formula>
    </cfRule>
  </conditionalFormatting>
  <conditionalFormatting sqref="N2:O29">
    <cfRule type="expression" dxfId="0" priority="10">
      <formula>$L2=0</formula>
    </cfRule>
    <cfRule type="containsBlanks" dxfId="1" priority="11">
      <formula>LEN(TRIM(N2))=0</formula>
    </cfRule>
  </conditionalFormatting>
  <conditionalFormatting sqref="T2:X29">
    <cfRule type="expression" dxfId="0" priority="12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2025-05-01T22:06:00Z</dcterms:created>
  <dcterms:modified xsi:type="dcterms:W3CDTF">2025-05-16T15:25:11Z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