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ya\PycharmProjects\ml_try3\Excel Files\"/>
    </mc:Choice>
  </mc:AlternateContent>
  <xr:revisionPtr revIDLastSave="0" documentId="13_ncr:1_{612E36A6-19A5-4C75-BEA1-3C75E0E5457A}" xr6:coauthVersionLast="47" xr6:coauthVersionMax="47" xr10:uidLastSave="{00000000-0000-0000-0000-000000000000}"/>
  <bookViews>
    <workbookView xWindow="0" yWindow="1260" windowWidth="22344" windowHeight="1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6" i="1" l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27" i="1"/>
  <c r="I28" i="1"/>
  <c r="I29" i="1"/>
  <c r="I30" i="1"/>
  <c r="I31" i="1"/>
  <c r="I32" i="1"/>
  <c r="I33" i="1"/>
  <c r="I34" i="1"/>
  <c r="I35" i="1"/>
  <c r="I36" i="1"/>
  <c r="H28" i="1"/>
  <c r="H29" i="1"/>
  <c r="H30" i="1"/>
  <c r="H31" i="1"/>
  <c r="H32" i="1"/>
  <c r="H33" i="1"/>
  <c r="H34" i="1"/>
  <c r="H35" i="1"/>
  <c r="H3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3" i="1"/>
  <c r="I4" i="1"/>
  <c r="I5" i="1"/>
  <c r="I6" i="1"/>
  <c r="I7" i="1"/>
  <c r="I8" i="1"/>
  <c r="H8" i="1"/>
  <c r="H7" i="1"/>
  <c r="H3" i="1"/>
  <c r="H4" i="1"/>
  <c r="H5" i="1"/>
  <c r="H6" i="1"/>
  <c r="I2" i="1"/>
  <c r="H2" i="1"/>
  <c r="G2" i="1"/>
</calcChain>
</file>

<file path=xl/sharedStrings.xml><?xml version="1.0" encoding="utf-8"?>
<sst xmlns="http://schemas.openxmlformats.org/spreadsheetml/2006/main" count="54" uniqueCount="18">
  <si>
    <t>Year</t>
  </si>
  <si>
    <t>Bank</t>
  </si>
  <si>
    <t>Profit</t>
  </si>
  <si>
    <t>UBS</t>
  </si>
  <si>
    <t>Op. Costs</t>
  </si>
  <si>
    <t>Revenue</t>
  </si>
  <si>
    <t>IT Spend</t>
  </si>
  <si>
    <t>IT/Cost</t>
  </si>
  <si>
    <t>Profit/Cost</t>
  </si>
  <si>
    <t>Rev/Cost</t>
  </si>
  <si>
    <t>BCP</t>
  </si>
  <si>
    <t>CS</t>
  </si>
  <si>
    <t>SB</t>
  </si>
  <si>
    <t>NW</t>
  </si>
  <si>
    <t>IS</t>
  </si>
  <si>
    <t>UC</t>
  </si>
  <si>
    <t>MB</t>
  </si>
  <si>
    <t>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</si>
</sst>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topLeftCell="A28" zoomScale="97" zoomScaleNormal="130" workbookViewId="0">
      <selection activeCell="H4" sqref="H4"/>
    </sheetView>
  </sheetViews>
  <sheetFormatPr defaultRowHeight="14.4" x14ac:dyDescent="0.3"/>
  <cols>
    <col min="2" max="2" width="28.77734375" customWidth="1"/>
    <col min="3" max="3" width="14.109375" customWidth="1"/>
    <col min="4" max="4" width="15.77734375" customWidth="1"/>
    <col min="6" max="6" width="13.109375" customWidth="1"/>
    <col min="7" max="7" width="25.109375" customWidth="1"/>
    <col min="8" max="8" width="17.21875" customWidth="1"/>
    <col min="9" max="9" width="18.88671875" customWidth="1"/>
  </cols>
  <sheetData>
    <row r="1" spans="1:9" x14ac:dyDescent="0.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5</v>
      </c>
      <c r="G1" t="s">
        <v>7</v>
      </c>
      <c r="H1" t="s">
        <v>8</v>
      </c>
      <c r="I1" t="s">
        <v>9</v>
      </c>
    </row>
    <row r="2" spans="1:9" x14ac:dyDescent="0.3">
      <c r="A2">
        <v>2021</v>
      </c>
      <c r="B2" t="s">
        <v>10</v>
      </c>
      <c r="C2" s="2">
        <v>44</v>
      </c>
      <c r="D2" s="2">
        <v>1115</v>
      </c>
      <c r="E2" s="2">
        <v>24.992000000000001</v>
      </c>
      <c r="F2">
        <v>2334</v>
      </c>
      <c r="G2" s="1">
        <f>100*C2/D2</f>
        <v>3.9461883408071747</v>
      </c>
      <c r="H2" s="1">
        <f>E2/D2</f>
        <v>2.2414349775784752E-2</v>
      </c>
      <c r="I2" s="1">
        <f>F2/D2</f>
        <v>2.093273542600897</v>
      </c>
    </row>
    <row r="3" spans="1:9" x14ac:dyDescent="0.3">
      <c r="A3">
        <v>2020</v>
      </c>
      <c r="B3" t="s">
        <v>10</v>
      </c>
      <c r="C3" s="2">
        <v>45</v>
      </c>
      <c r="D3" s="2">
        <v>1090</v>
      </c>
      <c r="E3" s="2">
        <v>208.36500000000001</v>
      </c>
      <c r="F3">
        <v>2257</v>
      </c>
      <c r="G3" s="1">
        <f t="shared" ref="G3:G46" si="0">100*C3/D3</f>
        <v>4.1284403669724767</v>
      </c>
      <c r="H3" s="1">
        <f t="shared" ref="H3:H46" si="1">E3/D3</f>
        <v>0.19116055045871561</v>
      </c>
      <c r="I3" s="1">
        <f t="shared" ref="I3:I46" si="2">F3/D3</f>
        <v>2.0706422018348625</v>
      </c>
    </row>
    <row r="4" spans="1:9" x14ac:dyDescent="0.3">
      <c r="A4">
        <v>2019</v>
      </c>
      <c r="B4" t="s">
        <v>10</v>
      </c>
      <c r="C4" s="2">
        <v>45</v>
      </c>
      <c r="D4" s="2">
        <v>1169.472</v>
      </c>
      <c r="E4" s="2">
        <v>287</v>
      </c>
      <c r="F4">
        <v>2338</v>
      </c>
      <c r="G4" s="1">
        <f t="shared" si="0"/>
        <v>3.8478903299950749</v>
      </c>
      <c r="H4" s="1">
        <f t="shared" si="1"/>
        <v>0.24540989437968588</v>
      </c>
      <c r="I4" s="1">
        <f t="shared" si="2"/>
        <v>1.9991927981174411</v>
      </c>
    </row>
    <row r="5" spans="1:9" x14ac:dyDescent="0.3">
      <c r="A5">
        <v>2018</v>
      </c>
      <c r="B5" t="s">
        <v>10</v>
      </c>
      <c r="C5" s="2">
        <v>36.996000000000002</v>
      </c>
      <c r="D5" s="2">
        <v>1027.213</v>
      </c>
      <c r="E5" s="2">
        <v>95.316000000000003</v>
      </c>
      <c r="F5">
        <v>2187</v>
      </c>
      <c r="G5" s="1">
        <f t="shared" si="0"/>
        <v>3.6015899331492109</v>
      </c>
      <c r="H5" s="1">
        <f t="shared" si="1"/>
        <v>9.2790881735336297E-2</v>
      </c>
      <c r="I5" s="1">
        <f t="shared" si="2"/>
        <v>2.129061840144157</v>
      </c>
    </row>
    <row r="6" spans="1:9" x14ac:dyDescent="0.3">
      <c r="A6">
        <v>2017</v>
      </c>
      <c r="B6" t="s">
        <v>10</v>
      </c>
      <c r="C6" s="2">
        <v>18.431999999999999</v>
      </c>
      <c r="D6" s="2">
        <v>954</v>
      </c>
      <c r="E6" s="2">
        <v>186.4</v>
      </c>
      <c r="F6">
        <v>2197</v>
      </c>
      <c r="G6" s="1">
        <f t="shared" si="0"/>
        <v>1.932075471698113</v>
      </c>
      <c r="H6" s="1">
        <f t="shared" si="1"/>
        <v>0.19538784067085954</v>
      </c>
      <c r="I6" s="1">
        <f t="shared" si="2"/>
        <v>2.3029350104821802</v>
      </c>
    </row>
    <row r="7" spans="1:9" x14ac:dyDescent="0.3">
      <c r="A7">
        <v>2021</v>
      </c>
      <c r="B7" t="s">
        <v>11</v>
      </c>
      <c r="C7" s="2">
        <v>89</v>
      </c>
      <c r="D7" s="2">
        <v>19091</v>
      </c>
      <c r="E7" s="2">
        <v>-1626</v>
      </c>
      <c r="F7">
        <v>22696</v>
      </c>
      <c r="G7" s="1">
        <f t="shared" si="0"/>
        <v>0.46618825624639881</v>
      </c>
      <c r="H7" s="1">
        <f t="shared" si="1"/>
        <v>-8.517102299512859E-2</v>
      </c>
      <c r="I7" s="1">
        <f t="shared" si="2"/>
        <v>1.1888324341312659</v>
      </c>
    </row>
    <row r="8" spans="1:9" x14ac:dyDescent="0.3">
      <c r="A8">
        <v>2020</v>
      </c>
      <c r="B8" t="s">
        <v>11</v>
      </c>
      <c r="C8" s="2">
        <v>83</v>
      </c>
      <c r="D8" s="2">
        <v>17826</v>
      </c>
      <c r="E8" s="2">
        <v>2666</v>
      </c>
      <c r="F8">
        <v>22386</v>
      </c>
      <c r="G8" s="1">
        <f t="shared" si="0"/>
        <v>0.46561202737574331</v>
      </c>
      <c r="H8" s="1">
        <f t="shared" si="1"/>
        <v>0.14955682710647369</v>
      </c>
      <c r="I8" s="1">
        <f t="shared" si="2"/>
        <v>1.2558061258835409</v>
      </c>
    </row>
    <row r="9" spans="1:9" x14ac:dyDescent="0.3">
      <c r="A9">
        <v>2019</v>
      </c>
      <c r="B9" t="s">
        <v>11</v>
      </c>
      <c r="C9" s="2">
        <v>79</v>
      </c>
      <c r="D9" s="2">
        <v>17440</v>
      </c>
      <c r="E9" s="2">
        <v>3425</v>
      </c>
      <c r="F9">
        <v>22484</v>
      </c>
      <c r="G9" s="1">
        <f t="shared" si="0"/>
        <v>0.45298165137614677</v>
      </c>
      <c r="H9" s="1">
        <f t="shared" si="1"/>
        <v>0.19638761467889909</v>
      </c>
      <c r="I9" s="1">
        <f t="shared" si="2"/>
        <v>1.2892201834862385</v>
      </c>
    </row>
    <row r="10" spans="1:9" x14ac:dyDescent="0.3">
      <c r="A10">
        <v>2018</v>
      </c>
      <c r="B10" t="s">
        <v>11</v>
      </c>
      <c r="C10" s="2">
        <v>70</v>
      </c>
      <c r="D10" s="2">
        <v>17303</v>
      </c>
      <c r="E10" s="2">
        <v>2011</v>
      </c>
      <c r="F10">
        <v>20920</v>
      </c>
      <c r="G10" s="1">
        <f t="shared" si="0"/>
        <v>0.40455412356238801</v>
      </c>
      <c r="H10" s="1">
        <f t="shared" si="1"/>
        <v>0.11622262035485176</v>
      </c>
      <c r="I10" s="1">
        <f t="shared" si="2"/>
        <v>1.2090388949893083</v>
      </c>
    </row>
    <row r="11" spans="1:9" x14ac:dyDescent="0.3">
      <c r="A11">
        <v>2017</v>
      </c>
      <c r="B11" t="s">
        <v>11</v>
      </c>
      <c r="C11" s="2">
        <v>136</v>
      </c>
      <c r="D11" s="2">
        <v>18897</v>
      </c>
      <c r="E11" s="2">
        <v>-948</v>
      </c>
      <c r="F11">
        <v>21911</v>
      </c>
      <c r="G11" s="1">
        <f t="shared" si="0"/>
        <v>0.71969095623643964</v>
      </c>
      <c r="H11" s="1">
        <f t="shared" si="1"/>
        <v>-5.0166693125892996E-2</v>
      </c>
      <c r="I11" s="1">
        <f t="shared" si="2"/>
        <v>1.1594962163306346</v>
      </c>
    </row>
    <row r="12" spans="1:9" x14ac:dyDescent="0.3">
      <c r="A12">
        <v>2021</v>
      </c>
      <c r="B12" t="s">
        <v>12</v>
      </c>
      <c r="C12" s="2">
        <v>2182</v>
      </c>
      <c r="D12" s="2">
        <v>21415</v>
      </c>
      <c r="E12" s="2">
        <v>9653</v>
      </c>
      <c r="F12">
        <v>46404</v>
      </c>
      <c r="G12" s="1">
        <f t="shared" si="0"/>
        <v>10.189119775858044</v>
      </c>
      <c r="H12" s="1">
        <f t="shared" si="1"/>
        <v>0.45075881391547978</v>
      </c>
      <c r="I12" s="1">
        <f t="shared" si="2"/>
        <v>2.1668923651646042</v>
      </c>
    </row>
    <row r="13" spans="1:9" x14ac:dyDescent="0.3">
      <c r="A13">
        <v>2020</v>
      </c>
      <c r="B13" t="s">
        <v>12</v>
      </c>
      <c r="C13" s="2">
        <v>2075</v>
      </c>
      <c r="D13" s="2">
        <v>21130</v>
      </c>
      <c r="E13" s="2">
        <v>-7708</v>
      </c>
      <c r="F13">
        <v>44279</v>
      </c>
      <c r="G13" s="1">
        <f t="shared" si="0"/>
        <v>9.8201609086606716</v>
      </c>
      <c r="H13" s="1">
        <f t="shared" si="1"/>
        <v>-0.36478939895882634</v>
      </c>
      <c r="I13" s="1">
        <f t="shared" si="2"/>
        <v>2.0955513487931849</v>
      </c>
    </row>
    <row r="14" spans="1:9" x14ac:dyDescent="0.3">
      <c r="A14">
        <v>2019</v>
      </c>
      <c r="B14" t="s">
        <v>12</v>
      </c>
      <c r="C14" s="2">
        <v>2161</v>
      </c>
      <c r="D14" s="2">
        <v>23280</v>
      </c>
      <c r="E14" s="2">
        <v>8116</v>
      </c>
      <c r="F14">
        <v>49229</v>
      </c>
      <c r="G14" s="1">
        <f t="shared" si="0"/>
        <v>9.2826460481099655</v>
      </c>
      <c r="H14" s="1">
        <f t="shared" si="1"/>
        <v>0.34862542955326459</v>
      </c>
      <c r="I14" s="1">
        <f t="shared" si="2"/>
        <v>2.1146477663230239</v>
      </c>
    </row>
    <row r="15" spans="1:9" x14ac:dyDescent="0.3">
      <c r="A15">
        <v>2018</v>
      </c>
      <c r="B15" t="s">
        <v>12</v>
      </c>
      <c r="C15" s="2">
        <v>1550</v>
      </c>
      <c r="D15" s="2">
        <v>22779</v>
      </c>
      <c r="E15" s="2">
        <v>9315</v>
      </c>
      <c r="F15">
        <v>48424</v>
      </c>
      <c r="G15" s="1">
        <f t="shared" si="0"/>
        <v>6.8045129285745647</v>
      </c>
      <c r="H15" s="1">
        <f t="shared" si="1"/>
        <v>0.40892927696562625</v>
      </c>
      <c r="I15" s="1">
        <f t="shared" si="2"/>
        <v>2.1258176390535142</v>
      </c>
    </row>
    <row r="16" spans="1:9" x14ac:dyDescent="0.3">
      <c r="A16">
        <v>2017</v>
      </c>
      <c r="B16" t="s">
        <v>12</v>
      </c>
      <c r="C16" s="2">
        <v>1094</v>
      </c>
      <c r="D16" s="2">
        <v>22993</v>
      </c>
      <c r="E16" s="2">
        <v>8207</v>
      </c>
      <c r="F16">
        <v>48335</v>
      </c>
      <c r="G16" s="1">
        <f t="shared" si="0"/>
        <v>4.757969816900796</v>
      </c>
      <c r="H16" s="1">
        <f t="shared" si="1"/>
        <v>0.35693471926238418</v>
      </c>
      <c r="I16" s="1">
        <f t="shared" si="2"/>
        <v>2.102161527421389</v>
      </c>
    </row>
    <row r="17" spans="1:9" x14ac:dyDescent="0.3">
      <c r="A17">
        <v>2021</v>
      </c>
      <c r="B17" t="s">
        <v>13</v>
      </c>
      <c r="C17" s="2">
        <v>88</v>
      </c>
      <c r="D17" s="2">
        <v>7759</v>
      </c>
      <c r="E17" s="2">
        <v>3312</v>
      </c>
      <c r="F17">
        <v>10512</v>
      </c>
      <c r="G17" s="1">
        <f t="shared" si="0"/>
        <v>1.1341667740688233</v>
      </c>
      <c r="H17" s="1">
        <f t="shared" si="1"/>
        <v>0.42685913133135711</v>
      </c>
      <c r="I17" s="1">
        <f t="shared" si="2"/>
        <v>1.3548137646603944</v>
      </c>
    </row>
    <row r="18" spans="1:9" x14ac:dyDescent="0.3">
      <c r="A18">
        <v>2020</v>
      </c>
      <c r="B18" t="s">
        <v>13</v>
      </c>
      <c r="C18" s="2">
        <v>154</v>
      </c>
      <c r="D18" s="2">
        <v>7858</v>
      </c>
      <c r="E18" s="2">
        <v>-434</v>
      </c>
      <c r="F18">
        <v>10508</v>
      </c>
      <c r="G18" s="1">
        <f t="shared" si="0"/>
        <v>1.9597862051412573</v>
      </c>
      <c r="H18" s="1">
        <f t="shared" si="1"/>
        <v>-5.5230338508526343E-2</v>
      </c>
      <c r="I18" s="1">
        <f t="shared" si="2"/>
        <v>1.3372359378976839</v>
      </c>
    </row>
    <row r="19" spans="1:9" x14ac:dyDescent="0.3">
      <c r="A19">
        <v>2019</v>
      </c>
      <c r="B19" t="s">
        <v>13</v>
      </c>
      <c r="C19" s="2">
        <v>299</v>
      </c>
      <c r="D19" s="2">
        <v>9325</v>
      </c>
      <c r="E19" s="2">
        <v>3800</v>
      </c>
      <c r="F19">
        <v>14253</v>
      </c>
      <c r="G19" s="1">
        <f t="shared" si="0"/>
        <v>3.2064343163538873</v>
      </c>
      <c r="H19" s="1">
        <f t="shared" si="1"/>
        <v>0.40750670241286863</v>
      </c>
      <c r="I19" s="1">
        <f t="shared" si="2"/>
        <v>1.5284718498659517</v>
      </c>
    </row>
    <row r="20" spans="1:9" x14ac:dyDescent="0.3">
      <c r="A20">
        <v>2018</v>
      </c>
      <c r="B20" t="s">
        <v>13</v>
      </c>
      <c r="C20" s="2">
        <v>171</v>
      </c>
      <c r="D20" s="2">
        <v>9645</v>
      </c>
      <c r="E20" s="2">
        <v>2084</v>
      </c>
      <c r="F20">
        <v>13402</v>
      </c>
      <c r="G20" s="1">
        <f t="shared" si="0"/>
        <v>1.7729393468118195</v>
      </c>
      <c r="H20" s="1">
        <f t="shared" si="1"/>
        <v>0.21607050285121826</v>
      </c>
      <c r="I20" s="1">
        <f t="shared" si="2"/>
        <v>1.3895282529808191</v>
      </c>
    </row>
    <row r="21" spans="1:9" x14ac:dyDescent="0.3">
      <c r="A21">
        <v>2017</v>
      </c>
      <c r="B21" t="s">
        <v>13</v>
      </c>
      <c r="C21" s="2">
        <v>150</v>
      </c>
      <c r="D21" s="2">
        <v>10401</v>
      </c>
      <c r="E21" s="2">
        <v>1415</v>
      </c>
      <c r="F21">
        <v>13133</v>
      </c>
      <c r="G21" s="1">
        <f t="shared" si="0"/>
        <v>1.442169022209403</v>
      </c>
      <c r="H21" s="1">
        <f t="shared" si="1"/>
        <v>0.136044611095087</v>
      </c>
      <c r="I21" s="1">
        <f t="shared" si="2"/>
        <v>1.2626670512450726</v>
      </c>
    </row>
    <row r="22" spans="1:9" x14ac:dyDescent="0.3">
      <c r="A22">
        <v>2021</v>
      </c>
      <c r="B22" t="s">
        <v>14</v>
      </c>
      <c r="C22" s="2">
        <v>866</v>
      </c>
      <c r="D22" s="2">
        <v>10920</v>
      </c>
      <c r="E22" s="2">
        <v>4185</v>
      </c>
      <c r="F22">
        <v>22427</v>
      </c>
      <c r="G22" s="1">
        <f t="shared" si="0"/>
        <v>7.9304029304029307</v>
      </c>
      <c r="H22" s="1">
        <f t="shared" si="1"/>
        <v>0.38324175824175827</v>
      </c>
      <c r="I22" s="1">
        <f t="shared" si="2"/>
        <v>2.0537545787545786</v>
      </c>
    </row>
    <row r="23" spans="1:9" x14ac:dyDescent="0.3">
      <c r="A23">
        <v>2020</v>
      </c>
      <c r="B23" t="s">
        <v>14</v>
      </c>
      <c r="C23" s="2">
        <v>868</v>
      </c>
      <c r="D23" s="2">
        <v>11039</v>
      </c>
      <c r="E23" s="2">
        <v>3277</v>
      </c>
      <c r="F23">
        <v>19929</v>
      </c>
      <c r="G23" s="1">
        <f t="shared" si="0"/>
        <v>7.8630310716550413</v>
      </c>
      <c r="H23" s="1">
        <f t="shared" si="1"/>
        <v>0.29685659932964942</v>
      </c>
      <c r="I23" s="1">
        <f t="shared" si="2"/>
        <v>1.8053265694356373</v>
      </c>
    </row>
    <row r="24" spans="1:9" x14ac:dyDescent="0.3">
      <c r="A24">
        <v>2019</v>
      </c>
      <c r="B24" t="s">
        <v>14</v>
      </c>
      <c r="C24" s="2">
        <v>678</v>
      </c>
      <c r="D24" s="2">
        <v>9407</v>
      </c>
      <c r="E24" s="2">
        <v>4182</v>
      </c>
      <c r="F24">
        <v>18939</v>
      </c>
      <c r="G24" s="1">
        <f t="shared" si="0"/>
        <v>7.2073987456149675</v>
      </c>
      <c r="H24" s="1">
        <f t="shared" si="1"/>
        <v>0.44456255979589665</v>
      </c>
      <c r="I24" s="1">
        <f t="shared" si="2"/>
        <v>2.0132879770383756</v>
      </c>
    </row>
    <row r="25" spans="1:9" x14ac:dyDescent="0.3">
      <c r="A25">
        <v>2018</v>
      </c>
      <c r="B25" t="s">
        <v>14</v>
      </c>
      <c r="C25" s="2">
        <v>674</v>
      </c>
      <c r="D25" s="2">
        <v>9487</v>
      </c>
      <c r="E25" s="2">
        <v>4050</v>
      </c>
      <c r="F25">
        <v>18717</v>
      </c>
      <c r="G25" s="1">
        <f t="shared" si="0"/>
        <v>7.1044587330030566</v>
      </c>
      <c r="H25" s="1">
        <f t="shared" si="1"/>
        <v>0.4268999683777801</v>
      </c>
      <c r="I25" s="1">
        <f t="shared" si="2"/>
        <v>1.972910298302941</v>
      </c>
    </row>
    <row r="26" spans="1:9" x14ac:dyDescent="0.3">
      <c r="A26">
        <v>2017</v>
      </c>
      <c r="B26" t="s">
        <v>14</v>
      </c>
      <c r="C26" s="2">
        <v>560</v>
      </c>
      <c r="D26" s="2">
        <v>9210</v>
      </c>
      <c r="E26" s="2">
        <v>7316</v>
      </c>
      <c r="F26">
        <v>21985</v>
      </c>
      <c r="G26" s="1">
        <f t="shared" si="0"/>
        <v>6.0803474484256244</v>
      </c>
      <c r="H26" s="1">
        <f t="shared" si="1"/>
        <v>0.79435396308360473</v>
      </c>
      <c r="I26" s="1">
        <f t="shared" si="2"/>
        <v>2.3870792616720955</v>
      </c>
    </row>
    <row r="27" spans="1:9" x14ac:dyDescent="0.3">
      <c r="A27">
        <v>2021</v>
      </c>
      <c r="B27" t="s">
        <v>15</v>
      </c>
      <c r="C27" s="2">
        <v>858</v>
      </c>
      <c r="D27" s="2">
        <v>9797</v>
      </c>
      <c r="E27" s="2">
        <v>1540</v>
      </c>
      <c r="F27">
        <v>18596</v>
      </c>
      <c r="G27" s="1">
        <f t="shared" si="0"/>
        <v>8.757782994794324</v>
      </c>
      <c r="H27" s="1">
        <f t="shared" si="1"/>
        <v>0.15719097682964173</v>
      </c>
      <c r="I27" s="1">
        <f t="shared" si="2"/>
        <v>1.8981320812493621</v>
      </c>
    </row>
    <row r="28" spans="1:9" x14ac:dyDescent="0.3">
      <c r="A28">
        <v>2020</v>
      </c>
      <c r="B28" t="s">
        <v>15</v>
      </c>
      <c r="C28" s="2">
        <v>900</v>
      </c>
      <c r="D28" s="2">
        <v>9805</v>
      </c>
      <c r="E28" s="2">
        <v>-2785</v>
      </c>
      <c r="F28">
        <v>18428</v>
      </c>
      <c r="G28" s="1">
        <f t="shared" si="0"/>
        <v>9.1789903110657836</v>
      </c>
      <c r="H28" s="1">
        <f t="shared" si="1"/>
        <v>-0.28403875573686893</v>
      </c>
      <c r="I28" s="1">
        <f t="shared" si="2"/>
        <v>1.879449260581336</v>
      </c>
    </row>
    <row r="29" spans="1:9" x14ac:dyDescent="0.3">
      <c r="A29">
        <v>2019</v>
      </c>
      <c r="B29" t="s">
        <v>15</v>
      </c>
      <c r="C29" s="2">
        <v>1043</v>
      </c>
      <c r="D29" s="2">
        <v>9929</v>
      </c>
      <c r="E29" s="2">
        <v>3373</v>
      </c>
      <c r="F29">
        <v>20060</v>
      </c>
      <c r="G29" s="1">
        <f t="shared" si="0"/>
        <v>10.504582536005641</v>
      </c>
      <c r="H29" s="1">
        <f t="shared" si="1"/>
        <v>0.33971195487964551</v>
      </c>
      <c r="I29" s="1">
        <f t="shared" si="2"/>
        <v>2.0203444455635009</v>
      </c>
    </row>
    <row r="30" spans="1:9" x14ac:dyDescent="0.3">
      <c r="A30">
        <v>2018</v>
      </c>
      <c r="B30" t="s">
        <v>15</v>
      </c>
      <c r="C30" s="2">
        <v>1201</v>
      </c>
      <c r="D30" s="2">
        <v>10698</v>
      </c>
      <c r="E30" s="2">
        <v>3892</v>
      </c>
      <c r="F30">
        <v>21118</v>
      </c>
      <c r="G30" s="1">
        <f t="shared" si="0"/>
        <v>11.226397457468686</v>
      </c>
      <c r="H30" s="1">
        <f t="shared" si="1"/>
        <v>0.36380631893811927</v>
      </c>
      <c r="I30" s="1">
        <f t="shared" si="2"/>
        <v>1.974013834361563</v>
      </c>
    </row>
    <row r="31" spans="1:9" x14ac:dyDescent="0.3">
      <c r="A31">
        <v>2017</v>
      </c>
      <c r="B31" t="s">
        <v>15</v>
      </c>
      <c r="C31" s="2">
        <v>1248</v>
      </c>
      <c r="D31" s="2">
        <v>11350</v>
      </c>
      <c r="E31" s="2">
        <v>5473</v>
      </c>
      <c r="F31">
        <v>19619</v>
      </c>
      <c r="G31" s="1">
        <f t="shared" si="0"/>
        <v>10.995594713656388</v>
      </c>
      <c r="H31" s="1">
        <f t="shared" si="1"/>
        <v>0.48220264317180617</v>
      </c>
      <c r="I31" s="1">
        <f t="shared" si="2"/>
        <v>1.728546255506608</v>
      </c>
    </row>
    <row r="32" spans="1:9" x14ac:dyDescent="0.3">
      <c r="A32">
        <v>2021</v>
      </c>
      <c r="B32" t="s">
        <v>3</v>
      </c>
      <c r="C32" s="2">
        <v>3471</v>
      </c>
      <c r="D32" s="2">
        <v>27270</v>
      </c>
      <c r="E32" s="2">
        <v>7330</v>
      </c>
      <c r="F32">
        <v>37220</v>
      </c>
      <c r="G32" s="1">
        <f t="shared" si="0"/>
        <v>12.728272827282728</v>
      </c>
      <c r="H32" s="1">
        <f t="shared" si="1"/>
        <v>0.26879354602126881</v>
      </c>
      <c r="I32" s="1">
        <f t="shared" si="2"/>
        <v>1.3648698203153649</v>
      </c>
    </row>
    <row r="33" spans="1:9" x14ac:dyDescent="0.3">
      <c r="A33">
        <v>2020</v>
      </c>
      <c r="B33" t="s">
        <v>3</v>
      </c>
      <c r="C33" s="2">
        <v>3500</v>
      </c>
      <c r="D33" s="2">
        <v>27877</v>
      </c>
      <c r="E33" s="2">
        <v>6557</v>
      </c>
      <c r="F33">
        <v>36063</v>
      </c>
      <c r="G33" s="1">
        <f t="shared" si="0"/>
        <v>12.555152993507193</v>
      </c>
      <c r="H33" s="1">
        <f t="shared" si="1"/>
        <v>0.2352118233669333</v>
      </c>
      <c r="I33" s="1">
        <f t="shared" si="2"/>
        <v>1.2936470925852854</v>
      </c>
    </row>
    <row r="34" spans="1:9" x14ac:dyDescent="0.3">
      <c r="A34">
        <v>2019</v>
      </c>
      <c r="B34" t="s">
        <v>3</v>
      </c>
      <c r="C34" s="2">
        <v>3061</v>
      </c>
      <c r="D34" s="2">
        <v>29071</v>
      </c>
      <c r="E34" s="2">
        <v>4231</v>
      </c>
      <c r="F34">
        <v>35151</v>
      </c>
      <c r="G34" s="1">
        <f t="shared" si="0"/>
        <v>10.529393553713323</v>
      </c>
      <c r="H34" s="1">
        <f t="shared" si="1"/>
        <v>0.14554022909428641</v>
      </c>
      <c r="I34" s="1">
        <f t="shared" si="2"/>
        <v>1.2091431323311892</v>
      </c>
    </row>
    <row r="35" spans="1:9" x14ac:dyDescent="0.3">
      <c r="A35">
        <v>2018</v>
      </c>
      <c r="B35" t="s">
        <v>3</v>
      </c>
      <c r="C35" s="2">
        <v>3274</v>
      </c>
      <c r="D35" s="2">
        <v>28894</v>
      </c>
      <c r="E35" s="2">
        <v>4438</v>
      </c>
      <c r="F35">
        <v>37887</v>
      </c>
      <c r="G35" s="1">
        <f t="shared" si="0"/>
        <v>11.33107219491936</v>
      </c>
      <c r="H35" s="1">
        <f t="shared" si="1"/>
        <v>0.15359590226344569</v>
      </c>
      <c r="I35" s="1">
        <f t="shared" si="2"/>
        <v>1.3112410881151797</v>
      </c>
    </row>
    <row r="36" spans="1:9" x14ac:dyDescent="0.3">
      <c r="A36">
        <v>2017</v>
      </c>
      <c r="B36" t="s">
        <v>3</v>
      </c>
      <c r="C36" s="2">
        <v>3410</v>
      </c>
      <c r="D36" s="2">
        <v>27691</v>
      </c>
      <c r="E36" s="2">
        <v>3865</v>
      </c>
      <c r="F36">
        <v>34831</v>
      </c>
      <c r="G36" s="1">
        <f t="shared" si="0"/>
        <v>12.314470405546929</v>
      </c>
      <c r="H36" s="1">
        <f t="shared" si="1"/>
        <v>0.13957603553501138</v>
      </c>
      <c r="I36" s="1">
        <f t="shared" si="2"/>
        <v>1.2578455093712759</v>
      </c>
    </row>
    <row r="37" spans="1:9" x14ac:dyDescent="0.3">
      <c r="A37">
        <v>2021</v>
      </c>
      <c r="B37" t="s">
        <v>16</v>
      </c>
      <c r="C37" s="2">
        <v>17.843</v>
      </c>
      <c r="D37" s="2">
        <v>233.03899999999999</v>
      </c>
      <c r="E37" s="2">
        <v>-119.02</v>
      </c>
      <c r="F37">
        <v>154</v>
      </c>
      <c r="G37" s="1">
        <f t="shared" si="0"/>
        <v>7.6566583275760713</v>
      </c>
      <c r="H37" s="1">
        <f t="shared" si="1"/>
        <v>-0.51072996365415235</v>
      </c>
      <c r="I37" s="1">
        <f t="shared" si="2"/>
        <v>0.66083359437690692</v>
      </c>
    </row>
    <row r="38" spans="1:9" x14ac:dyDescent="0.3">
      <c r="A38">
        <v>2020</v>
      </c>
      <c r="B38" t="s">
        <v>16</v>
      </c>
      <c r="C38" s="2">
        <v>14.372999999999999</v>
      </c>
      <c r="D38" s="2">
        <v>177.37</v>
      </c>
      <c r="E38" s="2">
        <v>-131.077</v>
      </c>
      <c r="F38">
        <v>79</v>
      </c>
      <c r="G38" s="1">
        <f t="shared" si="0"/>
        <v>8.1033996729999433</v>
      </c>
      <c r="H38" s="1">
        <f t="shared" si="1"/>
        <v>-0.73900321362124366</v>
      </c>
      <c r="I38" s="1">
        <f t="shared" si="2"/>
        <v>0.44539662851666006</v>
      </c>
    </row>
    <row r="39" spans="1:9" x14ac:dyDescent="0.3">
      <c r="A39">
        <v>2019</v>
      </c>
      <c r="B39" t="s">
        <v>16</v>
      </c>
      <c r="C39" s="2">
        <v>10.3</v>
      </c>
      <c r="D39" s="2">
        <v>151.12899999999999</v>
      </c>
      <c r="E39" s="2">
        <v>-123.199</v>
      </c>
      <c r="F39">
        <v>67</v>
      </c>
      <c r="G39" s="1">
        <f t="shared" si="0"/>
        <v>6.8153696510927757</v>
      </c>
      <c r="H39" s="1">
        <f t="shared" si="1"/>
        <v>-0.81519099577182408</v>
      </c>
      <c r="I39" s="1">
        <f t="shared" si="2"/>
        <v>0.44332987050797668</v>
      </c>
    </row>
    <row r="40" spans="1:9" x14ac:dyDescent="0.3">
      <c r="A40">
        <v>2018</v>
      </c>
      <c r="B40" t="s">
        <v>16</v>
      </c>
      <c r="C40" s="2">
        <v>4.3890000000000002</v>
      </c>
      <c r="D40" s="2">
        <v>59.874000000000002</v>
      </c>
      <c r="E40" s="2">
        <v>-49.502000000000002</v>
      </c>
      <c r="F40">
        <v>20</v>
      </c>
      <c r="G40" s="1">
        <f t="shared" si="0"/>
        <v>7.3303938270367777</v>
      </c>
      <c r="H40" s="1">
        <f t="shared" si="1"/>
        <v>-0.82676954938704617</v>
      </c>
      <c r="I40" s="1">
        <f t="shared" si="2"/>
        <v>0.33403480642682964</v>
      </c>
    </row>
    <row r="41" spans="1:9" x14ac:dyDescent="0.3">
      <c r="A41">
        <v>2017</v>
      </c>
      <c r="B41" t="s">
        <v>16</v>
      </c>
      <c r="C41" s="2">
        <v>1.8149999999999999</v>
      </c>
      <c r="D41" s="2">
        <v>34.89</v>
      </c>
      <c r="E41" s="2">
        <v>-30.545999999999999</v>
      </c>
      <c r="F41">
        <v>3</v>
      </c>
      <c r="G41" s="1">
        <f t="shared" si="0"/>
        <v>5.2020636285468616</v>
      </c>
      <c r="H41" s="1">
        <f t="shared" si="1"/>
        <v>-0.87549441100601888</v>
      </c>
      <c r="I41" s="1">
        <f t="shared" si="2"/>
        <v>8.5984522785898534E-2</v>
      </c>
    </row>
    <row r="42" spans="1:9" x14ac:dyDescent="0.3">
      <c r="A42">
        <v>2021</v>
      </c>
      <c r="B42" t="s">
        <v>17</v>
      </c>
      <c r="C42" s="2">
        <v>15.9</v>
      </c>
      <c r="D42" s="2">
        <v>1947.7</v>
      </c>
      <c r="E42" s="2">
        <v>151</v>
      </c>
      <c r="F42">
        <v>2616.6999999999998</v>
      </c>
      <c r="G42" s="1">
        <f t="shared" si="0"/>
        <v>0.81634748677927815</v>
      </c>
      <c r="H42" s="1">
        <f t="shared" si="1"/>
        <v>7.7527339939415713E-2</v>
      </c>
      <c r="I42" s="1">
        <f t="shared" si="2"/>
        <v>1.3434820557580736</v>
      </c>
    </row>
    <row r="43" spans="1:9" x14ac:dyDescent="0.3">
      <c r="A43">
        <v>2020</v>
      </c>
      <c r="B43" t="s">
        <v>17</v>
      </c>
      <c r="C43" s="2">
        <v>17.7</v>
      </c>
      <c r="D43" s="2">
        <v>2034.1</v>
      </c>
      <c r="E43" s="2">
        <v>-1880.1</v>
      </c>
      <c r="F43">
        <v>2549.6999999999998</v>
      </c>
      <c r="G43" s="1">
        <f t="shared" si="0"/>
        <v>0.87016370876554749</v>
      </c>
      <c r="H43" s="1">
        <f t="shared" si="1"/>
        <v>-0.92429084115825177</v>
      </c>
      <c r="I43" s="1">
        <f t="shared" si="2"/>
        <v>1.2534781967454893</v>
      </c>
    </row>
    <row r="44" spans="1:9" x14ac:dyDescent="0.3">
      <c r="A44">
        <v>2019</v>
      </c>
      <c r="B44" t="s">
        <v>17</v>
      </c>
      <c r="C44" s="2">
        <v>19.2</v>
      </c>
      <c r="D44" s="2">
        <v>2102.5</v>
      </c>
      <c r="E44" s="2">
        <v>-1174.4000000000001</v>
      </c>
      <c r="F44">
        <v>2866.6</v>
      </c>
      <c r="G44" s="1">
        <f t="shared" si="0"/>
        <v>0.91319857312722952</v>
      </c>
      <c r="H44" s="1">
        <f t="shared" si="1"/>
        <v>-0.55857312722948871</v>
      </c>
      <c r="I44" s="1">
        <f t="shared" si="2"/>
        <v>1.3634244946492271</v>
      </c>
    </row>
    <row r="45" spans="1:9" x14ac:dyDescent="0.3">
      <c r="A45">
        <v>2018</v>
      </c>
      <c r="B45" t="s">
        <v>17</v>
      </c>
      <c r="C45" s="2">
        <v>23.9</v>
      </c>
      <c r="D45" s="2">
        <v>2215.3000000000002</v>
      </c>
      <c r="E45" s="2">
        <v>-111.9</v>
      </c>
      <c r="F45">
        <v>3013.8</v>
      </c>
      <c r="G45" s="1">
        <f t="shared" si="0"/>
        <v>1.0788606509276395</v>
      </c>
      <c r="H45" s="1">
        <f t="shared" si="1"/>
        <v>-5.0512345957658106E-2</v>
      </c>
      <c r="I45" s="1">
        <f t="shared" si="2"/>
        <v>1.3604477948810545</v>
      </c>
    </row>
    <row r="46" spans="1:9" x14ac:dyDescent="0.3">
      <c r="A46">
        <v>2017</v>
      </c>
      <c r="B46" t="s">
        <v>17</v>
      </c>
      <c r="C46" s="2">
        <v>17.3</v>
      </c>
      <c r="D46" s="2">
        <v>2407.4</v>
      </c>
      <c r="E46" s="2">
        <v>-2857.4</v>
      </c>
      <c r="F46">
        <v>3944.7</v>
      </c>
      <c r="G46" s="1">
        <f t="shared" si="0"/>
        <v>0.71861759574644846</v>
      </c>
      <c r="H46" s="1">
        <f t="shared" si="1"/>
        <v>-1.1869236520727755</v>
      </c>
      <c r="I46" s="1">
        <f t="shared" si="2"/>
        <v>1.6385727340699507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</dc:creator>
  <cp:lastModifiedBy>aarya</cp:lastModifiedBy>
  <dcterms:created xsi:type="dcterms:W3CDTF">2022-08-21T00:56:23Z</dcterms:created>
  <dcterms:modified xsi:type="dcterms:W3CDTF">2022-08-27T10:15:36Z</dcterms:modified>
</cp:coreProperties>
</file>