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<sst xmlns="http://schemas.openxmlformats.org/spreadsheetml/2006/main" count="79" uniqueCount="78">
  <si>
    <t>PART NAME</t>
  </si>
  <si>
    <t>QUANTITY</t>
  </si>
  <si>
    <t>Nema 17 Stepper Motor</t>
  </si>
  <si>
    <t>Polia 20 dentes nema 17</t>
  </si>
  <si>
    <t>Arduino Mega 2560 board</t>
  </si>
  <si>
    <t>12V 4A Power Supply</t>
  </si>
  <si>
    <t>Ramps 1.4</t>
  </si>
  <si>
    <t>Female 2.1mm DC Jack</t>
  </si>
  <si>
    <t>Stepper driver A4988</t>
  </si>
  <si>
    <t>EndStop Switch</t>
  </si>
  <si>
    <t>12V Fan 5010</t>
  </si>
  <si>
    <t>Belt 200mm</t>
  </si>
  <si>
    <t>Belt 300mm</t>
  </si>
  <si>
    <t>Bearing F624ZZ</t>
  </si>
  <si>
    <t>Bearing F686ZZ</t>
  </si>
  <si>
    <t>Bearing 51107</t>
  </si>
  <si>
    <t>Filamento + Printer Opex</t>
  </si>
  <si>
    <t>Eixo 6mm x 60mm</t>
  </si>
  <si>
    <t>Nuts and Bolts</t>
  </si>
  <si>
    <t>Power Switch</t>
  </si>
  <si>
    <t>Total</t>
  </si>
  <si>
    <t>Parts</t>
  </si>
  <si>
    <t>Quantity</t>
  </si>
  <si>
    <t>Weight (g)</t>
  </si>
  <si>
    <t>Print time (h)</t>
  </si>
  <si>
    <t>Total Weight</t>
  </si>
  <si>
    <t>Total Print Time</t>
  </si>
  <si>
    <t>Base</t>
  </si>
  <si>
    <t>Base inside support</t>
  </si>
  <si>
    <t>Base lid</t>
  </si>
  <si>
    <t>J1 Gear</t>
  </si>
  <si>
    <t>J1 Platform</t>
  </si>
  <si>
    <t>J1 Platform Side Cap left</t>
  </si>
  <si>
    <t>J1 Platform Side Cap right</t>
  </si>
  <si>
    <t>J2&amp;J3 Gear</t>
  </si>
  <si>
    <t>Ender 3 configuration in CURA</t>
  </si>
  <si>
    <t>J2 Lever</t>
  </si>
  <si>
    <t>Higher density</t>
  </si>
  <si>
    <t>Lower shank</t>
  </si>
  <si>
    <t>Upper Shank</t>
  </si>
  <si>
    <t>Triplate</t>
  </si>
  <si>
    <t>Pleuel 1</t>
  </si>
  <si>
    <t>Pleuel 2</t>
  </si>
  <si>
    <t>Pleuel 3</t>
  </si>
  <si>
    <t>Manipulator</t>
  </si>
  <si>
    <t>4th Axis base</t>
  </si>
  <si>
    <t>4th Axis lid</t>
  </si>
  <si>
    <t>4th Axis joint shaft</t>
  </si>
  <si>
    <t>4th Axis joint motor connector</t>
  </si>
  <si>
    <t>Bolts</t>
  </si>
  <si>
    <t>M2x5 Machine Internal Hex</t>
  </si>
  <si>
    <t>M2x10 Machine Internal Hex</t>
  </si>
  <si>
    <t>M2x20 Machine Internal Hex</t>
  </si>
  <si>
    <t>M3x15 Machine Internal Hex</t>
  </si>
  <si>
    <t>M3x20 Machine Internal Hex</t>
  </si>
  <si>
    <t>M3x25 Machine Internal Hex</t>
  </si>
  <si>
    <t>M3x30 Machine Internal Hex</t>
  </si>
  <si>
    <t>M3x40 Machine Internal Hex</t>
  </si>
  <si>
    <t>M3x50 Machine Internal Hex</t>
  </si>
  <si>
    <t>M6x45 Machine Internal Hex</t>
  </si>
  <si>
    <t>M6x25 Machine Internal Hex</t>
  </si>
  <si>
    <t>M2x15 A-FH</t>
  </si>
  <si>
    <t>M2x10 A-FH</t>
  </si>
  <si>
    <t>ST</t>
  </si>
  <si>
    <t>Self-Tapping</t>
  </si>
  <si>
    <t>M2x15 P-ST-RH</t>
  </si>
  <si>
    <t>RH</t>
  </si>
  <si>
    <t>Round Head</t>
  </si>
  <si>
    <t>M1x5 P-ST-RH</t>
  </si>
  <si>
    <t>FH</t>
  </si>
  <si>
    <t>Flat Head</t>
  </si>
  <si>
    <t>M2x15 P-ST-FH</t>
  </si>
  <si>
    <t>M1x15 P-ST-FH</t>
  </si>
  <si>
    <t>Nuts: Al are self-locking</t>
  </si>
  <si>
    <t>M2</t>
  </si>
  <si>
    <t>M3</t>
  </si>
  <si>
    <t>M6</t>
  </si>
  <si>
    <t>Washers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</si>
</sst>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2" fontId="3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57"/>
    <col customWidth="1" min="3" max="3" width="20.29"/>
    <col customWidth="1" min="7" max="7" width="18.14"/>
    <col customWidth="1" min="8" max="8" width="18.43"/>
    <col customWidth="1" min="11" max="11" width="22.29"/>
    <col customWidth="1" min="12" max="12" width="20.71"/>
    <col customWidth="1" min="13" max="14" width="21.86"/>
    <col customWidth="1" min="15" max="15" width="20.71"/>
  </cols>
  <sheetData>
    <row r="3">
      <c r="B3" s="1" t="s">
        <v>0</v>
      </c>
      <c r="C3" s="1" t="s">
        <v>1</v>
      </c>
      <c r="M3" s="1"/>
    </row>
    <row r="4">
      <c r="B4" s="1" t="s">
        <v>2</v>
      </c>
      <c r="C4" s="1">
        <v>3.0</v>
      </c>
      <c r="F4" s="2"/>
      <c r="M4" s="1"/>
    </row>
    <row r="5">
      <c r="B5" s="1" t="s">
        <v>3</v>
      </c>
      <c r="C5" s="1">
        <v>3.0</v>
      </c>
      <c r="F5" s="3"/>
    </row>
    <row r="6">
      <c r="B6" s="1" t="s">
        <v>4</v>
      </c>
      <c r="C6" s="1">
        <v>1.0</v>
      </c>
      <c r="F6" s="3"/>
      <c r="M6" s="1"/>
    </row>
    <row r="7">
      <c r="B7" s="1" t="s">
        <v>5</v>
      </c>
      <c r="C7" s="1">
        <v>1.0</v>
      </c>
      <c r="F7" s="2"/>
    </row>
    <row r="8">
      <c r="B8" s="1" t="s">
        <v>6</v>
      </c>
      <c r="C8" s="1">
        <v>1.0</v>
      </c>
      <c r="F8" s="2"/>
      <c r="M8" s="1"/>
    </row>
    <row r="9">
      <c r="B9" s="1" t="s">
        <v>7</v>
      </c>
      <c r="C9" s="1">
        <v>1.0</v>
      </c>
      <c r="F9" s="4"/>
    </row>
    <row r="10">
      <c r="B10" s="1" t="s">
        <v>8</v>
      </c>
      <c r="C10" s="1">
        <v>3.0</v>
      </c>
      <c r="F10" s="3"/>
      <c r="M10" s="1"/>
    </row>
    <row r="11">
      <c r="B11" s="1" t="s">
        <v>9</v>
      </c>
      <c r="C11" s="1">
        <v>3.0</v>
      </c>
      <c r="F11" s="2"/>
    </row>
    <row r="12">
      <c r="B12" s="1" t="s">
        <v>10</v>
      </c>
      <c r="C12" s="1">
        <v>1.0</v>
      </c>
      <c r="F12" s="2"/>
    </row>
    <row r="13">
      <c r="B13" s="1" t="s">
        <v>11</v>
      </c>
      <c r="C13" s="1">
        <v>2.0</v>
      </c>
      <c r="F13" s="2"/>
    </row>
    <row r="14">
      <c r="B14" s="1" t="s">
        <v>12</v>
      </c>
      <c r="C14" s="1">
        <v>1.0</v>
      </c>
      <c r="F14" s="3"/>
    </row>
    <row r="15">
      <c r="B15" s="1" t="s">
        <v>13</v>
      </c>
      <c r="C15" s="1">
        <v>6.0</v>
      </c>
      <c r="F15" s="3"/>
    </row>
    <row r="16">
      <c r="B16" s="1" t="s">
        <v>14</v>
      </c>
      <c r="C16" s="1">
        <v>10.0</v>
      </c>
      <c r="F16" s="3"/>
    </row>
    <row r="17">
      <c r="B17" s="1" t="s">
        <v>15</v>
      </c>
      <c r="C17" s="1">
        <v>1.0</v>
      </c>
      <c r="F17" s="2"/>
      <c r="I17" s="2"/>
    </row>
    <row r="18">
      <c r="B18" s="1" t="s">
        <v>16</v>
      </c>
      <c r="F18" s="3"/>
    </row>
    <row r="19">
      <c r="B19" s="5" t="s">
        <v>17</v>
      </c>
      <c r="C19" s="1">
        <v>11.0</v>
      </c>
      <c r="F19" s="3"/>
    </row>
    <row r="20">
      <c r="B20" s="5" t="s">
        <v>18</v>
      </c>
      <c r="C20" s="1">
        <v>30.0</v>
      </c>
      <c r="F20" s="3"/>
    </row>
    <row r="21">
      <c r="B21" s="1" t="s">
        <v>19</v>
      </c>
      <c r="C21" s="1">
        <v>1.0</v>
      </c>
      <c r="F21" s="3"/>
    </row>
    <row r="22">
      <c r="B22" s="1" t="s">
        <v>20</v>
      </c>
      <c r="F22" s="3"/>
    </row>
    <row r="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26</v>
      </c>
    </row>
    <row r="26">
      <c r="B26" s="1" t="s">
        <v>27</v>
      </c>
      <c r="C26" s="1">
        <v>1.0</v>
      </c>
      <c r="D26" s="1">
        <v>178.0</v>
      </c>
      <c r="E26" s="6">
        <v>32.0</v>
      </c>
      <c r="F26" s="7">
        <f t="shared" ref="F26:F45" si="1">C26*D26</f>
        <v>178</v>
      </c>
      <c r="G26" s="7">
        <f t="shared" ref="G26:G45" si="2">C26*E26</f>
        <v>32</v>
      </c>
    </row>
    <row r="27">
      <c r="B27" s="1" t="s">
        <v>28</v>
      </c>
      <c r="C27" s="1">
        <v>1.0</v>
      </c>
      <c r="D27" s="1">
        <v>96.0</v>
      </c>
      <c r="E27" s="6">
        <v>9.3</v>
      </c>
      <c r="F27" s="7">
        <f t="shared" si="1"/>
        <v>96</v>
      </c>
      <c r="G27" s="7">
        <f t="shared" si="2"/>
        <v>9.3</v>
      </c>
    </row>
    <row r="28">
      <c r="B28" s="1" t="s">
        <v>29</v>
      </c>
      <c r="C28" s="1">
        <v>1.0</v>
      </c>
      <c r="D28" s="1">
        <v>34.0</v>
      </c>
      <c r="E28" s="6">
        <v>3.8</v>
      </c>
      <c r="F28" s="7">
        <f t="shared" si="1"/>
        <v>34</v>
      </c>
      <c r="G28" s="7">
        <f t="shared" si="2"/>
        <v>3.8</v>
      </c>
    </row>
    <row r="29">
      <c r="B29" s="1" t="s">
        <v>30</v>
      </c>
      <c r="C29" s="1">
        <v>1.0</v>
      </c>
      <c r="D29" s="1">
        <v>31.0</v>
      </c>
      <c r="E29" s="8">
        <v>4.0</v>
      </c>
      <c r="F29" s="7">
        <f t="shared" si="1"/>
        <v>31</v>
      </c>
      <c r="G29" s="7">
        <f t="shared" si="2"/>
        <v>4</v>
      </c>
    </row>
    <row r="30">
      <c r="B30" s="1" t="s">
        <v>31</v>
      </c>
      <c r="C30" s="1">
        <v>1.0</v>
      </c>
      <c r="D30" s="1">
        <v>192.0</v>
      </c>
      <c r="E30" s="6">
        <v>21.0</v>
      </c>
      <c r="F30" s="7">
        <f t="shared" si="1"/>
        <v>192</v>
      </c>
      <c r="G30" s="7">
        <f t="shared" si="2"/>
        <v>21</v>
      </c>
    </row>
    <row r="31">
      <c r="B31" s="1" t="s">
        <v>32</v>
      </c>
      <c r="C31" s="1">
        <v>1.0</v>
      </c>
      <c r="D31" s="1">
        <v>44.0</v>
      </c>
      <c r="E31" s="6">
        <v>6.2</v>
      </c>
      <c r="F31" s="7">
        <f t="shared" si="1"/>
        <v>44</v>
      </c>
      <c r="G31" s="7">
        <f t="shared" si="2"/>
        <v>6.2</v>
      </c>
    </row>
    <row r="32">
      <c r="B32" s="5" t="s">
        <v>33</v>
      </c>
      <c r="C32" s="1">
        <v>1.0</v>
      </c>
      <c r="D32" s="1">
        <v>44.0</v>
      </c>
      <c r="E32" s="6">
        <v>6.1</v>
      </c>
      <c r="F32" s="7">
        <f t="shared" si="1"/>
        <v>44</v>
      </c>
      <c r="G32" s="7">
        <f t="shared" si="2"/>
        <v>6.1</v>
      </c>
    </row>
    <row r="33">
      <c r="B33" s="1" t="s">
        <v>34</v>
      </c>
      <c r="C33" s="1">
        <v>2.0</v>
      </c>
      <c r="D33" s="1">
        <v>18.0</v>
      </c>
      <c r="E33" s="8">
        <v>2.1</v>
      </c>
      <c r="F33" s="7">
        <f t="shared" si="1"/>
        <v>36</v>
      </c>
      <c r="G33" s="7">
        <f t="shared" si="2"/>
        <v>4.2</v>
      </c>
      <c r="I33" s="9"/>
      <c r="J33" s="1" t="s">
        <v>35</v>
      </c>
    </row>
    <row r="34">
      <c r="B34" s="1" t="s">
        <v>36</v>
      </c>
      <c r="C34" s="1">
        <v>1.0</v>
      </c>
      <c r="D34" s="1">
        <v>10.0</v>
      </c>
      <c r="E34" s="8">
        <v>1.3</v>
      </c>
      <c r="F34" s="7">
        <f t="shared" si="1"/>
        <v>10</v>
      </c>
      <c r="G34" s="7">
        <f t="shared" si="2"/>
        <v>1.3</v>
      </c>
      <c r="I34" s="10"/>
      <c r="J34" s="1" t="s">
        <v>37</v>
      </c>
    </row>
    <row r="35">
      <c r="B35" s="1" t="s">
        <v>38</v>
      </c>
      <c r="C35" s="1">
        <v>1.0</v>
      </c>
      <c r="D35" s="1">
        <v>81.0</v>
      </c>
      <c r="E35" s="6">
        <v>10.2</v>
      </c>
      <c r="F35" s="7">
        <f t="shared" si="1"/>
        <v>81</v>
      </c>
      <c r="G35" s="7">
        <f t="shared" si="2"/>
        <v>10.2</v>
      </c>
    </row>
    <row r="36">
      <c r="B36" s="1" t="s">
        <v>39</v>
      </c>
      <c r="C36" s="1">
        <v>1.0</v>
      </c>
      <c r="D36" s="1">
        <v>55.0</v>
      </c>
      <c r="E36" s="6">
        <v>6.1</v>
      </c>
      <c r="F36" s="7">
        <f t="shared" si="1"/>
        <v>55</v>
      </c>
      <c r="G36" s="7">
        <f t="shared" si="2"/>
        <v>6.1</v>
      </c>
    </row>
    <row r="37">
      <c r="B37" s="1" t="s">
        <v>40</v>
      </c>
      <c r="C37" s="1">
        <v>1.0</v>
      </c>
      <c r="D37" s="1">
        <v>11.0</v>
      </c>
      <c r="E37" s="6">
        <v>1.3</v>
      </c>
      <c r="F37" s="7">
        <f t="shared" si="1"/>
        <v>11</v>
      </c>
      <c r="G37" s="7">
        <f t="shared" si="2"/>
        <v>1.3</v>
      </c>
    </row>
    <row r="38">
      <c r="B38" s="1" t="s">
        <v>41</v>
      </c>
      <c r="C38" s="1">
        <v>1.0</v>
      </c>
      <c r="D38" s="1">
        <v>15.0</v>
      </c>
      <c r="E38" s="6">
        <v>1.9</v>
      </c>
      <c r="F38" s="7">
        <f t="shared" si="1"/>
        <v>15</v>
      </c>
      <c r="G38" s="7">
        <f t="shared" si="2"/>
        <v>1.9</v>
      </c>
    </row>
    <row r="39">
      <c r="B39" s="1" t="s">
        <v>42</v>
      </c>
      <c r="C39" s="1">
        <v>1.0</v>
      </c>
      <c r="D39" s="1">
        <v>12.0</v>
      </c>
      <c r="E39" s="6">
        <v>1.5</v>
      </c>
      <c r="F39" s="7">
        <f t="shared" si="1"/>
        <v>12</v>
      </c>
      <c r="G39" s="7">
        <f t="shared" si="2"/>
        <v>1.5</v>
      </c>
    </row>
    <row r="40">
      <c r="B40" s="1" t="s">
        <v>43</v>
      </c>
      <c r="C40" s="1">
        <v>1.0</v>
      </c>
      <c r="D40" s="1">
        <v>13.0</v>
      </c>
      <c r="E40" s="6">
        <v>1.666</v>
      </c>
      <c r="F40" s="7">
        <f t="shared" si="1"/>
        <v>13</v>
      </c>
      <c r="G40" s="7">
        <f t="shared" si="2"/>
        <v>1.666</v>
      </c>
    </row>
    <row r="41">
      <c r="B41" s="1" t="s">
        <v>44</v>
      </c>
      <c r="C41" s="1">
        <v>1.0</v>
      </c>
      <c r="D41" s="1">
        <v>39.0</v>
      </c>
      <c r="E41" s="6">
        <v>5.0</v>
      </c>
      <c r="F41" s="7">
        <f t="shared" si="1"/>
        <v>39</v>
      </c>
      <c r="G41" s="7">
        <f t="shared" si="2"/>
        <v>5</v>
      </c>
    </row>
    <row r="42">
      <c r="B42" s="1" t="s">
        <v>45</v>
      </c>
      <c r="C42" s="1">
        <v>1.0</v>
      </c>
      <c r="D42" s="1">
        <v>35.0</v>
      </c>
      <c r="E42" s="6">
        <v>4.8</v>
      </c>
      <c r="F42" s="7">
        <f t="shared" si="1"/>
        <v>35</v>
      </c>
      <c r="G42" s="7">
        <f t="shared" si="2"/>
        <v>4.8</v>
      </c>
    </row>
    <row r="43">
      <c r="B43" s="1" t="s">
        <v>46</v>
      </c>
      <c r="C43" s="1">
        <v>1.0</v>
      </c>
      <c r="D43" s="1">
        <v>27.0</v>
      </c>
      <c r="E43" s="6">
        <v>3.66</v>
      </c>
      <c r="F43" s="7">
        <f t="shared" si="1"/>
        <v>27</v>
      </c>
      <c r="G43" s="7">
        <f t="shared" si="2"/>
        <v>3.66</v>
      </c>
    </row>
    <row r="44">
      <c r="B44" s="1" t="s">
        <v>47</v>
      </c>
      <c r="C44" s="1">
        <v>1.0</v>
      </c>
      <c r="D44" s="1">
        <v>13.0</v>
      </c>
      <c r="E44" s="6">
        <v>1.66</v>
      </c>
      <c r="F44" s="7">
        <f t="shared" si="1"/>
        <v>13</v>
      </c>
      <c r="G44" s="7">
        <f t="shared" si="2"/>
        <v>1.66</v>
      </c>
    </row>
    <row r="45">
      <c r="B45" s="1" t="s">
        <v>48</v>
      </c>
      <c r="C45" s="1">
        <v>1.0</v>
      </c>
      <c r="D45" s="1">
        <v>8.0</v>
      </c>
      <c r="E45" s="6">
        <v>1.0</v>
      </c>
      <c r="F45" s="7">
        <f t="shared" si="1"/>
        <v>8</v>
      </c>
      <c r="G45" s="7">
        <f t="shared" si="2"/>
        <v>1</v>
      </c>
    </row>
    <row r="46">
      <c r="D46" s="7">
        <f t="shared" ref="D46:E46" si="3">SUM(D26:D45)</f>
        <v>956</v>
      </c>
      <c r="E46" s="7">
        <f t="shared" si="3"/>
        <v>124.586</v>
      </c>
      <c r="F46" s="7">
        <f t="shared" ref="F46:G46" si="4">sum(F26:F45)</f>
        <v>974</v>
      </c>
      <c r="G46" s="7">
        <f t="shared" si="4"/>
        <v>126.686</v>
      </c>
    </row>
    <row r="48">
      <c r="B48" s="1" t="s">
        <v>49</v>
      </c>
    </row>
    <row r="49">
      <c r="B49" s="1" t="s">
        <v>50</v>
      </c>
      <c r="C49" s="1">
        <v>6.0</v>
      </c>
    </row>
    <row r="50">
      <c r="B50" s="1" t="s">
        <v>51</v>
      </c>
      <c r="C50" s="1">
        <v>10.0</v>
      </c>
    </row>
    <row r="51">
      <c r="B51" s="1" t="s">
        <v>52</v>
      </c>
      <c r="C51" s="1">
        <v>4.0</v>
      </c>
    </row>
    <row r="52">
      <c r="B52" s="1" t="s">
        <v>53</v>
      </c>
      <c r="C52" s="1">
        <v>1.0</v>
      </c>
    </row>
    <row r="53">
      <c r="B53" s="1" t="s">
        <v>54</v>
      </c>
      <c r="C53" s="1">
        <v>3.0</v>
      </c>
    </row>
    <row r="54">
      <c r="B54" s="1" t="s">
        <v>55</v>
      </c>
      <c r="C54" s="1">
        <v>1.0</v>
      </c>
    </row>
    <row r="55">
      <c r="B55" s="1" t="s">
        <v>56</v>
      </c>
      <c r="C55" s="1">
        <v>1.0</v>
      </c>
    </row>
    <row r="56">
      <c r="B56" s="1" t="s">
        <v>57</v>
      </c>
      <c r="C56" s="1">
        <v>1.0</v>
      </c>
    </row>
    <row r="57">
      <c r="B57" s="1" t="s">
        <v>58</v>
      </c>
      <c r="C57" s="1">
        <v>2.0</v>
      </c>
    </row>
    <row r="58">
      <c r="B58" s="1" t="s">
        <v>59</v>
      </c>
      <c r="C58" s="1">
        <v>1.0</v>
      </c>
    </row>
    <row r="59">
      <c r="B59" s="1" t="s">
        <v>60</v>
      </c>
      <c r="C59" s="1">
        <v>1.0</v>
      </c>
    </row>
    <row r="60">
      <c r="B60" s="1" t="s">
        <v>61</v>
      </c>
      <c r="C60" s="1">
        <v>4.0</v>
      </c>
    </row>
    <row r="61">
      <c r="B61" s="1" t="s">
        <v>62</v>
      </c>
      <c r="C61" s="1">
        <v>16.0</v>
      </c>
      <c r="E61" s="1" t="s">
        <v>63</v>
      </c>
      <c r="F61" s="1" t="s">
        <v>64</v>
      </c>
    </row>
    <row r="62">
      <c r="B62" s="1" t="s">
        <v>65</v>
      </c>
      <c r="C62" s="1">
        <v>5.0</v>
      </c>
      <c r="E62" s="1" t="s">
        <v>66</v>
      </c>
      <c r="F62" s="1" t="s">
        <v>67</v>
      </c>
    </row>
    <row r="63">
      <c r="B63" s="1" t="s">
        <v>68</v>
      </c>
      <c r="C63" s="1">
        <v>2.0</v>
      </c>
      <c r="E63" s="1" t="s">
        <v>69</v>
      </c>
      <c r="F63" s="1" t="s">
        <v>70</v>
      </c>
    </row>
    <row r="64">
      <c r="B64" s="1" t="s">
        <v>71</v>
      </c>
      <c r="C64" s="1">
        <v>6.0</v>
      </c>
    </row>
    <row r="65">
      <c r="B65" s="1" t="s">
        <v>72</v>
      </c>
      <c r="C65" s="1">
        <v>4.0</v>
      </c>
    </row>
    <row r="67">
      <c r="B67" s="1" t="s">
        <v>73</v>
      </c>
    </row>
    <row r="68">
      <c r="B68" s="1" t="s">
        <v>74</v>
      </c>
      <c r="C68" s="1">
        <v>4.0</v>
      </c>
    </row>
    <row r="69">
      <c r="B69" s="1" t="s">
        <v>75</v>
      </c>
      <c r="C69" s="1">
        <v>6.0</v>
      </c>
    </row>
    <row r="70">
      <c r="B70" s="1" t="s">
        <v>76</v>
      </c>
      <c r="C70" s="1">
        <v>2.0</v>
      </c>
    </row>
    <row r="72">
      <c r="B72" s="1" t="s">
        <v>77</v>
      </c>
    </row>
    <row r="73">
      <c r="B73" s="1" t="s">
        <v>75</v>
      </c>
      <c r="C73" s="1">
        <v>5.0</v>
      </c>
    </row>
  </sheetData>
  <drawing r:id="rId1"/>
</worksheet>
</file>