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9320" windowHeight="99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9" i="1"/>
  <c r="G17"/>
  <c r="G18"/>
  <c r="G16"/>
  <c r="G15"/>
  <c r="G8" l="1"/>
  <c r="G10"/>
  <c r="G7"/>
  <c r="G9"/>
  <c r="G13"/>
  <c r="G14"/>
  <c r="G11"/>
  <c r="G5"/>
  <c r="G21" l="1"/>
</calcChain>
</file>

<file path=xl/sharedStrings.xml><?xml version="1.0" encoding="utf-8"?>
<sst xmlns="http://schemas.openxmlformats.org/spreadsheetml/2006/main" count="67" uniqueCount="51">
  <si>
    <t>RS</t>
  </si>
  <si>
    <t>Components</t>
  </si>
  <si>
    <t>Manufacturer Part No.</t>
  </si>
  <si>
    <t>Supplier</t>
  </si>
  <si>
    <t>Order code</t>
  </si>
  <si>
    <t>Price</t>
  </si>
  <si>
    <t>Quantity</t>
  </si>
  <si>
    <t>Total</t>
  </si>
  <si>
    <t>698-9160</t>
  </si>
  <si>
    <t>WIZ811MJ</t>
  </si>
  <si>
    <t>Module Network (W5100 + RJ45) 2.54mm pin</t>
  </si>
  <si>
    <t>SMD shielded power choke, 220uH, 430 mA</t>
  </si>
  <si>
    <t>744778222/LF</t>
  </si>
  <si>
    <t>617-1489</t>
  </si>
  <si>
    <t>CRG1206F10K</t>
  </si>
  <si>
    <t>223-2394</t>
  </si>
  <si>
    <t>CRG1206 SMT chip resistor,10K 0.25W</t>
  </si>
  <si>
    <t>SMT 1206 Z5U ceramic capacitor,0.1uF 50V</t>
  </si>
  <si>
    <t>C1206C104M5UAC</t>
  </si>
  <si>
    <t>264-4191</t>
  </si>
  <si>
    <t>Build of materials Web Board</t>
  </si>
  <si>
    <t>Anti-Surge Resistor, 1206, 0.33W,1%,1K2</t>
  </si>
  <si>
    <t>ERJP08F1201V</t>
  </si>
  <si>
    <t>721-9826</t>
  </si>
  <si>
    <t>Anti-Surge Resistor, 1206, 0.33W,1%,2K</t>
  </si>
  <si>
    <t>ERJP08F2001V</t>
  </si>
  <si>
    <t>721-9844</t>
  </si>
  <si>
    <t>Farnell</t>
  </si>
  <si>
    <t>TERMINAL BLOCK, PCB, 2WAY</t>
  </si>
  <si>
    <t>20.700M/2</t>
  </si>
  <si>
    <t>M20 SOCKET, DIL, VERTICAL, 5w,2.54MM</t>
  </si>
  <si>
    <t>681-6845</t>
  </si>
  <si>
    <t>M20-7830546</t>
  </si>
  <si>
    <t>M20-7820546</t>
  </si>
  <si>
    <t>M20 SOCKET, SIL, VERTICAL, 5w,2.54MM</t>
  </si>
  <si>
    <t>681-6823</t>
  </si>
  <si>
    <t>Conv DC-DC Single Step Down 4V to 40V</t>
  </si>
  <si>
    <t>LM2576-5.0WU</t>
  </si>
  <si>
    <t>727-5021</t>
  </si>
  <si>
    <t>SWITCHCRAFT - RAPC712X - JACK SOCKET, DC</t>
  </si>
  <si>
    <t>RAPC712X</t>
  </si>
  <si>
    <t>Ic's</t>
  </si>
  <si>
    <t>Resistors &amp; capacitors</t>
  </si>
  <si>
    <t>Various</t>
  </si>
  <si>
    <t>Al cap CW series SMT 25V 330uF</t>
  </si>
  <si>
    <t>715-1701</t>
  </si>
  <si>
    <t>UCW1E331MNL1GS</t>
  </si>
  <si>
    <t>486-0266</t>
  </si>
  <si>
    <t>STPS340S</t>
  </si>
  <si>
    <t>Diode,barrier,Schottky,STPS340S</t>
  </si>
  <si>
    <t>http://www.velleman.eu/distributor/products/view/?id=49777</t>
  </si>
</sst>
</file>

<file path=xl/styles.xml><?xml version="1.0" encoding="utf-8"?>
<styleSheet xmlns="http://schemas.openxmlformats.org/spreadsheetml/2006/main">
  <numFmts count="3">
    <numFmt numFmtId="8" formatCode="&quot;€&quot;\ #,##0.00_-;[Red]&quot;€&quot;\ #,##0.00\-"/>
    <numFmt numFmtId="164" formatCode="&quot;€&quot;\ #,##0.00;[Red]&quot;€&quot;\ \-#,##0.00"/>
    <numFmt numFmtId="165" formatCode="[$€-2]\ #,##0;[Red]\-[$€-2]\ #,##0"/>
  </numFmts>
  <fonts count="10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22"/>
      <color indexed="8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8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NumberFormat="1" applyFont="1" applyAlignment="1">
      <alignment horizontal="left"/>
    </xf>
    <xf numFmtId="0" fontId="5" fillId="0" borderId="0" xfId="1" applyNumberFormat="1" applyAlignment="1" applyProtection="1">
      <alignment horizontal="left"/>
    </xf>
    <xf numFmtId="0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8" fontId="0" fillId="0" borderId="0" xfId="0" applyNumberFormat="1" applyAlignment="1">
      <alignment horizontal="left" wrapText="1"/>
    </xf>
    <xf numFmtId="165" fontId="7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8" fillId="0" borderId="0" xfId="0" applyFont="1"/>
    <xf numFmtId="0" fontId="9" fillId="3" borderId="0" xfId="0" applyNumberFormat="1" applyFont="1" applyFill="1" applyAlignment="1">
      <alignment horizontal="left"/>
    </xf>
    <xf numFmtId="0" fontId="7" fillId="3" borderId="0" xfId="0" applyNumberFormat="1" applyFont="1" applyFill="1" applyAlignment="1">
      <alignment horizontal="left"/>
    </xf>
    <xf numFmtId="8" fontId="7" fillId="3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8" fontId="9" fillId="3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lleman.eu/distributor/products/view/?id=49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7" workbookViewId="0">
      <selection activeCell="G21" sqref="G21"/>
    </sheetView>
  </sheetViews>
  <sheetFormatPr defaultRowHeight="15"/>
  <cols>
    <col min="1" max="1" width="51" style="1" customWidth="1"/>
    <col min="2" max="2" width="21.42578125" style="1" customWidth="1"/>
    <col min="3" max="3" width="11.140625" style="1" customWidth="1"/>
    <col min="4" max="4" width="14" style="1" customWidth="1"/>
    <col min="5" max="5" width="8.28515625" style="1" customWidth="1"/>
    <col min="6" max="6" width="8.85546875" style="1" customWidth="1"/>
    <col min="7" max="16384" width="9.140625" style="1"/>
  </cols>
  <sheetData>
    <row r="1" spans="1:7" ht="28.5">
      <c r="A1" s="8" t="s">
        <v>20</v>
      </c>
      <c r="B1" s="3"/>
      <c r="C1" s="2"/>
      <c r="D1" s="2"/>
      <c r="E1" s="2"/>
      <c r="F1" s="2"/>
      <c r="G1" s="2"/>
    </row>
    <row r="2" spans="1:7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</row>
    <row r="3" spans="1:7">
      <c r="A3" s="19" t="s">
        <v>41</v>
      </c>
      <c r="B3" s="20"/>
      <c r="C3" s="20"/>
      <c r="D3" s="20"/>
      <c r="E3" s="21"/>
      <c r="F3" s="20"/>
      <c r="G3" s="20"/>
    </row>
    <row r="4" spans="1:7">
      <c r="A4" s="2" t="s">
        <v>36</v>
      </c>
      <c r="B4" s="1" t="s">
        <v>37</v>
      </c>
      <c r="C4" s="2" t="s">
        <v>0</v>
      </c>
      <c r="D4" s="7" t="s">
        <v>38</v>
      </c>
      <c r="E4" s="4">
        <v>3.82</v>
      </c>
      <c r="F4" s="2">
        <v>1</v>
      </c>
      <c r="G4" s="4">
        <v>3.82</v>
      </c>
    </row>
    <row r="5" spans="1:7">
      <c r="A5" s="1" t="s">
        <v>10</v>
      </c>
      <c r="B5" s="1" t="s">
        <v>9</v>
      </c>
      <c r="C5" s="1" t="s">
        <v>0</v>
      </c>
      <c r="D5" s="1" t="s">
        <v>8</v>
      </c>
      <c r="E5" s="11">
        <v>25.14</v>
      </c>
      <c r="F5" s="1">
        <v>1</v>
      </c>
      <c r="G5" s="12">
        <f>E5*F5</f>
        <v>25.14</v>
      </c>
    </row>
    <row r="6" spans="1:7">
      <c r="A6" s="22" t="s">
        <v>42</v>
      </c>
      <c r="B6" s="22"/>
      <c r="C6" s="19"/>
      <c r="D6" s="22"/>
      <c r="E6" s="23"/>
      <c r="F6" s="19"/>
      <c r="G6" s="19"/>
    </row>
    <row r="7" spans="1:7">
      <c r="A7" s="1" t="s">
        <v>21</v>
      </c>
      <c r="B7" s="1" t="s">
        <v>22</v>
      </c>
      <c r="C7" s="1" t="s">
        <v>0</v>
      </c>
      <c r="D7" s="1" t="s">
        <v>23</v>
      </c>
      <c r="E7" s="6">
        <v>0.152</v>
      </c>
      <c r="F7" s="1">
        <v>1</v>
      </c>
      <c r="G7" s="12">
        <f>E7*F7</f>
        <v>0.152</v>
      </c>
    </row>
    <row r="8" spans="1:7">
      <c r="A8" s="10" t="s">
        <v>24</v>
      </c>
      <c r="B8" s="1" t="s">
        <v>25</v>
      </c>
      <c r="C8" s="1" t="s">
        <v>0</v>
      </c>
      <c r="D8" s="1" t="s">
        <v>26</v>
      </c>
      <c r="E8" s="4">
        <v>0.152</v>
      </c>
      <c r="F8" s="2">
        <v>1</v>
      </c>
      <c r="G8" s="12">
        <f>E8*F8</f>
        <v>0.152</v>
      </c>
    </row>
    <row r="9" spans="1:7">
      <c r="A9" s="10" t="s">
        <v>16</v>
      </c>
      <c r="B9" s="1" t="s">
        <v>14</v>
      </c>
      <c r="C9" s="1" t="s">
        <v>0</v>
      </c>
      <c r="D9" s="1" t="s">
        <v>15</v>
      </c>
      <c r="E9" s="4">
        <v>0.04</v>
      </c>
      <c r="F9" s="2">
        <v>1</v>
      </c>
      <c r="G9" s="12">
        <f>E9*F9</f>
        <v>0.04</v>
      </c>
    </row>
    <row r="10" spans="1:7">
      <c r="A10" s="10" t="s">
        <v>17</v>
      </c>
      <c r="B10" s="1" t="s">
        <v>18</v>
      </c>
      <c r="C10" s="1" t="s">
        <v>0</v>
      </c>
      <c r="D10" s="1" t="s">
        <v>19</v>
      </c>
      <c r="E10" s="4">
        <v>0.03</v>
      </c>
      <c r="F10" s="2">
        <v>1</v>
      </c>
      <c r="G10" s="12">
        <f>E10*F10</f>
        <v>0.03</v>
      </c>
    </row>
    <row r="11" spans="1:7">
      <c r="A11" s="10" t="s">
        <v>44</v>
      </c>
      <c r="B11" s="1" t="s">
        <v>46</v>
      </c>
      <c r="C11" s="1" t="s">
        <v>0</v>
      </c>
      <c r="D11" s="1" t="s">
        <v>45</v>
      </c>
      <c r="E11" s="4">
        <v>0.35699999999999998</v>
      </c>
      <c r="F11" s="2">
        <v>4</v>
      </c>
      <c r="G11" s="12">
        <f>E11*F11</f>
        <v>1.4279999999999999</v>
      </c>
    </row>
    <row r="12" spans="1:7">
      <c r="A12" s="19" t="s">
        <v>43</v>
      </c>
      <c r="B12" s="19"/>
      <c r="C12" s="19"/>
      <c r="D12" s="19"/>
      <c r="E12" s="19"/>
      <c r="F12" s="19"/>
      <c r="G12" s="19"/>
    </row>
    <row r="13" spans="1:7">
      <c r="A13" s="10" t="s">
        <v>11</v>
      </c>
      <c r="B13" s="1" t="s">
        <v>12</v>
      </c>
      <c r="C13" s="1" t="s">
        <v>0</v>
      </c>
      <c r="D13" s="1" t="s">
        <v>13</v>
      </c>
      <c r="E13" s="4">
        <v>2</v>
      </c>
      <c r="F13" s="2">
        <v>1</v>
      </c>
      <c r="G13" s="12">
        <f t="shared" ref="G13:G19" si="0">E13*F13</f>
        <v>2</v>
      </c>
    </row>
    <row r="14" spans="1:7">
      <c r="A14" s="5" t="s">
        <v>49</v>
      </c>
      <c r="B14" s="1" t="s">
        <v>48</v>
      </c>
      <c r="C14" s="1" t="s">
        <v>0</v>
      </c>
      <c r="D14" s="1" t="s">
        <v>47</v>
      </c>
      <c r="E14" s="15">
        <v>0.70199999999999996</v>
      </c>
      <c r="F14" s="2">
        <v>5</v>
      </c>
      <c r="G14" s="12">
        <f t="shared" si="0"/>
        <v>3.51</v>
      </c>
    </row>
    <row r="15" spans="1:7">
      <c r="A15" s="1" t="s">
        <v>34</v>
      </c>
      <c r="B15" s="1" t="s">
        <v>33</v>
      </c>
      <c r="C15" s="1" t="s">
        <v>0</v>
      </c>
      <c r="D15" s="1" t="s">
        <v>35</v>
      </c>
      <c r="E15" s="6">
        <v>1.21</v>
      </c>
      <c r="F15" s="1">
        <v>1</v>
      </c>
      <c r="G15" s="12">
        <f t="shared" si="0"/>
        <v>1.21</v>
      </c>
    </row>
    <row r="16" spans="1:7">
      <c r="A16" s="1" t="s">
        <v>28</v>
      </c>
      <c r="B16" s="1" t="s">
        <v>29</v>
      </c>
      <c r="C16" s="18" t="s">
        <v>27</v>
      </c>
      <c r="D16" s="1">
        <v>9633324</v>
      </c>
      <c r="E16" s="6">
        <v>0.72</v>
      </c>
      <c r="F16" s="1">
        <v>3</v>
      </c>
      <c r="G16" s="12">
        <f t="shared" si="0"/>
        <v>2.16</v>
      </c>
    </row>
    <row r="17" spans="1:8">
      <c r="A17" s="1" t="s">
        <v>34</v>
      </c>
      <c r="B17" s="1" t="s">
        <v>33</v>
      </c>
      <c r="C17" s="1" t="s">
        <v>0</v>
      </c>
      <c r="D17" s="1" t="s">
        <v>35</v>
      </c>
      <c r="E17" s="6">
        <v>1.21</v>
      </c>
      <c r="F17" s="1">
        <v>1</v>
      </c>
      <c r="G17" s="12">
        <f t="shared" si="0"/>
        <v>1.21</v>
      </c>
    </row>
    <row r="18" spans="1:8">
      <c r="A18" s="1" t="s">
        <v>30</v>
      </c>
      <c r="B18" s="1" t="s">
        <v>32</v>
      </c>
      <c r="C18" s="1" t="s">
        <v>0</v>
      </c>
      <c r="D18" s="1" t="s">
        <v>31</v>
      </c>
      <c r="E18" s="6">
        <v>2.0640000000000001</v>
      </c>
      <c r="F18" s="1">
        <v>2</v>
      </c>
      <c r="G18" s="12">
        <f t="shared" si="0"/>
        <v>4.1280000000000001</v>
      </c>
    </row>
    <row r="19" spans="1:8">
      <c r="A19" s="1" t="s">
        <v>39</v>
      </c>
      <c r="B19" s="1" t="s">
        <v>40</v>
      </c>
      <c r="C19" s="18" t="s">
        <v>27</v>
      </c>
      <c r="D19" s="1">
        <v>1608726</v>
      </c>
      <c r="E19" s="6">
        <v>1.4</v>
      </c>
      <c r="F19" s="1">
        <v>1</v>
      </c>
      <c r="G19" s="12">
        <f t="shared" si="0"/>
        <v>1.4</v>
      </c>
    </row>
    <row r="20" spans="1:8">
      <c r="A20" s="9" t="s">
        <v>50</v>
      </c>
      <c r="C20" s="18"/>
      <c r="E20" s="6"/>
      <c r="G20" s="12"/>
    </row>
    <row r="21" spans="1:8">
      <c r="A21" s="13" t="s">
        <v>7</v>
      </c>
      <c r="B21" s="14"/>
      <c r="C21" s="14"/>
      <c r="D21" s="14"/>
      <c r="E21" s="16"/>
      <c r="F21" s="14"/>
      <c r="G21" s="17">
        <f>SUM(G4:G19)</f>
        <v>46.379999999999995</v>
      </c>
    </row>
    <row r="29" spans="1:8">
      <c r="H29" s="9"/>
    </row>
  </sheetData>
  <phoneticPr fontId="1" type="noConversion"/>
  <hyperlinks>
    <hyperlink ref="A20" r:id="rId1"/>
  </hyperlinks>
  <pageMargins left="0.7" right="0.7" top="0.75" bottom="0.75" header="0.3" footer="0.3"/>
  <pageSetup paperSize="9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JimmyDeluxe</dc:creator>
  <cp:lastModifiedBy> </cp:lastModifiedBy>
  <cp:lastPrinted>2011-07-03T11:04:04Z</cp:lastPrinted>
  <dcterms:created xsi:type="dcterms:W3CDTF">2010-02-11T23:51:12Z</dcterms:created>
  <dcterms:modified xsi:type="dcterms:W3CDTF">2011-07-03T14:22:25Z</dcterms:modified>
</cp:coreProperties>
</file>