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<sst xmlns="http://schemas.openxmlformats.org/spreadsheetml/2006/main" count="97" uniqueCount="52">
  <si>
    <t>www.farnell.es</t>
  </si>
  <si>
    <t>[€]</t>
  </si>
  <si>
    <t>Quantity</t>
  </si>
  <si>
    <t>Ref</t>
  </si>
  <si>
    <t>Description</t>
  </si>
  <si>
    <t>Unitary cost</t>
  </si>
  <si>
    <t>Cost</t>
  </si>
  <si>
    <t>Panel Buttons, quick connect 4,8x0,8mm</t>
  </si>
  <si>
    <t>Panel switch, on-on,</t>
  </si>
  <si>
    <t>Fibox cabinet 150x300x200mm</t>
  </si>
  <si>
    <t>Raspberry pi B+</t>
  </si>
  <si>
    <t>WURTH Electronik Boar to board conector, 2,54mm, 5 vias</t>
  </si>
  <si>
    <t>IMU connector</t>
  </si>
  <si>
    <t>WURTH Electronik Boar to board conector, receptacle, 2,54mm, 5 vias</t>
  </si>
  <si>
    <t>WURTH Electronik Contact 2,54mm, awg28-22</t>
  </si>
  <si>
    <t>Multicomp MC34737 board to board connector, vertical, serie mc34, header 18, 2,54mm</t>
  </si>
  <si>
    <t>shield arduino mega</t>
  </si>
  <si>
    <t>Multicomp MC000048 terminal block, pcb, 2 vias, 26-12awg</t>
  </si>
  <si>
    <t>Isolated ferrule 0,5mm (100ud)</t>
  </si>
  <si>
    <t>Isolated ferrule 0,75mm (100ud)</t>
  </si>
  <si>
    <t>Isolated ferrule awg14, 1,6mm</t>
  </si>
  <si>
    <t>Entrelec uk 010500220 terminal block, din rail, 2 pos, 10 awg</t>
  </si>
  <si>
    <t>Entrelec u011836816 conector accessory, end plate</t>
  </si>
  <si>
    <t>TE connectivity / amp 280755-4 relay socket</t>
  </si>
  <si>
    <t>TE connectivity / amp 3-520412-2 crimp terminal, female, 4.8x0.8mm relay socket</t>
  </si>
  <si>
    <t>Prosignal PSG90004 cable, usb 1.1, am-bm, 3m</t>
  </si>
  <si>
    <t>Multicomp MC000950 cable, usb 2.0 a-micro b-male, 2m, black</t>
  </si>
  <si>
    <t>Multicomp M141T02-AC0305D microinterruptor, spdt,10A, long roller</t>
  </si>
  <si>
    <t>BULGIN BZV01/Z0000/01 IEC, with switch and fuse</t>
  </si>
  <si>
    <t>Legrand 0428 power socket, 10A/16A,250V,2P+E, din</t>
  </si>
  <si>
    <t>Stontronics T5582DV, power adaptor, euoro,uk, 90V,264V, 10W,5V,2A</t>
  </si>
  <si>
    <t>raspberry pi power adaptor</t>
  </si>
  <si>
    <t>Total:</t>
  </si>
  <si>
    <t>-</t>
  </si>
  <si>
    <t>Unifilar wire (15AWG)</t>
  </si>
  <si>
    <t>?</t>
  </si>
  <si>
    <t>Multi-conductor wire (5, &gt;18AWG)</t>
  </si>
  <si>
    <t>www.pololu.com</t>
  </si>
  <si>
    <t>[$]</t>
  </si>
  <si>
    <t xml:space="preserve">  [€]</t>
  </si>
  <si>
    <t>MinIMU-9 v3 Gyro, Accelerometer and Compass</t>
  </si>
  <si>
    <t>http://tienda.bricogeek.com/</t>
  </si>
  <si>
    <t>LCD-0003</t>
  </si>
  <si>
    <t>Pantalla LCD 16x2 caracteres FSTN - Blanco sobre negro</t>
  </si>
  <si>
    <t>PRO-0114</t>
  </si>
  <si>
    <t>Adafruit LCD Backpack I2C/SPI</t>
  </si>
  <si>
    <t>www.amazon.es</t>
  </si>
  <si>
    <t>http://www.amazon.es/conmutaci%C3%B3n-frecuencia-ajustable-convertidor-convertidores/dp/B00VK0VI0A/ref=sr_1_18?s=electronics&amp;ie=UTF8&amp;qid=1441965237&amp;sr=1-18&amp;keywords=boost+dc+dc</t>
  </si>
  <si>
    <t>XL609 dcd-dc boost elevator 3-32Vto5-35V</t>
  </si>
  <si>
    <t>?¿</t>
  </si>
  <si>
    <t>Freaduino Mega 2560</t>
  </si>
  <si>
    <t>Raspberry 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</si>
</sst>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i/>
      <u/>
      <sz val="10.0"/>
      <color rgb="FF0000FF"/>
    </font>
    <font>
      <b/>
      <i/>
      <sz val="10.0"/>
    </font>
    <font>
      <sz val="10.0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center"/>
    </xf>
    <xf borderId="0" fillId="2" fontId="2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2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farnell.es" TargetMode="External"/><Relationship Id="rId2" Type="http://schemas.openxmlformats.org/officeDocument/2006/relationships/hyperlink" Target="http://www.pololu.com" TargetMode="External"/><Relationship Id="rId3" Type="http://schemas.openxmlformats.org/officeDocument/2006/relationships/hyperlink" Target="http://tienda.bricogeek.com/" TargetMode="External"/><Relationship Id="rId4" Type="http://schemas.openxmlformats.org/officeDocument/2006/relationships/hyperlink" Target="http://www.amazon.es" TargetMode="External"/><Relationship Id="rId5" Type="http://schemas.openxmlformats.org/officeDocument/2006/relationships/hyperlink" Target="http://www.amazon.es/conmutaci%C3%B3n-frecuencia-ajustable-convertidor-convertidores/dp/B00VK0VI0A/ref=sr_1_18?s=electronics&amp;ie=UTF8&amp;qid=1441965237&amp;sr=1-18&amp;keywords=boost+dc+dc" TargetMode="External"/><Relationship Id="rId6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86"/>
    <col customWidth="1" min="2" max="2" width="9.57"/>
    <col customWidth="1" min="3" max="3" width="73.71"/>
  </cols>
  <sheetData>
    <row r="1">
      <c r="A1" s="1" t="s">
        <v>0</v>
      </c>
      <c r="B1" s="2"/>
      <c r="C1" s="2"/>
      <c r="D1" s="3" t="s">
        <v>1</v>
      </c>
      <c r="E1" s="3" t="s">
        <v>1</v>
      </c>
    </row>
    <row r="2">
      <c r="A2" s="3" t="s">
        <v>2</v>
      </c>
      <c r="B2" s="2" t="s">
        <v>3</v>
      </c>
      <c r="C2" s="3" t="s">
        <v>4</v>
      </c>
      <c r="D2" s="3" t="s">
        <v>5</v>
      </c>
      <c r="E2" s="3" t="s">
        <v>6</v>
      </c>
    </row>
    <row r="3">
      <c r="A3" s="4">
        <v>2.0</v>
      </c>
      <c r="B3" s="4">
        <v>2444667.0</v>
      </c>
      <c r="C3" s="5" t="s">
        <v>7</v>
      </c>
      <c r="D3" s="4">
        <v>2.34</v>
      </c>
      <c r="E3" s="6" t="str">
        <f t="shared" ref="E3:E24" si="1">D3*A3</f>
        <v>4.68</v>
      </c>
    </row>
    <row r="4">
      <c r="A4" s="4">
        <v>2.0</v>
      </c>
      <c r="B4" s="4">
        <v>1454380.0</v>
      </c>
      <c r="C4" s="5" t="s">
        <v>8</v>
      </c>
      <c r="D4" s="4">
        <v>1.13</v>
      </c>
      <c r="E4" s="6" t="str">
        <f t="shared" si="1"/>
        <v>2.26</v>
      </c>
    </row>
    <row r="5">
      <c r="A5" s="4">
        <v>1.0</v>
      </c>
      <c r="B5" s="4">
        <v>2409846.0</v>
      </c>
      <c r="C5" s="5" t="s">
        <v>9</v>
      </c>
      <c r="D5" s="4">
        <v>62.08</v>
      </c>
      <c r="E5" s="6" t="str">
        <f t="shared" si="1"/>
        <v>62.08</v>
      </c>
    </row>
    <row r="6">
      <c r="A6" s="4">
        <v>1.0</v>
      </c>
      <c r="B6" s="4">
        <v>2456986.0</v>
      </c>
      <c r="C6" s="7" t="s">
        <v>10</v>
      </c>
      <c r="D6" s="4">
        <v>21.76</v>
      </c>
      <c r="E6" s="6" t="str">
        <f t="shared" si="1"/>
        <v>21.76</v>
      </c>
    </row>
    <row r="7">
      <c r="A7" s="4">
        <v>2.0</v>
      </c>
      <c r="B7" s="4">
        <v>1841381.0</v>
      </c>
      <c r="C7" s="5" t="s">
        <v>11</v>
      </c>
      <c r="D7" s="4">
        <v>1.24</v>
      </c>
      <c r="E7" s="6" t="str">
        <f t="shared" si="1"/>
        <v>2.48</v>
      </c>
      <c r="F7" s="8" t="s">
        <v>12</v>
      </c>
    </row>
    <row r="8">
      <c r="A8" s="4">
        <v>2.0</v>
      </c>
      <c r="B8" s="4">
        <v>1841383.0</v>
      </c>
      <c r="C8" s="5" t="s">
        <v>13</v>
      </c>
      <c r="D8" s="4">
        <v>0.194</v>
      </c>
      <c r="E8" s="6" t="str">
        <f t="shared" si="1"/>
        <v>0.388</v>
      </c>
      <c r="F8" s="8" t="s">
        <v>12</v>
      </c>
    </row>
    <row r="9">
      <c r="A9" s="4">
        <v>15.0</v>
      </c>
      <c r="B9" s="4">
        <v>1841425.0</v>
      </c>
      <c r="C9" s="5" t="s">
        <v>14</v>
      </c>
      <c r="D9" s="4">
        <v>0.139</v>
      </c>
      <c r="E9" s="6" t="str">
        <f t="shared" si="1"/>
        <v>2.085</v>
      </c>
      <c r="F9" s="8" t="s">
        <v>12</v>
      </c>
    </row>
    <row r="10">
      <c r="A10" s="4">
        <v>5.0</v>
      </c>
      <c r="B10" s="4">
        <v>1593422.0</v>
      </c>
      <c r="C10" s="5" t="s">
        <v>15</v>
      </c>
      <c r="D10" s="4">
        <v>0.109</v>
      </c>
      <c r="E10" s="6" t="str">
        <f t="shared" si="1"/>
        <v>0.545</v>
      </c>
      <c r="F10" s="8" t="s">
        <v>16</v>
      </c>
    </row>
    <row r="11">
      <c r="A11" s="4">
        <v>9.0</v>
      </c>
      <c r="B11" s="4">
        <v>2008019.0</v>
      </c>
      <c r="C11" s="5" t="s">
        <v>17</v>
      </c>
      <c r="D11" s="4">
        <v>0.628</v>
      </c>
      <c r="E11" s="6" t="str">
        <f t="shared" si="1"/>
        <v>5.652</v>
      </c>
      <c r="F11" s="8" t="s">
        <v>16</v>
      </c>
    </row>
    <row r="12">
      <c r="A12" s="4">
        <v>1.0</v>
      </c>
      <c r="B12" s="4">
        <v>1206996.0</v>
      </c>
      <c r="C12" s="5" t="s">
        <v>18</v>
      </c>
      <c r="D12" s="4">
        <v>9.99</v>
      </c>
      <c r="E12" s="6" t="str">
        <f t="shared" si="1"/>
        <v>9.99</v>
      </c>
    </row>
    <row r="13">
      <c r="A13" s="4">
        <v>1.0</v>
      </c>
      <c r="B13" s="4">
        <v>1145158.0</v>
      </c>
      <c r="C13" s="5" t="s">
        <v>19</v>
      </c>
      <c r="D13" s="4">
        <v>3.33</v>
      </c>
      <c r="E13" s="6" t="str">
        <f t="shared" si="1"/>
        <v>3.33</v>
      </c>
    </row>
    <row r="14">
      <c r="A14" s="4">
        <v>100.0</v>
      </c>
      <c r="B14" s="4">
        <v>1772643.0</v>
      </c>
      <c r="C14" s="5" t="s">
        <v>20</v>
      </c>
      <c r="D14" s="4">
        <v>0.0388</v>
      </c>
      <c r="E14" s="6" t="str">
        <f t="shared" si="1"/>
        <v>3.88</v>
      </c>
    </row>
    <row r="15">
      <c r="A15" s="4">
        <v>20.0</v>
      </c>
      <c r="B15" s="4">
        <v>149295.0</v>
      </c>
      <c r="C15" s="5" t="s">
        <v>21</v>
      </c>
      <c r="D15" s="4">
        <v>0.772</v>
      </c>
      <c r="E15" s="6" t="str">
        <f t="shared" si="1"/>
        <v>15.44</v>
      </c>
    </row>
    <row r="16">
      <c r="A16" s="4">
        <v>5.0</v>
      </c>
      <c r="B16" s="4">
        <v>147494.0</v>
      </c>
      <c r="C16" s="5" t="s">
        <v>22</v>
      </c>
      <c r="D16" s="4">
        <v>0.387</v>
      </c>
      <c r="E16" s="6" t="str">
        <f t="shared" si="1"/>
        <v>1.935</v>
      </c>
    </row>
    <row r="17">
      <c r="A17" s="4">
        <v>10.0</v>
      </c>
      <c r="B17" s="4">
        <v>1652628.0</v>
      </c>
      <c r="C17" s="5" t="s">
        <v>23</v>
      </c>
      <c r="D17" s="4">
        <v>0.266</v>
      </c>
      <c r="E17" s="6" t="str">
        <f t="shared" si="1"/>
        <v>2.66</v>
      </c>
    </row>
    <row r="18">
      <c r="A18" s="4">
        <v>20.0</v>
      </c>
      <c r="B18" s="4">
        <v>488458.0</v>
      </c>
      <c r="C18" s="5" t="s">
        <v>24</v>
      </c>
      <c r="D18" s="4">
        <v>0.279</v>
      </c>
      <c r="E18" s="6" t="str">
        <f t="shared" si="1"/>
        <v>5.58</v>
      </c>
    </row>
    <row r="19">
      <c r="A19" s="4">
        <v>1.0</v>
      </c>
      <c r="B19" s="4">
        <v>1494733.0</v>
      </c>
      <c r="C19" s="5" t="s">
        <v>25</v>
      </c>
      <c r="D19" s="4">
        <v>1.04</v>
      </c>
      <c r="E19" s="6" t="str">
        <f t="shared" si="1"/>
        <v>1.04</v>
      </c>
    </row>
    <row r="20">
      <c r="A20" s="4">
        <v>1.0</v>
      </c>
      <c r="B20" s="4">
        <v>2468268.0</v>
      </c>
      <c r="C20" s="5" t="s">
        <v>26</v>
      </c>
      <c r="D20" s="4">
        <v>2.85</v>
      </c>
      <c r="E20" s="6" t="str">
        <f t="shared" si="1"/>
        <v>2.85</v>
      </c>
    </row>
    <row r="21">
      <c r="A21" s="4">
        <v>4.0</v>
      </c>
      <c r="B21" s="4">
        <v>1735362.0</v>
      </c>
      <c r="C21" s="5" t="s">
        <v>27</v>
      </c>
      <c r="D21" s="4">
        <v>2.06</v>
      </c>
      <c r="E21" s="6" t="str">
        <f t="shared" si="1"/>
        <v>8.24</v>
      </c>
    </row>
    <row r="22">
      <c r="A22" s="4">
        <v>1.0</v>
      </c>
      <c r="B22" s="4">
        <v>150031.0</v>
      </c>
      <c r="C22" s="5" t="s">
        <v>28</v>
      </c>
      <c r="D22" s="4">
        <v>7.02</v>
      </c>
      <c r="E22" s="6" t="str">
        <f t="shared" si="1"/>
        <v>7.02</v>
      </c>
    </row>
    <row r="23">
      <c r="A23" s="4">
        <v>1.0</v>
      </c>
      <c r="B23" s="4">
        <v>3094704.0</v>
      </c>
      <c r="C23" s="5" t="s">
        <v>29</v>
      </c>
      <c r="D23" s="4">
        <v>16.37</v>
      </c>
      <c r="E23" s="6" t="str">
        <f t="shared" si="1"/>
        <v>16.37</v>
      </c>
    </row>
    <row r="24">
      <c r="A24" s="4">
        <v>1.0</v>
      </c>
      <c r="B24" s="4">
        <v>2427499.0</v>
      </c>
      <c r="C24" s="5" t="s">
        <v>30</v>
      </c>
      <c r="D24" s="4">
        <v>7.11</v>
      </c>
      <c r="E24" s="6" t="str">
        <f t="shared" si="1"/>
        <v>7.11</v>
      </c>
      <c r="F24" s="8" t="s">
        <v>31</v>
      </c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 t="s">
        <v>32</v>
      </c>
      <c r="E26" s="6" t="str">
        <f>SUM(E3:E25)</f>
        <v>187.375</v>
      </c>
    </row>
    <row r="27">
      <c r="A27" s="8" t="s">
        <v>33</v>
      </c>
      <c r="B27" s="8" t="s">
        <v>33</v>
      </c>
      <c r="C27" s="8" t="s">
        <v>34</v>
      </c>
      <c r="D27" s="8" t="s">
        <v>35</v>
      </c>
    </row>
    <row r="28">
      <c r="A28" s="8" t="s">
        <v>33</v>
      </c>
      <c r="B28" s="8" t="s">
        <v>33</v>
      </c>
      <c r="C28" s="8" t="s">
        <v>36</v>
      </c>
      <c r="D28" s="8" t="s">
        <v>35</v>
      </c>
    </row>
    <row r="30">
      <c r="A30" s="1" t="s">
        <v>37</v>
      </c>
      <c r="B30" s="2"/>
      <c r="C30" s="2"/>
      <c r="D30" s="3" t="s">
        <v>38</v>
      </c>
      <c r="E30" s="3" t="s">
        <v>39</v>
      </c>
    </row>
    <row r="31">
      <c r="A31" s="3" t="s">
        <v>2</v>
      </c>
      <c r="B31" s="2" t="s">
        <v>3</v>
      </c>
      <c r="C31" s="3" t="s">
        <v>4</v>
      </c>
      <c r="D31" s="3" t="s">
        <v>5</v>
      </c>
      <c r="E31" s="3" t="s">
        <v>6</v>
      </c>
    </row>
    <row r="32">
      <c r="A32" s="8">
        <v>2.0</v>
      </c>
      <c r="B32" s="8">
        <v>2468.0</v>
      </c>
      <c r="C32" s="8" t="s">
        <v>40</v>
      </c>
      <c r="D32" s="8">
        <v>19.95</v>
      </c>
      <c r="E32" t="str">
        <f>A32*D32</f>
        <v>39.9</v>
      </c>
    </row>
    <row r="34">
      <c r="D34" s="8" t="s">
        <v>32</v>
      </c>
      <c r="E34" t="str">
        <f>SUM(E32:E33)</f>
        <v>39.9</v>
      </c>
    </row>
    <row r="36">
      <c r="A36" s="1" t="s">
        <v>41</v>
      </c>
      <c r="B36" s="2"/>
      <c r="C36" s="2"/>
      <c r="D36" s="3" t="s">
        <v>1</v>
      </c>
      <c r="E36" s="3" t="s">
        <v>39</v>
      </c>
    </row>
    <row r="37">
      <c r="A37" s="3" t="s">
        <v>2</v>
      </c>
      <c r="B37" s="2" t="s">
        <v>3</v>
      </c>
      <c r="C37" s="3" t="s">
        <v>4</v>
      </c>
      <c r="D37" s="3" t="s">
        <v>5</v>
      </c>
      <c r="E37" s="3" t="s">
        <v>6</v>
      </c>
    </row>
    <row r="38">
      <c r="A38" s="8">
        <v>1.0</v>
      </c>
      <c r="B38" s="8" t="s">
        <v>42</v>
      </c>
      <c r="C38" s="8" t="s">
        <v>43</v>
      </c>
      <c r="D38" s="8">
        <v>14.5</v>
      </c>
      <c r="E38" t="str">
        <f t="shared" ref="E38:E39" si="2">A38*D38</f>
        <v>14.5</v>
      </c>
    </row>
    <row r="39">
      <c r="A39" s="8">
        <v>1.0</v>
      </c>
      <c r="B39" s="8" t="s">
        <v>44</v>
      </c>
      <c r="C39" s="8" t="s">
        <v>45</v>
      </c>
      <c r="D39" s="8">
        <v>8.95</v>
      </c>
      <c r="E39" t="str">
        <f t="shared" si="2"/>
        <v>8.95</v>
      </c>
    </row>
    <row r="41">
      <c r="D41" s="8" t="s">
        <v>32</v>
      </c>
      <c r="E41" t="str">
        <f>SUM(E38:E40)</f>
        <v>23.45</v>
      </c>
    </row>
    <row r="43">
      <c r="A43" s="1" t="s">
        <v>46</v>
      </c>
      <c r="B43" s="2"/>
      <c r="C43" s="2"/>
      <c r="D43" s="3" t="s">
        <v>1</v>
      </c>
      <c r="E43" s="3" t="s">
        <v>39</v>
      </c>
    </row>
    <row r="44">
      <c r="A44" s="3" t="s">
        <v>2</v>
      </c>
      <c r="B44" s="2" t="s">
        <v>3</v>
      </c>
      <c r="C44" s="3" t="s">
        <v>4</v>
      </c>
      <c r="D44" s="3" t="s">
        <v>5</v>
      </c>
      <c r="E44" s="3" t="s">
        <v>6</v>
      </c>
    </row>
    <row r="45">
      <c r="A45" s="8">
        <v>1.0</v>
      </c>
      <c r="B45" s="9" t="s">
        <v>47</v>
      </c>
      <c r="C45" s="8" t="s">
        <v>48</v>
      </c>
      <c r="D45" s="8">
        <v>4.81</v>
      </c>
      <c r="E45" t="str">
        <f>A45*D45</f>
        <v>4.81</v>
      </c>
    </row>
    <row r="47">
      <c r="D47" s="8" t="s">
        <v>32</v>
      </c>
      <c r="E47" t="str">
        <f>SUM(E45:E46)</f>
        <v>4.81</v>
      </c>
    </row>
    <row r="49">
      <c r="A49" s="10" t="s">
        <v>49</v>
      </c>
      <c r="B49" s="2"/>
      <c r="C49" s="2"/>
      <c r="D49" s="3" t="s">
        <v>1</v>
      </c>
      <c r="E49" s="3" t="s">
        <v>39</v>
      </c>
    </row>
    <row r="50">
      <c r="A50" s="3" t="s">
        <v>2</v>
      </c>
      <c r="B50" s="2" t="s">
        <v>3</v>
      </c>
      <c r="C50" s="3" t="s">
        <v>4</v>
      </c>
      <c r="D50" s="3" t="s">
        <v>5</v>
      </c>
      <c r="E50" s="3" t="s">
        <v>6</v>
      </c>
    </row>
    <row r="51">
      <c r="A51" s="8">
        <v>1.0</v>
      </c>
      <c r="B51" s="8" t="s">
        <v>33</v>
      </c>
      <c r="C51" s="8" t="s">
        <v>50</v>
      </c>
      <c r="D51" s="8" t="s">
        <v>35</v>
      </c>
      <c r="E51" s="8" t="s">
        <v>35</v>
      </c>
    </row>
    <row r="52">
      <c r="A52" s="8">
        <v>1.0</v>
      </c>
      <c r="B52" s="8" t="s">
        <v>33</v>
      </c>
      <c r="C52" s="8" t="s">
        <v>51</v>
      </c>
      <c r="D52" s="8" t="s">
        <v>35</v>
      </c>
      <c r="E52" s="8" t="s">
        <v>35</v>
      </c>
    </row>
    <row r="53">
      <c r="D53" s="8" t="s">
        <v>32</v>
      </c>
      <c r="E53" s="8" t="s">
        <v>35</v>
      </c>
    </row>
  </sheetData>
  <hyperlinks>
    <hyperlink r:id="rId1" ref="A1"/>
    <hyperlink r:id="rId2" ref="A30"/>
    <hyperlink r:id="rId3" ref="A36"/>
    <hyperlink r:id="rId4" ref="A43"/>
    <hyperlink r:id="rId5" ref="B45"/>
  </hyperlinks>
  <drawing r:id="rId6"/>
</worksheet>
</file>